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externalLinks/externalLink201.xml" ContentType="application/vnd.openxmlformats-officedocument.spreadsheetml.externalLink+xml"/>
  <Override PartName="/xl/externalLinks/externalLink202.xml" ContentType="application/vnd.openxmlformats-officedocument.spreadsheetml.externalLink+xml"/>
  <Override PartName="/xl/externalLinks/externalLink203.xml" ContentType="application/vnd.openxmlformats-officedocument.spreadsheetml.externalLink+xml"/>
  <Override PartName="/xl/externalLinks/externalLink204.xml" ContentType="application/vnd.openxmlformats-officedocument.spreadsheetml.externalLink+xml"/>
  <Override PartName="/xl/externalLinks/externalLink205.xml" ContentType="application/vnd.openxmlformats-officedocument.spreadsheetml.externalLink+xml"/>
  <Override PartName="/xl/externalLinks/externalLink206.xml" ContentType="application/vnd.openxmlformats-officedocument.spreadsheetml.externalLink+xml"/>
  <Override PartName="/xl/externalLinks/externalLink207.xml" ContentType="application/vnd.openxmlformats-officedocument.spreadsheetml.externalLink+xml"/>
  <Override PartName="/xl/externalLinks/externalLink208.xml" ContentType="application/vnd.openxmlformats-officedocument.spreadsheetml.externalLink+xml"/>
  <Override PartName="/xl/externalLinks/externalLink209.xml" ContentType="application/vnd.openxmlformats-officedocument.spreadsheetml.externalLink+xml"/>
  <Override PartName="/xl/externalLinks/externalLink210.xml" ContentType="application/vnd.openxmlformats-officedocument.spreadsheetml.externalLink+xml"/>
  <Override PartName="/xl/externalLinks/externalLink211.xml" ContentType="application/vnd.openxmlformats-officedocument.spreadsheetml.externalLink+xml"/>
  <Override PartName="/xl/externalLinks/externalLink212.xml" ContentType="application/vnd.openxmlformats-officedocument.spreadsheetml.externalLink+xml"/>
  <Override PartName="/xl/externalLinks/externalLink213.xml" ContentType="application/vnd.openxmlformats-officedocument.spreadsheetml.externalLink+xml"/>
  <Override PartName="/xl/externalLinks/externalLink214.xml" ContentType="application/vnd.openxmlformats-officedocument.spreadsheetml.externalLink+xml"/>
  <Override PartName="/xl/externalLinks/externalLink215.xml" ContentType="application/vnd.openxmlformats-officedocument.spreadsheetml.externalLink+xml"/>
  <Override PartName="/xl/externalLinks/externalLink216.xml" ContentType="application/vnd.openxmlformats-officedocument.spreadsheetml.externalLink+xml"/>
  <Override PartName="/xl/externalLinks/externalLink217.xml" ContentType="application/vnd.openxmlformats-officedocument.spreadsheetml.externalLink+xml"/>
  <Override PartName="/xl/externalLinks/externalLink218.xml" ContentType="application/vnd.openxmlformats-officedocument.spreadsheetml.externalLink+xml"/>
  <Override PartName="/xl/externalLinks/externalLink2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veravich\Documents\ncp\"/>
    </mc:Choice>
  </mc:AlternateContent>
  <xr:revisionPtr revIDLastSave="0" documentId="13_ncr:1_{72F97379-18D0-46E5-BFC0-F96A6343807B}" xr6:coauthVersionLast="47" xr6:coauthVersionMax="47" xr10:uidLastSave="{00000000-0000-0000-0000-000000000000}"/>
  <bookViews>
    <workbookView xWindow="-120" yWindow="-120" windowWidth="29040" windowHeight="15990" tabRatio="886" firstSheet="2" activeTab="12" xr2:uid="{662F51FB-C83F-4BAC-8F22-DAA09431FB39}"/>
  </bookViews>
  <sheets>
    <sheet name="Table of Contents" sheetId="34" r:id="rId1"/>
    <sheet name="Version History" sheetId="35" r:id="rId2"/>
    <sheet name="Generic" sheetId="32" r:id="rId3"/>
    <sheet name="Rack-Layout" sheetId="12" r:id="rId4"/>
    <sheet name="NP-CWL" sheetId="17" r:id="rId5"/>
    <sheet name="IP-Allocation-WLK" sheetId="58" r:id="rId6"/>
    <sheet name="Node-Labels" sheetId="11" r:id="rId7"/>
    <sheet name="Networks-Multus-IPVLAN" sheetId="52" r:id="rId8"/>
    <sheet name="Cluster-Config" sheetId="48" r:id="rId9"/>
    <sheet name="Node Groups and perf profile" sheetId="57" r:id="rId10"/>
    <sheet name="Site-Policy" sheetId="39" r:id="rId11"/>
    <sheet name="Sriov-Performance-Profile" sheetId="40" r:id="rId12"/>
    <sheet name="CWL-MetalLB" sheetId="22" r:id="rId13"/>
    <sheet name="Projects" sheetId="59" r:id="rId14"/>
    <sheet name="SysCtls&amp;UnsafeSysCtls" sheetId="60" r:id="rId15"/>
    <sheet name="Access" sheetId="61" r:id="rId16"/>
    <sheet name="Operator" sheetId="62"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 r:id="rId203"/>
    <externalReference r:id="rId204"/>
    <externalReference r:id="rId205"/>
    <externalReference r:id="rId206"/>
    <externalReference r:id="rId207"/>
    <externalReference r:id="rId208"/>
    <externalReference r:id="rId209"/>
    <externalReference r:id="rId210"/>
    <externalReference r:id="rId211"/>
    <externalReference r:id="rId212"/>
    <externalReference r:id="rId213"/>
    <externalReference r:id="rId214"/>
    <externalReference r:id="rId215"/>
    <externalReference r:id="rId216"/>
    <externalReference r:id="rId217"/>
    <externalReference r:id="rId218"/>
    <externalReference r:id="rId219"/>
    <externalReference r:id="rId220"/>
    <externalReference r:id="rId221"/>
    <externalReference r:id="rId222"/>
    <externalReference r:id="rId223"/>
    <externalReference r:id="rId224"/>
    <externalReference r:id="rId225"/>
    <externalReference r:id="rId226"/>
    <externalReference r:id="rId227"/>
    <externalReference r:id="rId228"/>
    <externalReference r:id="rId229"/>
    <externalReference r:id="rId230"/>
    <externalReference r:id="rId231"/>
    <externalReference r:id="rId232"/>
    <externalReference r:id="rId233"/>
    <externalReference r:id="rId234"/>
    <externalReference r:id="rId235"/>
    <externalReference r:id="rId236"/>
  </externalReferences>
  <definedNames>
    <definedName name="_" hidden="1">"_x0015_‹_x0013_t_x0015__x0001_wUôB@NEQìJ„O	FÀT;"</definedName>
    <definedName name="___________Mgt1" localSheetId="0" hidden="1">{#N/A,#N/A,FALSE,"Sensitivity"}</definedName>
    <definedName name="___________Mgt1" localSheetId="1" hidden="1">{#N/A,#N/A,FALSE,"Sensitivity"}</definedName>
    <definedName name="___________Mgt1" hidden="1">{#N/A,#N/A,FALSE,"Sensitivity"}</definedName>
    <definedName name="__________Mgt1" localSheetId="0" hidden="1">{#N/A,#N/A,FALSE,"Sensitivity"}</definedName>
    <definedName name="__________Mgt1" localSheetId="1" hidden="1">{#N/A,#N/A,FALSE,"Sensitivity"}</definedName>
    <definedName name="__________Mgt1" hidden="1">{#N/A,#N/A,FALSE,"Sensitivity"}</definedName>
    <definedName name="_________Mgt1" localSheetId="0" hidden="1">{#N/A,#N/A,FALSE,"Sensitivity"}</definedName>
    <definedName name="_________Mgt1" localSheetId="1" hidden="1">{#N/A,#N/A,FALSE,"Sensitivity"}</definedName>
    <definedName name="_________Mgt1" hidden="1">{#N/A,#N/A,FALSE,"Sensitivity"}</definedName>
    <definedName name="________Mgt1" localSheetId="0" hidden="1">{#N/A,#N/A,FALSE,"Sensitivity"}</definedName>
    <definedName name="________Mgt1" localSheetId="1" hidden="1">{#N/A,#N/A,FALSE,"Sensitivity"}</definedName>
    <definedName name="________Mgt1" hidden="1">{#N/A,#N/A,FALSE,"Sensitivity"}</definedName>
    <definedName name="_______Mgt1" localSheetId="0" hidden="1">{#N/A,#N/A,FALSE,"Sensitivity"}</definedName>
    <definedName name="_______Mgt1" localSheetId="1" hidden="1">{#N/A,#N/A,FALSE,"Sensitivity"}</definedName>
    <definedName name="_______Mgt1" hidden="1">{#N/A,#N/A,FALSE,"Sensitivity"}</definedName>
    <definedName name="_______xlfn_IFERROR">#N/A</definedName>
    <definedName name="______Mgt1" localSheetId="0" hidden="1">{#N/A,#N/A,FALSE,"Sensitivity"}</definedName>
    <definedName name="______Mgt1" localSheetId="1" hidden="1">{#N/A,#N/A,FALSE,"Sensitivity"}</definedName>
    <definedName name="______Mgt1" hidden="1">{#N/A,#N/A,FALSE,"Sensitivity"}</definedName>
    <definedName name="______SC1">'[1]Logical Diagram'!#REF!</definedName>
    <definedName name="______SC2">'[1]Logical Diagram'!#REF!</definedName>
    <definedName name="______SC3">'[1]Logical Diagram'!#REF!</definedName>
    <definedName name="______STP1">'[1]Logical Diagram'!#REF!</definedName>
    <definedName name="______STP2">'[1]Logical Diagram'!#REF!</definedName>
    <definedName name="______STP3">'[1]Logical Diagram'!#REF!</definedName>
    <definedName name="______STP4">'[1]Logical Diagram'!#REF!</definedName>
    <definedName name="______STP5">'[1]Logical Diagram'!#REF!</definedName>
    <definedName name="______STP6">'[1]Logical Diagram'!#REF!</definedName>
    <definedName name="______STP7">'[1]Logical Diagram'!#REF!</definedName>
    <definedName name="______STP8">'[1]Logical Diagram'!#REF!</definedName>
    <definedName name="______USD2">'[2]Detail 2001'!$B$4</definedName>
    <definedName name="______xlfn_IFERROR">#N/A</definedName>
    <definedName name="_____Mgt1" localSheetId="0" hidden="1">{#N/A,#N/A,FALSE,"Sensitivity"}</definedName>
    <definedName name="_____Mgt1" localSheetId="1" hidden="1">{#N/A,#N/A,FALSE,"Sensitivity"}</definedName>
    <definedName name="_____Mgt1" hidden="1">{#N/A,#N/A,FALSE,"Sensitivity"}</definedName>
    <definedName name="_____SC1">'[1]Logical Diagram'!#REF!</definedName>
    <definedName name="_____SC2">'[1]Logical Diagram'!#REF!</definedName>
    <definedName name="_____SC3">'[1]Logical Diagram'!#REF!</definedName>
    <definedName name="_____STP1">'[1]Logical Diagram'!#REF!</definedName>
    <definedName name="_____STP2">'[1]Logical Diagram'!#REF!</definedName>
    <definedName name="_____STP3">'[1]Logical Diagram'!#REF!</definedName>
    <definedName name="_____STP4">'[1]Logical Diagram'!#REF!</definedName>
    <definedName name="_____STP5">'[1]Logical Diagram'!#REF!</definedName>
    <definedName name="_____STP6">'[1]Logical Diagram'!#REF!</definedName>
    <definedName name="_____STP7">'[1]Logical Diagram'!#REF!</definedName>
    <definedName name="_____STP8">'[1]Logical Diagram'!#REF!</definedName>
    <definedName name="_____USD2">'[2]Detail 2001'!$B$4</definedName>
    <definedName name="_____xlfn_IFERROR">#N/A</definedName>
    <definedName name="____GSM1">#REF!</definedName>
    <definedName name="____GSM10">#REF!</definedName>
    <definedName name="____GSM11">#REF!</definedName>
    <definedName name="____GSM2">#REF!</definedName>
    <definedName name="____GSM3">#REF!</definedName>
    <definedName name="____GSM4">#REF!</definedName>
    <definedName name="____GSM5">#REF!</definedName>
    <definedName name="____GSM6">#REF!</definedName>
    <definedName name="____GSM7">#REF!</definedName>
    <definedName name="____GSM8">#REF!</definedName>
    <definedName name="____GSM9">#REF!</definedName>
    <definedName name="____Mgt1" localSheetId="0" hidden="1">{#N/A,#N/A,FALSE,"Sensitivity"}</definedName>
    <definedName name="____Mgt1" localSheetId="1" hidden="1">{#N/A,#N/A,FALSE,"Sensitivity"}</definedName>
    <definedName name="____Mgt1" hidden="1">{#N/A,#N/A,FALSE,"Sensitivity"}</definedName>
    <definedName name="____SC1">'[1]Logical Diagram'!#REF!</definedName>
    <definedName name="____SC10">#REF!</definedName>
    <definedName name="____SC11">#REF!</definedName>
    <definedName name="____SC2">'[1]Logical Diagram'!#REF!</definedName>
    <definedName name="____SC3">'[1]Logical Diagram'!#REF!</definedName>
    <definedName name="____SC4">#REF!</definedName>
    <definedName name="____SC5">#REF!</definedName>
    <definedName name="____SC6">#REF!</definedName>
    <definedName name="____SC7">#REF!</definedName>
    <definedName name="____SC8">#REF!</definedName>
    <definedName name="____SC9">#REF!</definedName>
    <definedName name="____STP1">'[1]Logical Diagram'!#REF!</definedName>
    <definedName name="____STP2">'[1]Logical Diagram'!#REF!</definedName>
    <definedName name="____STP3">'[1]Logical Diagram'!#REF!</definedName>
    <definedName name="____STP4">'[1]Logical Diagram'!#REF!</definedName>
    <definedName name="____STP5">'[1]Logical Diagram'!#REF!</definedName>
    <definedName name="____STP6">'[1]Logical Diagram'!#REF!</definedName>
    <definedName name="____STP7">'[1]Logical Diagram'!#REF!</definedName>
    <definedName name="____STP8">'[1]Logical Diagram'!#REF!</definedName>
    <definedName name="____USD2">'[2]Detail 2001'!$B$4</definedName>
    <definedName name="____xlfn_IFERROR">#N/A</definedName>
    <definedName name="___ax001" localSheetId="0" hidden="1">{"DJH3",#N/A,FALSE,"PFL00805";"PJB3",#N/A,FALSE,"PFL00805";"JMD3",#N/A,FALSE,"PFL00805";"DNB3",#N/A,FALSE,"PFL00805";"MJP3",#N/A,FALSE,"PFL00805";"RAB3",#N/A,FALSE,"PFL00805";"GJW3",#N/A,FALSE,"PFL00805";"MASTER3",#N/A,FALSE,"PFL00805"}</definedName>
    <definedName name="___ax001" localSheetId="1" hidden="1">{"DJH3",#N/A,FALSE,"PFL00805";"PJB3",#N/A,FALSE,"PFL00805";"JMD3",#N/A,FALSE,"PFL00805";"DNB3",#N/A,FALSE,"PFL00805";"MJP3",#N/A,FALSE,"PFL00805";"RAB3",#N/A,FALSE,"PFL00805";"GJW3",#N/A,FALSE,"PFL00805";"MASTER3",#N/A,FALSE,"PFL00805"}</definedName>
    <definedName name="___ax001" hidden="1">{"DJH3",#N/A,FALSE,"PFL00805";"PJB3",#N/A,FALSE,"PFL00805";"JMD3",#N/A,FALSE,"PFL00805";"DNB3",#N/A,FALSE,"PFL00805";"MJP3",#N/A,FALSE,"PFL00805";"RAB3",#N/A,FALSE,"PFL00805";"GJW3",#N/A,FALSE,"PFL00805";"MASTER3",#N/A,FALSE,"PFL00805"}</definedName>
    <definedName name="___BFC4030">#REF!</definedName>
    <definedName name="___CRM331">#REF!</definedName>
    <definedName name="___EEO432">#REF!</definedName>
    <definedName name="___FBA8336">#REF!</definedName>
    <definedName name="___FBA8360">#REF!</definedName>
    <definedName name="___FDT451">#REF!</definedName>
    <definedName name="___FDT551">#REF!</definedName>
    <definedName name="___GSM1">#REF!</definedName>
    <definedName name="___GSM10">#REF!</definedName>
    <definedName name="___GSM11">#REF!</definedName>
    <definedName name="___GSM1900">'[3]Pramesh GSM1900'!$B$1:$C$5000</definedName>
    <definedName name="___GSM2">#REF!</definedName>
    <definedName name="___GSM3">#REF!</definedName>
    <definedName name="___GSM4">#REF!</definedName>
    <definedName name="___GSM5">#REF!</definedName>
    <definedName name="___GSM6">#REF!</definedName>
    <definedName name="___GSM7">#REF!</definedName>
    <definedName name="___GSM8">#REF!</definedName>
    <definedName name="___GSM9">#REF!</definedName>
    <definedName name="___GSP2">#REF!</definedName>
    <definedName name="___GSP3">#REF!</definedName>
    <definedName name="___MCS30">#REF!</definedName>
    <definedName name="___Mgt1" localSheetId="0" hidden="1">{#N/A,#N/A,FALSE,"Sensitivity"}</definedName>
    <definedName name="___Mgt1" localSheetId="1" hidden="1">{#N/A,#N/A,FALSE,"Sensitivity"}</definedName>
    <definedName name="___Mgt1" hidden="1">{#N/A,#N/A,FALSE,"Sensitivity"}</definedName>
    <definedName name="___SC1">'[1]Logical Diagram'!#REF!</definedName>
    <definedName name="___SC10">#REF!</definedName>
    <definedName name="___SC11">#REF!</definedName>
    <definedName name="___SC2">'[1]Logical Diagram'!#REF!</definedName>
    <definedName name="___SC3">'[1]Logical Diagram'!#REF!</definedName>
    <definedName name="___SC4">#REF!</definedName>
    <definedName name="___SC5">#REF!</definedName>
    <definedName name="___SC6">#REF!</definedName>
    <definedName name="___SC7">#REF!</definedName>
    <definedName name="___SC8">#REF!</definedName>
    <definedName name="___SC9">#REF!</definedName>
    <definedName name="___SS251">#REF!</definedName>
    <definedName name="___STP1">'[1]Logical Diagram'!#REF!</definedName>
    <definedName name="___STP2">'[1]Logical Diagram'!#REF!</definedName>
    <definedName name="___STP3">'[1]Logical Diagram'!#REF!</definedName>
    <definedName name="___STP4">'[1]Logical Diagram'!#REF!</definedName>
    <definedName name="___STP5">'[1]Logical Diagram'!#REF!</definedName>
    <definedName name="___STP6">'[1]Logical Diagram'!#REF!</definedName>
    <definedName name="___STP7">'[1]Logical Diagram'!#REF!</definedName>
    <definedName name="___STP8">'[1]Logical Diagram'!#REF!</definedName>
    <definedName name="___thinkcell5VVbZCWgjEqyA5iyO93j1w" localSheetId="9" hidden="1">#REF!</definedName>
    <definedName name="___thinkcell5VVbZCWgjEqyA5iyO93j1w" hidden="1">#REF!</definedName>
    <definedName name="___thinkcelld7zNgAhOsUq6aMhlgLp.qw" localSheetId="9" hidden="1">#REF!</definedName>
    <definedName name="___thinkcelld7zNgAhOsUq6aMhlgLp.qw" hidden="1">#REF!</definedName>
    <definedName name="___thinkcellDnVmGxHba0.MKeqI.xx_lg" localSheetId="9" hidden="1">#REF!</definedName>
    <definedName name="___thinkcellDnVmGxHba0.MKeqI.xx_lg" hidden="1">#REF!</definedName>
    <definedName name="___thinkcellHRxzzNczzk6ipInurFZdJA" localSheetId="9" hidden="1">#REF!</definedName>
    <definedName name="___thinkcellHRxzzNczzk6ipInurFZdJA" hidden="1">#REF!</definedName>
    <definedName name="___thinkcelliPmD8rfrh0etP2S4kBELAw" localSheetId="9" hidden="1">#REF!</definedName>
    <definedName name="___thinkcelliPmD8rfrh0etP2S4kBELAw" hidden="1">#REF!</definedName>
    <definedName name="___thinkcelljxWYbthVr0q8A_SvvvHblw" localSheetId="9" hidden="1">#REF!</definedName>
    <definedName name="___thinkcelljxWYbthVr0q8A_SvvvHblw" hidden="1">#REF!</definedName>
    <definedName name="___thinkcellJZyc9p0XZECRETUhVqOCww" localSheetId="9" hidden="1">#REF!</definedName>
    <definedName name="___thinkcellJZyc9p0XZECRETUhVqOCww" hidden="1">#REF!</definedName>
    <definedName name="___thinkcellnlQuAOaX1ES_rbG0gx2ncw" localSheetId="9" hidden="1">#REF!</definedName>
    <definedName name="___thinkcellnlQuAOaX1ES_rbG0gx2ncw" hidden="1">#REF!</definedName>
    <definedName name="___thinkcellRll_YNSr8k2taAtasl3Wqw" localSheetId="9" hidden="1">#REF!</definedName>
    <definedName name="___thinkcellRll_YNSr8k2taAtasl3Wqw" hidden="1">#REF!</definedName>
    <definedName name="___thinkcellRWF0jKl6okCsxWw8YZKk8Q" localSheetId="9" hidden="1">#REF!</definedName>
    <definedName name="___thinkcellRWF0jKl6okCsxWw8YZKk8Q" hidden="1">#REF!</definedName>
    <definedName name="___TLC4920">#REF!</definedName>
    <definedName name="___USD2">'[2]Detail 2001'!$B$4</definedName>
    <definedName name="___xlfn_IFERROR">#N/A</definedName>
    <definedName name="__1__123Graph_Aｸﾞﾗﾌ_7" localSheetId="9" hidden="1">#REF!</definedName>
    <definedName name="__1__123Graph_Aｸﾞﾗﾌ_7" hidden="1">#REF!</definedName>
    <definedName name="__2__123Graph_Bｸﾞﾗﾌ_7" localSheetId="9" hidden="1">#REF!</definedName>
    <definedName name="__2__123Graph_Bｸﾞﾗﾌ_7" hidden="1">#REF!</definedName>
    <definedName name="__3__123Graph_Cｸﾞﾗﾌ_7" localSheetId="9" hidden="1">#REF!</definedName>
    <definedName name="__3__123Graph_Cｸﾞﾗﾌ_7" hidden="1">#REF!</definedName>
    <definedName name="__4__123Graph_Dｸﾞﾗﾌ_7" localSheetId="9" hidden="1">#REF!</definedName>
    <definedName name="__4__123Graph_Dｸﾞﾗﾌ_7" hidden="1">#REF!</definedName>
    <definedName name="__5__123Graph_Eｸﾞﾗﾌ_7" localSheetId="9" hidden="1">#REF!</definedName>
    <definedName name="__5__123Graph_Eｸﾞﾗﾌ_7" hidden="1">#REF!</definedName>
    <definedName name="__6__123Graph_Fｸﾞﾗﾌ_7" localSheetId="9" hidden="1">#REF!</definedName>
    <definedName name="__6__123Graph_Fｸﾞﾗﾌ_7" hidden="1">#REF!</definedName>
    <definedName name="__ax001" localSheetId="0" hidden="1">{"DJH3",#N/A,FALSE,"PFL00805";"PJB3",#N/A,FALSE,"PFL00805";"JMD3",#N/A,FALSE,"PFL00805";"DNB3",#N/A,FALSE,"PFL00805";"MJP3",#N/A,FALSE,"PFL00805";"RAB3",#N/A,FALSE,"PFL00805";"GJW3",#N/A,FALSE,"PFL00805";"MASTER3",#N/A,FALSE,"PFL00805"}</definedName>
    <definedName name="__ax001" localSheetId="1" hidden="1">{"DJH3",#N/A,FALSE,"PFL00805";"PJB3",#N/A,FALSE,"PFL00805";"JMD3",#N/A,FALSE,"PFL00805";"DNB3",#N/A,FALSE,"PFL00805";"MJP3",#N/A,FALSE,"PFL00805";"RAB3",#N/A,FALSE,"PFL00805";"GJW3",#N/A,FALSE,"PFL00805";"MASTER3",#N/A,FALSE,"PFL00805"}</definedName>
    <definedName name="__ax001" hidden="1">{"DJH3",#N/A,FALSE,"PFL00805";"PJB3",#N/A,FALSE,"PFL00805";"JMD3",#N/A,FALSE,"PFL00805";"DNB3",#N/A,FALSE,"PFL00805";"MJP3",#N/A,FALSE,"PFL00805";"RAB3",#N/A,FALSE,"PFL00805";"GJW3",#N/A,FALSE,"PFL00805";"MASTER3",#N/A,FALSE,"PFL00805"}</definedName>
    <definedName name="__BFC4030">#REF!</definedName>
    <definedName name="__CRM331">#REF!</definedName>
    <definedName name="__DAT1">'[4]GLP''s and PSPC''s_12 2005'!$A$2:$A$10296</definedName>
    <definedName name="__DAT10">'[5]GLP''s and PSPC''s_oct 2005'!#REF!</definedName>
    <definedName name="__DAT11">'[4]GLP''s and PSPC''s_12 2005'!$C$2:$C$10296</definedName>
    <definedName name="__DAT12">'[5]GLP''s and PSPC''s_oct 2005'!#REF!</definedName>
    <definedName name="__DAT13">'[5]GLP''s and PSPC''s_oct 2005'!#REF!</definedName>
    <definedName name="__DAT14">'[5]GLP''s and PSPC''s_oct 2005'!#REF!</definedName>
    <definedName name="__DAT15">'[5]GLP''s and PSPC''s_oct 2005'!#REF!</definedName>
    <definedName name="__DAT16">'[5]GLP''s and PSPC''s_oct 2005'!#REF!</definedName>
    <definedName name="__DAT2">'[4]GLP''s and PSPC''s_12 2005'!$B$2:$B$10296</definedName>
    <definedName name="__DAT3">'[5]GLP''s and PSPC''s_oct 2005'!#REF!</definedName>
    <definedName name="__DAT4">'[5]GLP''s and PSPC''s_oct 2005'!#REF!</definedName>
    <definedName name="__DAT5">'[5]GLP''s and PSPC''s_oct 2005'!#REF!</definedName>
    <definedName name="__DAT6">'[5]GLP''s and PSPC''s_oct 2005'!#REF!</definedName>
    <definedName name="__DAT7">'[5]GLP''s and PSPC''s_oct 2005'!#REF!</definedName>
    <definedName name="__DAT8">'[5]GLP''s and PSPC''s_oct 2005'!#REF!</definedName>
    <definedName name="__DAT9">'[5]GLP''s and PSPC''s_oct 2005'!#REF!</definedName>
    <definedName name="__EdFJsKAA" hidden="1">[6]!DOWNLOAD</definedName>
    <definedName name="__EEO432">#REF!</definedName>
    <definedName name="__FBA8336">#REF!</definedName>
    <definedName name="__FBA8360">#REF!</definedName>
    <definedName name="__FDT451">#REF!</definedName>
    <definedName name="__FDT551">#REF!</definedName>
    <definedName name="__GSM1">#REF!</definedName>
    <definedName name="__GSM10">#REF!</definedName>
    <definedName name="__GSM11">#REF!</definedName>
    <definedName name="__GSM1900">'[3]Pramesh GSM1900'!$B$1:$C$5000</definedName>
    <definedName name="__GSM2">#REF!</definedName>
    <definedName name="__GSM3">#REF!</definedName>
    <definedName name="__GSM4">#REF!</definedName>
    <definedName name="__GSM5">#REF!</definedName>
    <definedName name="__GSM6">#REF!</definedName>
    <definedName name="__GSM7">#REF!</definedName>
    <definedName name="__GSM8">#REF!</definedName>
    <definedName name="__GSM9">#REF!</definedName>
    <definedName name="__GSP2">#REF!</definedName>
    <definedName name="__GSP3">#REF!</definedName>
    <definedName name="__IntlFixup" hidden="1">TRUE</definedName>
    <definedName name="__MCS30">#REF!</definedName>
    <definedName name="__Mgt1" localSheetId="0" hidden="1">{#N/A,#N/A,FALSE,"Sensitivity"}</definedName>
    <definedName name="__Mgt1" localSheetId="1" hidden="1">{#N/A,#N/A,FALSE,"Sensitivity"}</definedName>
    <definedName name="__Mgt1" hidden="1">{#N/A,#N/A,FALSE,"Sensitivity"}</definedName>
    <definedName name="__min1">#REF!</definedName>
    <definedName name="__net1">#REF!</definedName>
    <definedName name="__rnc1" localSheetId="0" hidden="1">{"'BSC'!$A$1:$H$29"}</definedName>
    <definedName name="__rnc1" localSheetId="1" hidden="1">{"'BSC'!$A$1:$H$29"}</definedName>
    <definedName name="__rnc1" hidden="1">{"'BSC'!$A$1:$H$29"}</definedName>
    <definedName name="__SC1">'[1]Logical Diagram'!#REF!</definedName>
    <definedName name="__SC10">#REF!</definedName>
    <definedName name="__SC11">#REF!</definedName>
    <definedName name="__SC2">'[1]Logical Diagram'!#REF!</definedName>
    <definedName name="__SC3">'[1]Logical Diagram'!#REF!</definedName>
    <definedName name="__SC4">#REF!</definedName>
    <definedName name="__SC5">#REF!</definedName>
    <definedName name="__SC6">#REF!</definedName>
    <definedName name="__SC7">#REF!</definedName>
    <definedName name="__SC8">#REF!</definedName>
    <definedName name="__SC9">#REF!</definedName>
    <definedName name="__SS251">#REF!</definedName>
    <definedName name="__STP1">'[1]Logical Diagram'!#REF!</definedName>
    <definedName name="__STP2">'[1]Logical Diagram'!#REF!</definedName>
    <definedName name="__STP3">'[1]Logical Diagram'!#REF!</definedName>
    <definedName name="__STP4">'[1]Logical Diagram'!#REF!</definedName>
    <definedName name="__STP5">'[1]Logical Diagram'!#REF!</definedName>
    <definedName name="__STP6">'[1]Logical Diagram'!#REF!</definedName>
    <definedName name="__STP7">'[1]Logical Diagram'!#REF!</definedName>
    <definedName name="__STP8">'[1]Logical Diagram'!#REF!</definedName>
    <definedName name="__TLC4920">#REF!</definedName>
    <definedName name="__USD2">'[2]Detail 2001'!$B$4</definedName>
    <definedName name="__xlfn_CONCAT">#N/A</definedName>
    <definedName name="__xlfn_IFERROR">#N/A</definedName>
    <definedName name="__xlfn_NUMBERVALUE">#N/A</definedName>
    <definedName name="_002">#REF!</definedName>
    <definedName name="_002_2_">#REF!</definedName>
    <definedName name="_003">#REF!</definedName>
    <definedName name="_1__123Graph_Aｸﾞﾗﾌ_7" localSheetId="9" hidden="1">#REF!</definedName>
    <definedName name="_1__123Graph_Aｸﾞﾗﾌ_7" hidden="1">#REF!</definedName>
    <definedName name="_1_0_0REC">[7]MAIPLH!#REF!</definedName>
    <definedName name="_11">'[8]Shipping Data'!#REF!</definedName>
    <definedName name="_12__123Graph_Dｸﾞﾗﾌ_7" localSheetId="9" hidden="1">#REF!</definedName>
    <definedName name="_12__123Graph_Dｸﾞﾗﾌ_7" hidden="1">#REF!</definedName>
    <definedName name="_123">#REF!</definedName>
    <definedName name="_12321">#REF!</definedName>
    <definedName name="_1234">'[8]Shipping Data'!#REF!</definedName>
    <definedName name="_15__123Graph_Eｸﾞﾗﾌ_7" localSheetId="9" hidden="1">#REF!</definedName>
    <definedName name="_15__123Graph_Eｸﾞﾗﾌ_7" hidden="1">#REF!</definedName>
    <definedName name="_18__123Graph_Fｸﾞﾗﾌ_7" localSheetId="9" hidden="1">#REF!</definedName>
    <definedName name="_18__123Graph_Fｸﾞﾗﾌ_7" hidden="1">#REF!</definedName>
    <definedName name="_1U_system">'[8]Shipping Data'!#REF!</definedName>
    <definedName name="_2__123Graph_Bｸﾞﾗﾌ_7" localSheetId="9" hidden="1">#REF!</definedName>
    <definedName name="_2__123Graph_Bｸﾞﾗﾌ_7" hidden="1">#REF!</definedName>
    <definedName name="_3__123Graph_Aｸﾞﾗﾌ_7" localSheetId="9" hidden="1">#REF!</definedName>
    <definedName name="_3__123Graph_Aｸﾞﾗﾌ_7" hidden="1">#REF!</definedName>
    <definedName name="_3__123Graph_Cｸﾞﾗﾌ_7" localSheetId="9" hidden="1">#REF!</definedName>
    <definedName name="_3__123Graph_Cｸﾞﾗﾌ_7" hidden="1">#REF!</definedName>
    <definedName name="_4.0_Gbps____600000_Users">#REF!</definedName>
    <definedName name="_4__123Graph_Dｸﾞﾗﾌ_7" localSheetId="9" hidden="1">#REF!</definedName>
    <definedName name="_4__123Graph_Dｸﾞﾗﾌ_7" hidden="1">#REF!</definedName>
    <definedName name="_48VDC__Load_cut_out">#REF!</definedName>
    <definedName name="_5__123Graph_Eｸﾞﾗﾌ_7" localSheetId="9" hidden="1">#REF!</definedName>
    <definedName name="_5__123Graph_Eｸﾞﾗﾌ_7" hidden="1">#REF!</definedName>
    <definedName name="_6__123Graph_Bｸﾞﾗﾌ_7" localSheetId="9" hidden="1">#REF!</definedName>
    <definedName name="_6__123Graph_Bｸﾞﾗﾌ_7" hidden="1">#REF!</definedName>
    <definedName name="_6__123Graph_Fｸﾞﾗﾌ_7" localSheetId="9" hidden="1">#REF!</definedName>
    <definedName name="_6__123Graph_Fｸﾞﾗﾌ_7" hidden="1">#REF!</definedName>
    <definedName name="_9__123Graph_Cｸﾞﾗﾌ_7" localSheetId="9" hidden="1">#REF!</definedName>
    <definedName name="_9__123Graph_Cｸﾞﾗﾌ_7" hidden="1">#REF!</definedName>
    <definedName name="_a">'[1]Logical Diagram'!#REF!</definedName>
    <definedName name="_A111">'[1]Logical Diagram'!#REF!</definedName>
    <definedName name="_aa3"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_aa3"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_aa3"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_APP1">#REF!</definedName>
    <definedName name="_ax001" localSheetId="0" hidden="1">{"DJH3",#N/A,FALSE,"PFL00805";"PJB3",#N/A,FALSE,"PFL00805";"JMD3",#N/A,FALSE,"PFL00805";"DNB3",#N/A,FALSE,"PFL00805";"MJP3",#N/A,FALSE,"PFL00805";"RAB3",#N/A,FALSE,"PFL00805";"GJW3",#N/A,FALSE,"PFL00805";"MASTER3",#N/A,FALSE,"PFL00805"}</definedName>
    <definedName name="_ax001" localSheetId="1" hidden="1">{"DJH3",#N/A,FALSE,"PFL00805";"PJB3",#N/A,FALSE,"PFL00805";"JMD3",#N/A,FALSE,"PFL00805";"DNB3",#N/A,FALSE,"PFL00805";"MJP3",#N/A,FALSE,"PFL00805";"RAB3",#N/A,FALSE,"PFL00805";"GJW3",#N/A,FALSE,"PFL00805";"MASTER3",#N/A,FALSE,"PFL00805"}</definedName>
    <definedName name="_ax001" hidden="1">{"DJH3",#N/A,FALSE,"PFL00805";"PJB3",#N/A,FALSE,"PFL00805";"JMD3",#N/A,FALSE,"PFL00805";"DNB3",#N/A,FALSE,"PFL00805";"MJP3",#N/A,FALSE,"PFL00805";"RAB3",#N/A,FALSE,"PFL00805";"GJW3",#N/A,FALSE,"PFL00805";"MASTER3",#N/A,FALSE,"PFL00805"}</definedName>
    <definedName name="_b">'[1]Logical Diagram'!#REF!</definedName>
    <definedName name="_BFC4030">#REF!</definedName>
    <definedName name="_bfr1">'[9]Cost Rate &amp; Factor'!$D$20</definedName>
    <definedName name="_bfr2">'[9]Cost Rate &amp; Factor'!$D$21</definedName>
    <definedName name="_border">#REF!</definedName>
    <definedName name="_c">'[1]Logical Diagram'!#REF!</definedName>
    <definedName name="_ccu2">#REF!</definedName>
    <definedName name="_cme1">#REF!</definedName>
    <definedName name="_cme10">#REF!</definedName>
    <definedName name="_cme11">#REF!</definedName>
    <definedName name="_cme12">#REF!</definedName>
    <definedName name="_cme13">#REF!</definedName>
    <definedName name="_cme14">#REF!</definedName>
    <definedName name="_cme15">#REF!</definedName>
    <definedName name="_cme2">#REF!</definedName>
    <definedName name="_cme3">#REF!</definedName>
    <definedName name="_cme4">#REF!</definedName>
    <definedName name="_cme5">#REF!</definedName>
    <definedName name="_cme6">#REF!</definedName>
    <definedName name="_cme7">#REF!</definedName>
    <definedName name="_cme8">#REF!</definedName>
    <definedName name="_cme9">#REF!</definedName>
    <definedName name="_CRM331">#REF!</definedName>
    <definedName name="_CTM13">#REF!</definedName>
    <definedName name="_CTM15">#REF!</definedName>
    <definedName name="_CTM18">#REF!</definedName>
    <definedName name="_CTM23">#REF!</definedName>
    <definedName name="_CTM26">#REF!</definedName>
    <definedName name="_CTM38">#REF!</definedName>
    <definedName name="_CTM7">#REF!</definedName>
    <definedName name="_d">'[1]Logical Diagram'!#REF!</definedName>
    <definedName name="_dasdasda">'[1]Logical Diagram'!#REF!</definedName>
    <definedName name="_DAT1">'[4]GLP''s and PSPC''s_12 2005'!$A$2:$A$10296</definedName>
    <definedName name="_DAT10">'[5]GLP''s and PSPC''s_oct 2005'!#REF!</definedName>
    <definedName name="_DAT11">'[4]GLP''s and PSPC''s_12 2005'!$C$2:$C$10296</definedName>
    <definedName name="_DAT12">'[5]GLP''s and PSPC''s_oct 2005'!#REF!</definedName>
    <definedName name="_DAT13">'[5]GLP''s and PSPC''s_oct 2005'!#REF!</definedName>
    <definedName name="_DAT14">'[5]GLP''s and PSPC''s_oct 2005'!#REF!</definedName>
    <definedName name="_DAT15">'[5]GLP''s and PSPC''s_oct 2005'!#REF!</definedName>
    <definedName name="_DAT16">'[5]GLP''s and PSPC''s_oct 2005'!#REF!</definedName>
    <definedName name="_DAT2">'[4]GLP''s and PSPC''s_12 2005'!$B$2:$B$10296</definedName>
    <definedName name="_DAT3">'[5]GLP''s and PSPC''s_oct 2005'!#REF!</definedName>
    <definedName name="_DAT4">'[5]GLP''s and PSPC''s_oct 2005'!#REF!</definedName>
    <definedName name="_DAT5">'[5]GLP''s and PSPC''s_oct 2005'!#REF!</definedName>
    <definedName name="_DAT6">'[5]GLP''s and PSPC''s_oct 2005'!#REF!</definedName>
    <definedName name="_DAT7">'[5]GLP''s and PSPC''s_oct 2005'!#REF!</definedName>
    <definedName name="_DAT8">'[5]GLP''s and PSPC''s_oct 2005'!#REF!</definedName>
    <definedName name="_DAT9">'[5]GLP''s and PSPC''s_oct 2005'!#REF!</definedName>
    <definedName name="_e">'[1]Logical Diagram'!#REF!</definedName>
    <definedName name="_EEO432">#REF!</definedName>
    <definedName name="_ETC8">#REF!</definedName>
    <definedName name="_f">'[1]Logical Diagram'!#REF!</definedName>
    <definedName name="_FBA8336">#REF!</definedName>
    <definedName name="_FBA8360">#REF!</definedName>
    <definedName name="_FDT451">#REF!</definedName>
    <definedName name="_FDT551">#REF!</definedName>
    <definedName name="_Fill" localSheetId="9" hidden="1">#REF!</definedName>
    <definedName name="_Fill" hidden="1">#REF!</definedName>
    <definedName name="_xlnm._FilterDatabase" localSheetId="8" hidden="1">'Cluster-Config'!$A$32:$AG$79</definedName>
    <definedName name="_xlnm._FilterDatabase" localSheetId="7" hidden="1">'Networks-Multus-IPVLAN'!$B$2:$L$2</definedName>
    <definedName name="_xlnm._FilterDatabase" localSheetId="4" hidden="1">'NP-CWL'!#REF!</definedName>
    <definedName name="_xlnm._FilterDatabase" localSheetId="3" hidden="1">'Rack-Layout'!$G$9:$H$9</definedName>
    <definedName name="_xlnm._FilterDatabase" hidden="1">'[10]Sales Input'!$F$22</definedName>
    <definedName name="_fmu2">#REF!</definedName>
    <definedName name="_GSM1">#REF!</definedName>
    <definedName name="_GSM10">#REF!</definedName>
    <definedName name="_GSM11">#REF!</definedName>
    <definedName name="_GSM1900">'[3]Pramesh GSM1900'!$B$1:$C$5000</definedName>
    <definedName name="_GSM2">#REF!</definedName>
    <definedName name="_GSM3">#REF!</definedName>
    <definedName name="_GSM4">#REF!</definedName>
    <definedName name="_GSM5">#REF!</definedName>
    <definedName name="_GSM6">#REF!</definedName>
    <definedName name="_GSM7">#REF!</definedName>
    <definedName name="_GSM8">#REF!</definedName>
    <definedName name="_GSM9">#REF!</definedName>
    <definedName name="_GSP2">#REF!</definedName>
    <definedName name="_GSP3">#REF!</definedName>
    <definedName name="_h">'[1]Logical Diagram'!#REF!</definedName>
    <definedName name="_hiG1100">'[11]Configuration Import'!#REF!</definedName>
    <definedName name="_i">'[1]Logical Diagram'!#REF!</definedName>
    <definedName name="_j">'[1]Logical Diagram'!#REF!</definedName>
    <definedName name="_k">'[1]Logical Diagram'!#REF!</definedName>
    <definedName name="_Key1" hidden="1">[12]Sheet1!#REF!</definedName>
    <definedName name="_Key2" hidden="1">[12]Sheet1!#REF!</definedName>
    <definedName name="_l">'[1]Logical Diagram'!#REF!</definedName>
    <definedName name="_m">'[1]Logical Diagram'!#REF!</definedName>
    <definedName name="_MCS30">#REF!</definedName>
    <definedName name="_mgc8">'[13]Defined Names'!#REF!</definedName>
    <definedName name="_Mgt1" localSheetId="0" hidden="1">{#N/A,#N/A,FALSE,"Sensitivity"}</definedName>
    <definedName name="_Mgt1" localSheetId="1" hidden="1">{#N/A,#N/A,FALSE,"Sensitivity"}</definedName>
    <definedName name="_Mgt1" hidden="1">{#N/A,#N/A,FALSE,"Sensitivity"}</definedName>
    <definedName name="_mgt2" localSheetId="0" hidden="1">{#N/A,#N/A,FALSE,"Sensitivity"}</definedName>
    <definedName name="_mgt2" localSheetId="1" hidden="1">{#N/A,#N/A,FALSE,"Sensitivity"}</definedName>
    <definedName name="_mgt2" hidden="1">{#N/A,#N/A,FALSE,"Sensitivity"}</definedName>
    <definedName name="_min1">#REF!</definedName>
    <definedName name="_mme1">'[13]Defined Names'!#REF!</definedName>
    <definedName name="_MSC1">#REF!</definedName>
    <definedName name="_MSC2">#REF!</definedName>
    <definedName name="_MSC3">#REF!</definedName>
    <definedName name="_MSC4">#REF!</definedName>
    <definedName name="_MSS2006">'[14]Internal Summary'!$EI$3</definedName>
    <definedName name="_MTL13">#REF!</definedName>
    <definedName name="_MTL15">#REF!</definedName>
    <definedName name="_MTL18">#REF!</definedName>
    <definedName name="_MTL23">#REF!</definedName>
    <definedName name="_MTL26">#REF!</definedName>
    <definedName name="_MTL38">#REF!</definedName>
    <definedName name="_MTL7">#REF!</definedName>
    <definedName name="_n">'[1]Logical Diagram'!#REF!</definedName>
    <definedName name="_net1">#REF!</definedName>
    <definedName name="_New001">#REF!</definedName>
    <definedName name="_npo1">'[13]Defined Names'!#REF!</definedName>
    <definedName name="_ntp1">'[13]Defined Names'!#REF!</definedName>
    <definedName name="_ntp2">'[13]Defined Names'!#REF!</definedName>
    <definedName name="_o">'[1]Logical Diagram'!#REF!</definedName>
    <definedName name="_OEM1">#REF!</definedName>
    <definedName name="_OEM2">#REF!</definedName>
    <definedName name="_OEM3">#REF!</definedName>
    <definedName name="_OEM4">#REF!</definedName>
    <definedName name="_Order1" hidden="1">255</definedName>
    <definedName name="_Order2" hidden="1">255</definedName>
    <definedName name="_p">'[1]Logical Diagram'!#REF!</definedName>
    <definedName name="_Parse_Out" hidden="1">#REF!</definedName>
    <definedName name="_pgw1">'[13]Defined Names'!#REF!</definedName>
    <definedName name="_POnumber">#REF!</definedName>
    <definedName name="_POnumber2">#REF!</definedName>
    <definedName name="_q">'[1]Logical Diagram'!#REF!</definedName>
    <definedName name="_r">'[1]Logical Diagram'!#REF!</definedName>
    <definedName name="_REP1">[15]CMTOOL!$K$24:$L$26</definedName>
    <definedName name="_REP2">[15]CMTOOL!$K$28:$L$30</definedName>
    <definedName name="_REP3">[15]CMTOOL!$M$24:$N$27</definedName>
    <definedName name="_REP4">[15]CMTOOL!$M$29:$N$31</definedName>
    <definedName name="_rnc1" localSheetId="0" hidden="1">{"'BSC'!$A$1:$H$29"}</definedName>
    <definedName name="_rnc1" localSheetId="1" hidden="1">{"'BSC'!$A$1:$H$29"}</definedName>
    <definedName name="_rnc1" hidden="1">{"'BSC'!$A$1:$H$29"}</definedName>
    <definedName name="_s">'[1]Logical Diagram'!#REF!</definedName>
    <definedName name="_sam1">'[13]Defined Names'!#REF!</definedName>
    <definedName name="_sam2">'[13]Defined Names'!#REF!</definedName>
    <definedName name="_SC1">#REF!</definedName>
    <definedName name="_SC10">#REF!</definedName>
    <definedName name="_SC11">#REF!</definedName>
    <definedName name="_SC2">#REF!</definedName>
    <definedName name="_SC3">#REF!</definedName>
    <definedName name="_SC4">#REF!</definedName>
    <definedName name="_SC5">#REF!</definedName>
    <definedName name="_SC6">#REF!</definedName>
    <definedName name="_SC7">#REF!</definedName>
    <definedName name="_SC8">#REF!</definedName>
    <definedName name="_SC9">#REF!</definedName>
    <definedName name="_scu2">#REF!</definedName>
    <definedName name="_sek1">1.108</definedName>
    <definedName name="_sek2">1.1</definedName>
    <definedName name="_sek3">1.1</definedName>
    <definedName name="_sgw1">'[13]Defined Names'!#REF!</definedName>
    <definedName name="_SOnumber">#REF!</definedName>
    <definedName name="_Sort" hidden="1">[12]Sheet1!#REF!</definedName>
    <definedName name="_spm4">#REF!</definedName>
    <definedName name="_SS251">#REF!</definedName>
    <definedName name="_ST7">#REF!</definedName>
    <definedName name="_ST71">#REF!</definedName>
    <definedName name="_STP">#REF!</definedName>
    <definedName name="_STP1">#REF!</definedName>
    <definedName name="_STP2">#REF!</definedName>
    <definedName name="_STP3">#REF!</definedName>
    <definedName name="_STP4">#REF!</definedName>
    <definedName name="_STP5">#REF!</definedName>
    <definedName name="_STP6">#REF!</definedName>
    <definedName name="_STP7">#REF!</definedName>
    <definedName name="_STP8">#REF!</definedName>
    <definedName name="_SUM22">#REF!</definedName>
    <definedName name="_t">'[1]Logical Diagram'!#REF!</definedName>
    <definedName name="_T55">#REF!</definedName>
    <definedName name="_Table2_In2" localSheetId="9" hidden="1">#REF!</definedName>
    <definedName name="_Table2_In2" hidden="1">#REF!</definedName>
    <definedName name="_TLC4920">#REF!</definedName>
    <definedName name="_Toc104193853_25">#REF!</definedName>
    <definedName name="_Toc104193853_26">#REF!</definedName>
    <definedName name="_Toc104193853_27">#REF!</definedName>
    <definedName name="_Toc104193853_30">#REF!</definedName>
    <definedName name="_Toc104193853_31">#REF!</definedName>
    <definedName name="_Toc104193853_40">#REF!</definedName>
    <definedName name="_Toc104193854_26">#REF!</definedName>
    <definedName name="_Toc104969278_32">#REF!</definedName>
    <definedName name="_Toc104969278_33">#REF!</definedName>
    <definedName name="_Toc104969279_32">#REF!</definedName>
    <definedName name="_Toc104969279_33">#REF!</definedName>
    <definedName name="_Toc104969280_32">#REF!</definedName>
    <definedName name="_Toc104969280_33">#REF!</definedName>
    <definedName name="_Toc109036259_23">#REF!</definedName>
    <definedName name="_Toc59953995_25">#REF!</definedName>
    <definedName name="_Toc85364431_1">#REF!</definedName>
    <definedName name="_TRA4">#REF!</definedName>
    <definedName name="_TRA8">#REF!</definedName>
    <definedName name="_u">'[1]Logical Diagram'!#REF!</definedName>
    <definedName name="_USD2">'[2]Detail 2001'!$B$4</definedName>
    <definedName name="_v">'[1]Logical Diagram'!#REF!</definedName>
    <definedName name="_VI500">#REF!</definedName>
    <definedName name="_w">'[1]Logical Diagram'!#REF!</definedName>
    <definedName name="_xlfn_NUMBERVALUE">#N/A</definedName>
    <definedName name="a">#REF!</definedName>
    <definedName name="Ä" localSheetId="0" hidden="1">1/EUReXToFIM</definedName>
    <definedName name="Ä" localSheetId="1" hidden="1">1/EUReXToFIM</definedName>
    <definedName name="Ä" hidden="1">1/EUReXToFIM</definedName>
    <definedName name="A_BGF">'[11]Configuration Import'!#REF!</definedName>
    <definedName name="A_BGF_testbed">'[16]Configuration Import'!#REF!</definedName>
    <definedName name="aa"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aa"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aa"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AA_All_LSD_Phase_1">[17]Discount_Cockpit!$BY$289</definedName>
    <definedName name="AA_All_LSD_Phase_10">[17]Discount_Cockpit!$CH$289</definedName>
    <definedName name="AA_All_LSD_Phase_2">[17]Discount_Cockpit!$BZ$289</definedName>
    <definedName name="AA_All_LSD_Phase_3">[17]Discount_Cockpit!$CA$289</definedName>
    <definedName name="AA_All_LSD_Phase_4">[17]Discount_Cockpit!$CB$289</definedName>
    <definedName name="AA_All_LSD_Phase_5">[17]Discount_Cockpit!$CC$289</definedName>
    <definedName name="AA_All_LSD_Phase_6">[17]Discount_Cockpit!$CD$289</definedName>
    <definedName name="AA_All_LSD_Phase_7">[17]Discount_Cockpit!$CE$289</definedName>
    <definedName name="AA_All_LSD_Phase_8">[17]Discount_Cockpit!$CF$289</definedName>
    <definedName name="AA_All_LSD_Phase_9">[17]Discount_Cockpit!$CG$289</definedName>
    <definedName name="aaa">#REF!</definedName>
    <definedName name="aaaa">[18]Instruction!$T$3:$T$8</definedName>
    <definedName name="aaaaa" hidden="1">#REF!</definedName>
    <definedName name="aaaaaa" localSheetId="0" hidden="1">{"DJH3",#N/A,FALSE,"PFL00805";"PJB3",#N/A,FALSE,"PFL00805";"JMD3",#N/A,FALSE,"PFL00805";"DNB3",#N/A,FALSE,"PFL00805";"MJP3",#N/A,FALSE,"PFL00805";"RAB3",#N/A,FALSE,"PFL00805";"GJW3",#N/A,FALSE,"PFL00805";"MASTER3",#N/A,FALSE,"PFL00805"}</definedName>
    <definedName name="aaaaaa" localSheetId="1" hidden="1">{"DJH3",#N/A,FALSE,"PFL00805";"PJB3",#N/A,FALSE,"PFL00805";"JMD3",#N/A,FALSE,"PFL00805";"DNB3",#N/A,FALSE,"PFL00805";"MJP3",#N/A,FALSE,"PFL00805";"RAB3",#N/A,FALSE,"PFL00805";"GJW3",#N/A,FALSE,"PFL00805";"MASTER3",#N/A,FALSE,"PFL00805"}</definedName>
    <definedName name="aaaaaa" hidden="1">{"DJH3",#N/A,FALSE,"PFL00805";"PJB3",#N/A,FALSE,"PFL00805";"JMD3",#N/A,FALSE,"PFL00805";"DNB3",#N/A,FALSE,"PFL00805";"MJP3",#N/A,FALSE,"PFL00805";"RAB3",#N/A,FALSE,"PFL00805";"GJW3",#N/A,FALSE,"PFL00805";"MASTER3",#N/A,FALSE,"PFL00805"}</definedName>
    <definedName name="AB"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 localSheetId="0" hidden="1">{#N/A,#N/A,FALSE,"Sensitivity"}</definedName>
    <definedName name="abc" localSheetId="1" hidden="1">{#N/A,#N/A,FALSE,"Sensitivity"}</definedName>
    <definedName name="abc" hidden="1">{#N/A,#N/A,FALSE,"Sensitivity"}</definedName>
    <definedName name="abcdef"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def"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cdef"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boutJobAid">'[19]About this Job Aid'!#REF!</definedName>
    <definedName name="AC_DC">[20]Lookup!$T$2:$T$4</definedName>
    <definedName name="aca">'[21]63_Swap'!$I$4</definedName>
    <definedName name="Accepter_List">[22]Resources!$B$8:$B$18</definedName>
    <definedName name="AccessDatabase" hidden="1">"S:\Federa\Ramp-up\daily report\Daily report 2503.mdb"</definedName>
    <definedName name="ACME_SD_4250">'[11]Configuration Import'!#REF!</definedName>
    <definedName name="ACPower">[23]Requirements!$D$14</definedName>
    <definedName name="ad">'[1]Logical Diagram'!#REF!</definedName>
    <definedName name="add_site_70k">#REF!</definedName>
    <definedName name="add_site_82k">#REF!</definedName>
    <definedName name="Additional">#REF!</definedName>
    <definedName name="Address2">#REF!</definedName>
    <definedName name="Address3">#REF!</definedName>
    <definedName name="Address4">#REF!</definedName>
    <definedName name="Admin_costs_per_event">'[24]EMEA cost items'!$D$36</definedName>
    <definedName name="ad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Enames">[20]Lookup!$C$11:$C$58</definedName>
    <definedName name="agent">#REF!</definedName>
    <definedName name="ah"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hmed" hidden="1">#REF!</definedName>
    <definedName name="AIP">#REF!</definedName>
    <definedName name="aircon">#REF!</definedName>
    <definedName name="AirFrame_HW_management_switch__0..2">#REF!</definedName>
    <definedName name="AIS_Phase8">#REF!</definedName>
    <definedName name="AIU_DSL_Sub">[25]!AIU_DSL_Sub</definedName>
    <definedName name="al">[26]Sheet3!$A$1:$D$229</definedName>
    <definedName name="all">[27]Sheet3!$A$1:$D$229</definedName>
    <definedName name="alloc">'[21]63_Swap'!$I$2</definedName>
    <definedName name="Allowance">#REF!</definedName>
    <definedName name="AmberThreshold">[22]Admin!$C$10</definedName>
    <definedName name="America">#REF!</definedName>
    <definedName name="ammg_All">[28]AMMARGIN!$E$54</definedName>
    <definedName name="amount_of_RAM" localSheetId="1">#REF!</definedName>
    <definedName name="amount_of_RAM">#REF!</definedName>
    <definedName name="Änderungen" localSheetId="0" hidden="1">1/EUReXToFIM</definedName>
    <definedName name="Änderungen" localSheetId="1" hidden="1">1/EUReXToFIM</definedName>
    <definedName name="Änderungen" hidden="1">1/EUReXToFIM</definedName>
    <definedName name="Andrew_kit">#REF!</definedName>
    <definedName name="AnnualSalesYear0">#REF!</definedName>
    <definedName name="AnsalesY0">#REF!</definedName>
    <definedName name="anscount" hidden="1">1</definedName>
    <definedName name="Answer_Yes_No">"""Yes"";""No"""</definedName>
    <definedName name="ANT">#REF!</definedName>
    <definedName name="ant_flengths1">[29]Antennas!#REF!</definedName>
    <definedName name="ant_ftypes1">[29]Antennas!#REF!</definedName>
    <definedName name="ant_Prices1">[29]Antennas!#REF!</definedName>
    <definedName name="ant_Types1">[29]Antennas!#REF!</definedName>
    <definedName name="AntDimentions">#REF!</definedName>
    <definedName name="AntDir">#REF!</definedName>
    <definedName name="Antenna">#REF!</definedName>
    <definedName name="ANTENNA_tab">#REF!</definedName>
    <definedName name="Antenna2">[30]Antenna!$A$9</definedName>
    <definedName name="AntennaHeight">#REF!</definedName>
    <definedName name="Antennas">#REF!</definedName>
    <definedName name="AntSupport">#REF!</definedName>
    <definedName name="AntSupportArm">#REF!</definedName>
    <definedName name="AntSupportBoom">#REF!</definedName>
    <definedName name="AntSupportBracket">#REF!</definedName>
    <definedName name="AntSupportPipe">#REF!</definedName>
    <definedName name="AntSupportPlatform">#REF!</definedName>
    <definedName name="Apc_info">#REF!</definedName>
    <definedName name="AppCalDef">#REF!</definedName>
    <definedName name="Area">#REF!</definedName>
    <definedName name="Area1">#REF!</definedName>
    <definedName name="ART_LSD_Phase_1">[31]Discount_Cockpit!$I$346</definedName>
    <definedName name="ART_LSD_Phase_10">[31]Discount_Cockpit!$R$346</definedName>
    <definedName name="ART_LSD_Phase_2">[31]Discount_Cockpit!$J$346</definedName>
    <definedName name="ART_LSD_Phase_3">[31]Discount_Cockpit!$K$346</definedName>
    <definedName name="ART_LSD_Phase_4">[31]Discount_Cockpit!$L$346</definedName>
    <definedName name="ART_LSD_Phase_5">[31]Discount_Cockpit!$M$346</definedName>
    <definedName name="ART_LSD_Phase_6">[31]Discount_Cockpit!$N$346</definedName>
    <definedName name="ART_LSD_Phase_7">[31]Discount_Cockpit!$O$346</definedName>
    <definedName name="ART_LSD_Phase_8">[31]Discount_Cockpit!$P$346</definedName>
    <definedName name="ART_LSD_Phase_9">[31]Discount_Cockpit!$Q$346</definedName>
    <definedName name="as">#REF!</definedName>
    <definedName name="asa">#REF!</definedName>
    <definedName name="ASD" localSheetId="0" hidden="1">{#N/A,#N/A,FALSE,"F_Plan";#N/A,#N/A,FALSE,"Parameter"}</definedName>
    <definedName name="ASD" localSheetId="1" hidden="1">{#N/A,#N/A,FALSE,"F_Plan";#N/A,#N/A,FALSE,"Parameter"}</definedName>
    <definedName name="ASD" hidden="1">{#N/A,#N/A,FALSE,"F_Plan";#N/A,#N/A,FALSE,"Parameter"}</definedName>
    <definedName name="asdads"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ads"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asdfadsf">#REF!</definedName>
    <definedName name="asdfasdf" localSheetId="0" hidden="1">{"PriceSheetNoMargins",#N/A,FALSE,"PriceSheet"}</definedName>
    <definedName name="asdfasdf" localSheetId="1" hidden="1">{"PriceSheetNoMargins",#N/A,FALSE,"PriceSheet"}</definedName>
    <definedName name="asdfasdf" hidden="1">{"PriceSheetNoMargins",#N/A,FALSE,"PriceSheet"}</definedName>
    <definedName name="asdfasdfasfdasdf" localSheetId="0"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asdfasdfasfdasdf" localSheetId="1"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asdfasdfasfdasdf"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ASDFSA" localSheetId="0" hidden="1">{#N/A,#N/A,FALSE,"F_Plan";#N/A,#N/A,FALSE,"Parameter"}</definedName>
    <definedName name="ASDFSA" localSheetId="1" hidden="1">{#N/A,#N/A,FALSE,"F_Plan";#N/A,#N/A,FALSE,"Parameter"}</definedName>
    <definedName name="ASDFSA" hidden="1">{#N/A,#N/A,FALSE,"F_Plan";#N/A,#N/A,FALSE,"Parameter"}</definedName>
    <definedName name="ASDSDS" localSheetId="0" hidden="1">{#N/A,#N/A,FALSE,"Umsatz";#N/A,#N/A,FALSE,"Base V.02";#N/A,#N/A,FALSE,"Charts"}</definedName>
    <definedName name="ASDSDS" localSheetId="1" hidden="1">{#N/A,#N/A,FALSE,"Umsatz";#N/A,#N/A,FALSE,"Base V.02";#N/A,#N/A,FALSE,"Charts"}</definedName>
    <definedName name="ASDSDS" hidden="1">{#N/A,#N/A,FALSE,"Umsatz";#N/A,#N/A,FALSE,"Base V.02";#N/A,#N/A,FALSE,"Charts"}</definedName>
    <definedName name="Asia">#REF!</definedName>
    <definedName name="ASRNC_Subnets_Summary">#REF!</definedName>
    <definedName name="assy_cost">'[32]Mfg Cost Tables'!$C$46:$T$55</definedName>
    <definedName name="ATM_Endpoint_List">#REF!</definedName>
    <definedName name="ATM_NE_List">#REF!</definedName>
    <definedName name="atmiid1">#REF!</definedName>
    <definedName name="atmiid2">#REF!</definedName>
    <definedName name="atmiid3">#REF!</definedName>
    <definedName name="atmiid4">#REF!</definedName>
    <definedName name="ATSeXToEUR" localSheetId="0" hidden="1">1/EUReXToATS</definedName>
    <definedName name="ATSeXToEUR" localSheetId="1" hidden="1">1/EUReXToATS</definedName>
    <definedName name="ATSeXToEUR" hidden="1">1/EUReXToATS</definedName>
    <definedName name="Auftragswert">#REF!</definedName>
    <definedName name="authprotocol">[33]DataSheet!$AU$2:$AU$3</definedName>
    <definedName name="Autor">[34]Capa!#REF!</definedName>
    <definedName name="auxiliary_net">[35]DataSheet!$BB$2:$BB$3</definedName>
    <definedName name="Ava">[36]Parameters!$B$5</definedName>
    <definedName name="availcpu">'[37]Slot Size Calculator'!$N$15</definedName>
    <definedName name="AXH_CC_Table_RBSID">[38]AXH!$D$13:$P$720</definedName>
    <definedName name="b">#REF!</definedName>
    <definedName name="b1emcaipa">'[37]Network Allocation'!$H$20</definedName>
    <definedName name="b1emcaipb">'[37]Network Allocation'!$J$20</definedName>
    <definedName name="b1emcbipa">'[37]Network Allocation'!$H$21</definedName>
    <definedName name="b1emcbipb">'[37]Network Allocation'!$J$21</definedName>
    <definedName name="b1emccipa">'[37]Network Allocation'!$H$22</definedName>
    <definedName name="b1emccipb">'[37]Network Allocation'!$J$22</definedName>
    <definedName name="b1emcdipa">'[37]Network Allocation'!$H$23</definedName>
    <definedName name="b1emcdipb">'[37]Network Allocation'!$J$23</definedName>
    <definedName name="b2emcaipa">'[37]Network Allocation'!$Y$20</definedName>
    <definedName name="b2emcaipb">'[37]Network Allocation'!$AA$20</definedName>
    <definedName name="b2emcbipa">'[37]Network Allocation'!$Y$21</definedName>
    <definedName name="b2emcbipb">'[37]Network Allocation'!$AA$21</definedName>
    <definedName name="b2emccipa">'[37]Network Allocation'!$Y$22</definedName>
    <definedName name="b2emccipb">'[37]Network Allocation'!$AA$22</definedName>
    <definedName name="b2emcdipa">'[37]Network Allocation'!$Y$23</definedName>
    <definedName name="b2emcdipb">'[37]Network Allocation'!$AA$23</definedName>
    <definedName name="b3emcaipa">'[37]Network Allocation'!$AP$20</definedName>
    <definedName name="b3emcaipb">'[37]Network Allocation'!$AR$20</definedName>
    <definedName name="b3emcbipa">'[37]Network Allocation'!$AP$21</definedName>
    <definedName name="b3emcbipb">'[37]Network Allocation'!$AR$21</definedName>
    <definedName name="b3emccipa">'[37]Network Allocation'!$AP$22</definedName>
    <definedName name="b3emccipb">'[37]Network Allocation'!$AR$22</definedName>
    <definedName name="b3emcdipa">'[37]Network Allocation'!$AP$23</definedName>
    <definedName name="b3emcdipb">'[37]Network Allocation'!$AR$23</definedName>
    <definedName name="b4emcaipa">'[37]Network Allocation'!$BG$20</definedName>
    <definedName name="b4emcaipb">'[37]Network Allocation'!$BI$20</definedName>
    <definedName name="b4emcbipa">'[37]Network Allocation'!$BG$21</definedName>
    <definedName name="b4emcbipb">'[37]Network Allocation'!$BI$21</definedName>
    <definedName name="b4emccipa">'[37]Network Allocation'!$BG$22</definedName>
    <definedName name="b4emccipb">'[37]Network Allocation'!$BI$22</definedName>
    <definedName name="b4emcdipa">'[37]Network Allocation'!$BG$23</definedName>
    <definedName name="b4emcdipb">'[37]Network Allocation'!$BI$23</definedName>
    <definedName name="b5emcaipa">'[37]Network Allocation'!$BX$20</definedName>
    <definedName name="b5emcaipb">'[37]Network Allocation'!$BZ$20</definedName>
    <definedName name="b5emcbipa">'[37]Network Allocation'!$BX$21</definedName>
    <definedName name="b5emcbipb">'[37]Network Allocation'!$BZ$21</definedName>
    <definedName name="b5emccipa">'[37]Network Allocation'!$BX$22</definedName>
    <definedName name="b5emccipb">'[37]Network Allocation'!$BZ$22</definedName>
    <definedName name="b5emcdipa">'[37]Network Allocation'!$BX$23</definedName>
    <definedName name="b5emcdipb">'[37]Network Allocation'!$BZ$23</definedName>
    <definedName name="b6emcaipa">'[37]Network Allocation'!$CO$20</definedName>
    <definedName name="b6emcaipb">'[37]Network Allocation'!$CQ$20</definedName>
    <definedName name="b6emcbipa">'[37]Network Allocation'!$CO$21</definedName>
    <definedName name="b6emcbipb">'[37]Network Allocation'!$CQ$21</definedName>
    <definedName name="b6emccipa">'[37]Network Allocation'!$CO$22</definedName>
    <definedName name="b6emccipb">'[37]Network Allocation'!$CQ$22</definedName>
    <definedName name="b6emcdipa">'[37]Network Allocation'!$CO$23</definedName>
    <definedName name="b6emcdipb">'[37]Network Allocation'!$CQ$23</definedName>
    <definedName name="backup">[35]DataSheet!$AW$2:$AW$3</definedName>
    <definedName name="BackupNA16.5">'[39]Small 16.5'!$B$75:$B$76</definedName>
    <definedName name="BackupNA16.8">'[39]Small 16.8'!$B$76:$B$77</definedName>
    <definedName name="Bag_dim">'[8]Shipping Data'!#REF!</definedName>
    <definedName name="Base_13">#REF!</definedName>
    <definedName name="Base_15">#REF!</definedName>
    <definedName name="Base_18">#REF!</definedName>
    <definedName name="Base_23">#REF!</definedName>
    <definedName name="Base_26">#REF!</definedName>
    <definedName name="Base_38">#REF!</definedName>
    <definedName name="Base_7">#REF!</definedName>
    <definedName name="Base_Currency">[40]Currency_and_Delivery_Terms!$F$19</definedName>
    <definedName name="BB">'[41]BS pricing'!$B$28</definedName>
    <definedName name="bbb" hidden="1">1/[42]!EUReXToDEM</definedName>
    <definedName name="bcast24">255</definedName>
    <definedName name="bcast25">127</definedName>
    <definedName name="bcast26">63</definedName>
    <definedName name="bcast27">31</definedName>
    <definedName name="bcast28">15</definedName>
    <definedName name="bcast29">7</definedName>
    <definedName name="bcast30">3</definedName>
    <definedName name="bcfname">#REF!</definedName>
    <definedName name="BCS_Broadband_Access_ADVA_LSD_Phase_1">[43]Discount_Cockpit!#REF!</definedName>
    <definedName name="BCS_Broadband_Access_ADVA_LSD_Phase_10">[43]Discount_Cockpit!#REF!</definedName>
    <definedName name="BCS_Broadband_Access_ADVA_LSD_Phase_2">[43]Discount_Cockpit!#REF!</definedName>
    <definedName name="BCS_Broadband_Access_ADVA_LSD_Phase_3">[43]Discount_Cockpit!#REF!</definedName>
    <definedName name="BCS_Broadband_Access_ADVA_LSD_Phase_4">[43]Discount_Cockpit!#REF!</definedName>
    <definedName name="BCS_Broadband_Access_ADVA_LSD_Phase_5">[43]Discount_Cockpit!#REF!</definedName>
    <definedName name="BCS_Broadband_Access_ADVA_LSD_Phase_6">[43]Discount_Cockpit!#REF!</definedName>
    <definedName name="BCS_Broadband_Access_ADVA_LSD_Phase_7">[43]Discount_Cockpit!#REF!</definedName>
    <definedName name="BCS_Broadband_Access_ADVA_LSD_Phase_8">[43]Discount_Cockpit!#REF!</definedName>
    <definedName name="BCS_Broadband_Access_ADVA_LSD_Phase_9">[43]Discount_Cockpit!#REF!</definedName>
    <definedName name="BCS_LSD_Phase_1">[43]Discount_Cockpit!#REF!</definedName>
    <definedName name="BCS_LSD_Phase_10">[43]Discount_Cockpit!#REF!</definedName>
    <definedName name="BCS_LSD_Phase_2">[43]Discount_Cockpit!#REF!</definedName>
    <definedName name="BCS_LSD_Phase_3">[43]Discount_Cockpit!#REF!</definedName>
    <definedName name="BCS_LSD_Phase_4">[43]Discount_Cockpit!#REF!</definedName>
    <definedName name="BCS_LSD_Phase_5">[43]Discount_Cockpit!#REF!</definedName>
    <definedName name="BCS_LSD_Phase_6">[43]Discount_Cockpit!#REF!</definedName>
    <definedName name="BCS_LSD_Phase_7">[43]Discount_Cockpit!#REF!</definedName>
    <definedName name="BCS_LSD_Phase_8">[43]Discount_Cockpit!#REF!</definedName>
    <definedName name="BCS_LSD_Phase_9">[43]Discount_Cockpit!#REF!</definedName>
    <definedName name="BD">#REF!</definedName>
    <definedName name="BDADOS">#REF!</definedName>
    <definedName name="BE">#REF!</definedName>
    <definedName name="BEFeXToEUR" localSheetId="0" hidden="1">1/EUReXToBEF</definedName>
    <definedName name="BEFeXToEUR" localSheetId="1" hidden="1">1/EUReXToBEF</definedName>
    <definedName name="BEFeXToEUR" hidden="1">1/EUReXToBEF</definedName>
    <definedName name="BEx0017DGUEDPCFJUPUZOOLJCS2B" hidden="1">#REF!</definedName>
    <definedName name="BEx001CNWHJ5RULCSFM36ZCGJ1UH" hidden="1">#REF!</definedName>
    <definedName name="BEx0041RNVGGN8SKGQTWHTVAGKBV" localSheetId="9" hidden="1">#REF!</definedName>
    <definedName name="BEx0041RNVGGN8SKGQTWHTVAGKBV" hidden="1">#REF!</definedName>
    <definedName name="BEx004791UAJIJSN57OT7YBLNP82" localSheetId="9" hidden="1">#REF!</definedName>
    <definedName name="BEx004791UAJIJSN57OT7YBLNP82" hidden="1">#REF!</definedName>
    <definedName name="BEx008P2NVFDLBHL7IZ5WTMVOQ1F" localSheetId="9" hidden="1">#REF!</definedName>
    <definedName name="BEx008P2NVFDLBHL7IZ5WTMVOQ1F" hidden="1">#REF!</definedName>
    <definedName name="BEx009G00IN0JUIAQ4WE9NHTMQE2" localSheetId="9" hidden="1">#REF!</definedName>
    <definedName name="BEx009G00IN0JUIAQ4WE9NHTMQE2" hidden="1">#REF!</definedName>
    <definedName name="BEx00DXTY2JDVGWQKV8H7FG4SV30" localSheetId="9" hidden="1">#REF!</definedName>
    <definedName name="BEx00DXTY2JDVGWQKV8H7FG4SV30" hidden="1">#REF!</definedName>
    <definedName name="BEx00GHLTYRH5N2S6P78YW1CD30N" localSheetId="9" hidden="1">#REF!</definedName>
    <definedName name="BEx00GHLTYRH5N2S6P78YW1CD30N" hidden="1">#REF!</definedName>
    <definedName name="BEx00J6L4N3WDFUWI1GNCD89U2A5" localSheetId="9" hidden="1">#REF!</definedName>
    <definedName name="BEx00J6L4N3WDFUWI1GNCD89U2A5" hidden="1">#REF!</definedName>
    <definedName name="BEx00JC31DY11L45SEU4B10BIN6W" localSheetId="9" hidden="1">#REF!</definedName>
    <definedName name="BEx00JC31DY11L45SEU4B10BIN6W" hidden="1">#REF!</definedName>
    <definedName name="BEx00KZHZBHP3TDV1YMX4B19B95O" localSheetId="9" hidden="1">#REF!</definedName>
    <definedName name="BEx00KZHZBHP3TDV1YMX4B19B95O" hidden="1">#REF!</definedName>
    <definedName name="BEx00MBY8XXUOHIZ4LHXHPD7WYD5" localSheetId="9" hidden="1">#REF!</definedName>
    <definedName name="BEx00MBY8XXUOHIZ4LHXHPD7WYD5" hidden="1">#REF!</definedName>
    <definedName name="BEx00U9SHQ0NHO9GPJITAMG5T4E9" localSheetId="9" hidden="1">#REF!</definedName>
    <definedName name="BEx00U9SHQ0NHO9GPJITAMG5T4E9" hidden="1">#REF!</definedName>
    <definedName name="BEx01049R9ZE3WM0TJWIDL7I2AO5" localSheetId="9" hidden="1">#REF!</definedName>
    <definedName name="BEx01049R9ZE3WM0TJWIDL7I2AO5" hidden="1">#REF!</definedName>
    <definedName name="BEx01HY6E3GJ66ABU5ABN26V6Q13" localSheetId="9" hidden="1">#REF!</definedName>
    <definedName name="BEx01HY6E3GJ66ABU5ABN26V6Q13" hidden="1">#REF!</definedName>
    <definedName name="BEx01PW5YQKEGAR8JDDI5OARYXDF" localSheetId="9" hidden="1">#REF!</definedName>
    <definedName name="BEx01PW5YQKEGAR8JDDI5OARYXDF" hidden="1">#REF!</definedName>
    <definedName name="BEx01T1EVAEW9BLAP4L6II4G6OC4" localSheetId="9" hidden="1">#REF!</definedName>
    <definedName name="BEx01T1EVAEW9BLAP4L6II4G6OC4" hidden="1">#REF!</definedName>
    <definedName name="BEx01X35DZBL50I19K4ZSW4F1ESH" localSheetId="9" hidden="1">#REF!</definedName>
    <definedName name="BEx01X35DZBL50I19K4ZSW4F1ESH" hidden="1">#REF!</definedName>
    <definedName name="BEx01XJ94SHJ1YQ7ORPW0RQGKI2H" localSheetId="9" hidden="1">#REF!</definedName>
    <definedName name="BEx01XJ94SHJ1YQ7ORPW0RQGKI2H" hidden="1">#REF!</definedName>
    <definedName name="BEx02HM63X5UMFOBIVZ28QSB7R9I" localSheetId="9" hidden="1">#REF!</definedName>
    <definedName name="BEx02HM63X5UMFOBIVZ28QSB7R9I" hidden="1">#REF!</definedName>
    <definedName name="BEx02Q08R9G839Q4RFGG9026C7PX" localSheetId="9" hidden="1">#REF!</definedName>
    <definedName name="BEx02Q08R9G839Q4RFGG9026C7PX" hidden="1">#REF!</definedName>
    <definedName name="BEx02SEL3Z1QWGAHXDPUA9WLTTPS" localSheetId="9" hidden="1">#REF!</definedName>
    <definedName name="BEx02SEL3Z1QWGAHXDPUA9WLTTPS" hidden="1">#REF!</definedName>
    <definedName name="BEx02Y3KJZH5BGDM9QEZ1PVVI114" localSheetId="9" hidden="1">#REF!</definedName>
    <definedName name="BEx02Y3KJZH5BGDM9QEZ1PVVI114" hidden="1">#REF!</definedName>
    <definedName name="BEx0313GRLLASDTVPW5DHTXHE74M" localSheetId="9" hidden="1">#REF!</definedName>
    <definedName name="BEx0313GRLLASDTVPW5DHTXHE74M" hidden="1">#REF!</definedName>
    <definedName name="BEx040GNGACOQI5MY5X2NE42ZWDU" localSheetId="9" hidden="1">#REF!</definedName>
    <definedName name="BEx040GNGACOQI5MY5X2NE42ZWDU" hidden="1">#REF!</definedName>
    <definedName name="BEx1F0SOZ3H5XUHXD7O01TCR8T6J" localSheetId="9" hidden="1">#REF!</definedName>
    <definedName name="BEx1F0SOZ3H5XUHXD7O01TCR8T6J" hidden="1">#REF!</definedName>
    <definedName name="BEx1F9HL824UCNCVZ2U62J4KZCX8" localSheetId="9" hidden="1">#REF!</definedName>
    <definedName name="BEx1F9HL824UCNCVZ2U62J4KZCX8" hidden="1">#REF!</definedName>
    <definedName name="BEx1FEVSJKTI1Q1Z874QZVFSJSVA" localSheetId="9" hidden="1">#REF!</definedName>
    <definedName name="BEx1FEVSJKTI1Q1Z874QZVFSJSVA" hidden="1">#REF!</definedName>
    <definedName name="BEx1FGDRUHHLI1GBHELT4PK0LY4V" localSheetId="9" hidden="1">#REF!</definedName>
    <definedName name="BEx1FGDRUHHLI1GBHELT4PK0LY4V" hidden="1">#REF!</definedName>
    <definedName name="BEx1FJZ7GKO99IYTP6GGGF7EUL3Z" localSheetId="9" hidden="1">#REF!</definedName>
    <definedName name="BEx1FJZ7GKO99IYTP6GGGF7EUL3Z" hidden="1">#REF!</definedName>
    <definedName name="BEx1FZV2CM77TBH1R6YYV9P06KA2" localSheetId="9" hidden="1">#REF!</definedName>
    <definedName name="BEx1FZV2CM77TBH1R6YYV9P06KA2" hidden="1">#REF!</definedName>
    <definedName name="BEx1G59AY8195JTUM6P18VXUFJ3E" localSheetId="9" hidden="1">#REF!</definedName>
    <definedName name="BEx1G59AY8195JTUM6P18VXUFJ3E" hidden="1">#REF!</definedName>
    <definedName name="BEx1GACQL91IG43LSU6M1F2TWPZN" localSheetId="9" hidden="1">#REF!</definedName>
    <definedName name="BEx1GACQL91IG43LSU6M1F2TWPZN" hidden="1">#REF!</definedName>
    <definedName name="BEx1GB92OWY6P3B3Z6EYFUUWMITG" localSheetId="9" hidden="1">#REF!</definedName>
    <definedName name="BEx1GB92OWY6P3B3Z6EYFUUWMITG" hidden="1">#REF!</definedName>
    <definedName name="BEx1GVMRHFXUP6XYYY9NR12PV5TF" localSheetId="9" hidden="1">#REF!</definedName>
    <definedName name="BEx1GVMRHFXUP6XYYY9NR12PV5TF" hidden="1">#REF!</definedName>
    <definedName name="BEx1GZ89TW8BKOZ1VIIJYK7TOMGU" localSheetId="9" hidden="1">#REF!</definedName>
    <definedName name="BEx1GZ89TW8BKOZ1VIIJYK7TOMGU" hidden="1">#REF!</definedName>
    <definedName name="BEx1H6KIT7BHUH6MDDWC935V9N47" localSheetId="9" hidden="1">#REF!</definedName>
    <definedName name="BEx1H6KIT7BHUH6MDDWC935V9N47" hidden="1">#REF!</definedName>
    <definedName name="BEx1HDGOOJ3SKHYMWUZJ1P0RQZ9N" localSheetId="9" hidden="1">#REF!</definedName>
    <definedName name="BEx1HDGOOJ3SKHYMWUZJ1P0RQZ9N" hidden="1">#REF!</definedName>
    <definedName name="BEx1HDM5ZXSJG6JQEMSFV52PZ10V" localSheetId="9" hidden="1">#REF!</definedName>
    <definedName name="BEx1HDM5ZXSJG6JQEMSFV52PZ10V" hidden="1">#REF!</definedName>
    <definedName name="BEx1HETBBZVN5F43LKOFMC4QB0CR" localSheetId="9" hidden="1">#REF!</definedName>
    <definedName name="BEx1HETBBZVN5F43LKOFMC4QB0CR" hidden="1">#REF!</definedName>
    <definedName name="BEx1HGM2TBFL6UBVA6E4PKNSPI96" localSheetId="9" hidden="1">#REF!</definedName>
    <definedName name="BEx1HGM2TBFL6UBVA6E4PKNSPI96" hidden="1">#REF!</definedName>
    <definedName name="BEx1HGWNWPLNXICOTP90TKQVVE4E" localSheetId="9" hidden="1">#REF!</definedName>
    <definedName name="BEx1HGWNWPLNXICOTP90TKQVVE4E" hidden="1">#REF!</definedName>
    <definedName name="BEx1HIPLJZABY0EMUOTZN0EQMDPU" localSheetId="9" hidden="1">#REF!</definedName>
    <definedName name="BEx1HIPLJZABY0EMUOTZN0EQMDPU" hidden="1">#REF!</definedName>
    <definedName name="BEx1HO94JIRX219MPWMB5E5XZ04X" localSheetId="9" hidden="1">#REF!</definedName>
    <definedName name="BEx1HO94JIRX219MPWMB5E5XZ04X" hidden="1">#REF!</definedName>
    <definedName name="BEx1HQNF6KHM21E3XLW0NMSSEI9S" localSheetId="9" hidden="1">#REF!</definedName>
    <definedName name="BEx1HQNF6KHM21E3XLW0NMSSEI9S" hidden="1">#REF!</definedName>
    <definedName name="BEx1HSLNWIW4S97ZBYY7I7M5YVH4" localSheetId="9" hidden="1">#REF!</definedName>
    <definedName name="BEx1HSLNWIW4S97ZBYY7I7M5YVH4" hidden="1">#REF!</definedName>
    <definedName name="BEx1I38LBZSH2UZJIZXAE5XOUU55" localSheetId="9" hidden="1">#REF!</definedName>
    <definedName name="BEx1I38LBZSH2UZJIZXAE5XOUU55" hidden="1">#REF!</definedName>
    <definedName name="BEx1I4QKTILCKZUSOJCVZN7SNHL5" localSheetId="9" hidden="1">#REF!</definedName>
    <definedName name="BEx1I4QKTILCKZUSOJCVZN7SNHL5" hidden="1">#REF!</definedName>
    <definedName name="BEx1IE0ZP7RIFM9FI24S9I6AAJ14" localSheetId="9" hidden="1">#REF!</definedName>
    <definedName name="BEx1IE0ZP7RIFM9FI24S9I6AAJ14" hidden="1">#REF!</definedName>
    <definedName name="BEx1IGQ5B697MNDOE06MVSR0H58E" localSheetId="9" hidden="1">#REF!</definedName>
    <definedName name="BEx1IGQ5B697MNDOE06MVSR0H58E" hidden="1">#REF!</definedName>
    <definedName name="BEx1IKRPW8MLB9Y485M1TL2IT9SH" localSheetId="9" hidden="1">#REF!</definedName>
    <definedName name="BEx1IKRPW8MLB9Y485M1TL2IT9SH" hidden="1">#REF!</definedName>
    <definedName name="BEx1J0CSSHDJGBJUHVOEMCF2P4DL" localSheetId="9" hidden="1">#REF!</definedName>
    <definedName name="BEx1J0CSSHDJGBJUHVOEMCF2P4DL" hidden="1">#REF!</definedName>
    <definedName name="BEx1J61RRF9LJ3V3R5OY3WJ6VBWR" localSheetId="9" hidden="1">#REF!</definedName>
    <definedName name="BEx1J61RRF9LJ3V3R5OY3WJ6VBWR" hidden="1">#REF!</definedName>
    <definedName name="BEx1J7E8VCGLPYU82QXVUG5N3ZAI" localSheetId="9" hidden="1">#REF!</definedName>
    <definedName name="BEx1J7E8VCGLPYU82QXVUG5N3ZAI" hidden="1">#REF!</definedName>
    <definedName name="BEx1JGE2YQWH8S25USOY08XVGO0D" localSheetId="9" hidden="1">#REF!</definedName>
    <definedName name="BEx1JGE2YQWH8S25USOY08XVGO0D" hidden="1">#REF!</definedName>
    <definedName name="BEx1JJJC9T1W7HY4V7HP1S1W4JO1" localSheetId="9" hidden="1">#REF!</definedName>
    <definedName name="BEx1JJJC9T1W7HY4V7HP1S1W4JO1" hidden="1">#REF!</definedName>
    <definedName name="BEx1JKKZSJ7DI4PTFVI9VVFMB1X2" localSheetId="9" hidden="1">#REF!</definedName>
    <definedName name="BEx1JKKZSJ7DI4PTFVI9VVFMB1X2" hidden="1">#REF!</definedName>
    <definedName name="BEx1JUBQFRVMASSFK4B3V0AD7YP9" localSheetId="9" hidden="1">#REF!</definedName>
    <definedName name="BEx1JUBQFRVMASSFK4B3V0AD7YP9" hidden="1">#REF!</definedName>
    <definedName name="BEx1JXBM5W4YRWNQ0P95QQS6JWD6" localSheetId="9" hidden="1">#REF!</definedName>
    <definedName name="BEx1JXBM5W4YRWNQ0P95QQS6JWD6" hidden="1">#REF!</definedName>
    <definedName name="BEx1KCWQ445PDI0YUBIXZBK5EWCP" localSheetId="9" hidden="1">#REF!</definedName>
    <definedName name="BEx1KCWQ445PDI0YUBIXZBK5EWCP" hidden="1">#REF!</definedName>
    <definedName name="BEx1KGY9QEHZ9QSARMQUTQKRK4UX" localSheetId="9" hidden="1">#REF!</definedName>
    <definedName name="BEx1KGY9QEHZ9QSARMQUTQKRK4UX" hidden="1">#REF!</definedName>
    <definedName name="BEx1KKP1ELIF2UII2FWVGL7M1X7J" localSheetId="9" hidden="1">#REF!</definedName>
    <definedName name="BEx1KKP1ELIF2UII2FWVGL7M1X7J" hidden="1">#REF!</definedName>
    <definedName name="BEx1KUVWMB0QCWA3RBE4CADFVRIS" localSheetId="9" hidden="1">#REF!</definedName>
    <definedName name="BEx1KUVWMB0QCWA3RBE4CADFVRIS" hidden="1">#REF!</definedName>
    <definedName name="BEx1L2OG1SDFK2TPXELJ77YP4NI2" localSheetId="9" hidden="1">#REF!</definedName>
    <definedName name="BEx1L2OG1SDFK2TPXELJ77YP4NI2" hidden="1">#REF!</definedName>
    <definedName name="BEx1L4HC8KFQPN5XKSUGN4AL3CUT" localSheetId="9" hidden="1">#REF!</definedName>
    <definedName name="BEx1L4HC8KFQPN5XKSUGN4AL3CUT" hidden="1">#REF!</definedName>
    <definedName name="BEx1L6Q60MWRDJB4L20LK0XPA0Z2" localSheetId="9" hidden="1">#REF!</definedName>
    <definedName name="BEx1L6Q60MWRDJB4L20LK0XPA0Z2" hidden="1">#REF!</definedName>
    <definedName name="BEx1LD63FP2Z4BR9TKSHOZW9KKZ5" localSheetId="9" hidden="1">#REF!</definedName>
    <definedName name="BEx1LD63FP2Z4BR9TKSHOZW9KKZ5" hidden="1">#REF!</definedName>
    <definedName name="BEx1LDMB9RW982DUILM2WPT5VWQ3" localSheetId="9" hidden="1">#REF!</definedName>
    <definedName name="BEx1LDMB9RW982DUILM2WPT5VWQ3" hidden="1">#REF!</definedName>
    <definedName name="BEx1LRPGDQCOEMW8YT80J1XCDCIV" localSheetId="9" hidden="1">#REF!</definedName>
    <definedName name="BEx1LRPGDQCOEMW8YT80J1XCDCIV" hidden="1">#REF!</definedName>
    <definedName name="BEx1LRUSJW4JG54X07QWD9R27WV9" localSheetId="9" hidden="1">#REF!</definedName>
    <definedName name="BEx1LRUSJW4JG54X07QWD9R27WV9" hidden="1">#REF!</definedName>
    <definedName name="BEx1M1WBK5T0LP1AK2JYV6W87ID6" localSheetId="9" hidden="1">#REF!</definedName>
    <definedName name="BEx1M1WBK5T0LP1AK2JYV6W87ID6" hidden="1">#REF!</definedName>
    <definedName name="BEx1M3JJGKF1YALMTNWMK99YH9FT" localSheetId="9" hidden="1">#REF!</definedName>
    <definedName name="BEx1M3JJGKF1YALMTNWMK99YH9FT" hidden="1">#REF!</definedName>
    <definedName name="BEx1M51HHDYGIT8PON7U8ICL2S95" localSheetId="9" hidden="1">#REF!</definedName>
    <definedName name="BEx1M51HHDYGIT8PON7U8ICL2S95" hidden="1">#REF!</definedName>
    <definedName name="BEx1MEBZTWO6XAWNC9Z6T7VUC26Q" localSheetId="9" hidden="1">#REF!</definedName>
    <definedName name="BEx1MEBZTWO6XAWNC9Z6T7VUC26Q" hidden="1">#REF!</definedName>
    <definedName name="BEx1MMQ3H3E9MBH330J6MD3EP8AD" localSheetId="9" hidden="1">#REF!</definedName>
    <definedName name="BEx1MMQ3H3E9MBH330J6MD3EP8AD" hidden="1">#REF!</definedName>
    <definedName name="BEx1MTRKKVCHOZ0YGID6HZ49LJTO" localSheetId="9" hidden="1">#REF!</definedName>
    <definedName name="BEx1MTRKKVCHOZ0YGID6HZ49LJTO" hidden="1">#REF!</definedName>
    <definedName name="BEx1N0IFWPSL686RSLZTZA4KIY2A" localSheetId="9" hidden="1">#REF!</definedName>
    <definedName name="BEx1N0IFWPSL686RSLZTZA4KIY2A" hidden="1">#REF!</definedName>
    <definedName name="BEx1N3CUJ3UX61X38ZAJVPEN4KMC" localSheetId="9" hidden="1">#REF!</definedName>
    <definedName name="BEx1N3CUJ3UX61X38ZAJVPEN4KMC" hidden="1">#REF!</definedName>
    <definedName name="BEx1NFCG8AI9NXWO5ROKI6DYZP77" localSheetId="9" hidden="1">#REF!</definedName>
    <definedName name="BEx1NFCG8AI9NXWO5ROKI6DYZP77" hidden="1">#REF!</definedName>
    <definedName name="BEx1NM34KQTO1LDNSAFD1L82UZFG" localSheetId="9" hidden="1">#REF!</definedName>
    <definedName name="BEx1NM34KQTO1LDNSAFD1L82UZFG" hidden="1">#REF!</definedName>
    <definedName name="BEx1NO6TXZVOGCUWCCRTXRXWW0XL" localSheetId="9" hidden="1">#REF!</definedName>
    <definedName name="BEx1NO6TXZVOGCUWCCRTXRXWW0XL" hidden="1">#REF!</definedName>
    <definedName name="BEx1NS8EU5P9FQV3S0WRTXI5L361" localSheetId="9" hidden="1">#REF!</definedName>
    <definedName name="BEx1NS8EU5P9FQV3S0WRTXI5L361" hidden="1">#REF!</definedName>
    <definedName name="BEx1NT4RIIP1DMELF4Z1FL5857FC" localSheetId="9" hidden="1">#REF!</definedName>
    <definedName name="BEx1NT4RIIP1DMELF4Z1FL5857FC" hidden="1">#REF!</definedName>
    <definedName name="BEx1NUBX5VUYZFKQH69FN6BTLWCR" localSheetId="9" hidden="1">#REF!</definedName>
    <definedName name="BEx1NUBX5VUYZFKQH69FN6BTLWCR" hidden="1">#REF!</definedName>
    <definedName name="BEx1NZ4K1L8UON80Y2A4RASKWGNP" localSheetId="9" hidden="1">#REF!</definedName>
    <definedName name="BEx1NZ4K1L8UON80Y2A4RASKWGNP" hidden="1">#REF!</definedName>
    <definedName name="BEx1O0XA02OXBEY6AAS94L6P1KSR" localSheetId="9" hidden="1">#REF!</definedName>
    <definedName name="BEx1O0XA02OXBEY6AAS94L6P1KSR" hidden="1">#REF!</definedName>
    <definedName name="BEx1OLAZ915OGYWP0QP1QQWDLCRX" localSheetId="9" hidden="1">#REF!</definedName>
    <definedName name="BEx1OLAZ915OGYWP0QP1QQWDLCRX" hidden="1">#REF!</definedName>
    <definedName name="BEx1OO5ER042IS6IC4TLDI75JNVH" localSheetId="9" hidden="1">#REF!</definedName>
    <definedName name="BEx1OO5ER042IS6IC4TLDI75JNVH" hidden="1">#REF!</definedName>
    <definedName name="BEx1OTE54CBSUT8FWKRALEDCUWN4" localSheetId="9" hidden="1">#REF!</definedName>
    <definedName name="BEx1OTE54CBSUT8FWKRALEDCUWN4" hidden="1">#REF!</definedName>
    <definedName name="BEx1OVSMPADTX95QUOX34KZQ8EDY" localSheetId="9" hidden="1">#REF!</definedName>
    <definedName name="BEx1OVSMPADTX95QUOX34KZQ8EDY" hidden="1">#REF!</definedName>
    <definedName name="BEx1OX544IO9FQJI7YYQGZCEHB3O" localSheetId="9" hidden="1">#REF!</definedName>
    <definedName name="BEx1OX544IO9FQJI7YYQGZCEHB3O" hidden="1">#REF!</definedName>
    <definedName name="BEx1OY6SVEUT2EQ26P7EKEND342G" localSheetId="9" hidden="1">#REF!</definedName>
    <definedName name="BEx1OY6SVEUT2EQ26P7EKEND342G" hidden="1">#REF!</definedName>
    <definedName name="BEx1OYN1LPIPI12O9G6F7QAOS9T4" localSheetId="9" hidden="1">#REF!</definedName>
    <definedName name="BEx1OYN1LPIPI12O9G6F7QAOS9T4" hidden="1">#REF!</definedName>
    <definedName name="BEx1P1HHKJA799O3YZXQAX6KFH58" localSheetId="9" hidden="1">#REF!</definedName>
    <definedName name="BEx1P1HHKJA799O3YZXQAX6KFH58" hidden="1">#REF!</definedName>
    <definedName name="BEx1P34W467WGPOXPK292QFJIPHJ" localSheetId="9" hidden="1">#REF!</definedName>
    <definedName name="BEx1P34W467WGPOXPK292QFJIPHJ" hidden="1">#REF!</definedName>
    <definedName name="BEx1P4S5Y4X1AG5YL9DS164978PB" localSheetId="9" hidden="1">#REF!</definedName>
    <definedName name="BEx1P4S5Y4X1AG5YL9DS164978PB" hidden="1">#REF!</definedName>
    <definedName name="BEx1P7S1J4TKGVJ43C2Q2R3M9WRB" localSheetId="9" hidden="1">#REF!</definedName>
    <definedName name="BEx1P7S1J4TKGVJ43C2Q2R3M9WRB" hidden="1">#REF!</definedName>
    <definedName name="BEx1PA11BLPVZM8RC5BL46WX8YB5" localSheetId="9" hidden="1">#REF!</definedName>
    <definedName name="BEx1PA11BLPVZM8RC5BL46WX8YB5" hidden="1">#REF!</definedName>
    <definedName name="BEx1PBZ4BEFIPGMQXT9T8S4PZ2IM" localSheetId="9" hidden="1">#REF!</definedName>
    <definedName name="BEx1PBZ4BEFIPGMQXT9T8S4PZ2IM" hidden="1">#REF!</definedName>
    <definedName name="BEx1PLF2CFSXBZPVI6CJ534EIJDN" localSheetId="9" hidden="1">#REF!</definedName>
    <definedName name="BEx1PLF2CFSXBZPVI6CJ534EIJDN" hidden="1">#REF!</definedName>
    <definedName name="BEx1PMWZB2DO6EM9BKLUICZJ65HD" localSheetId="9" hidden="1">#REF!</definedName>
    <definedName name="BEx1PMWZB2DO6EM9BKLUICZJ65HD" hidden="1">#REF!</definedName>
    <definedName name="BEx1PR415U01RF514LC24LSXZ46E" localSheetId="9" hidden="1">#REF!</definedName>
    <definedName name="BEx1PR415U01RF514LC24LSXZ46E" hidden="1">#REF!</definedName>
    <definedName name="BEx1PXUPD5XRUU2SPVGZCRNTWS98" localSheetId="9" hidden="1">#REF!</definedName>
    <definedName name="BEx1PXUPD5XRUU2SPVGZCRNTWS98" hidden="1">#REF!</definedName>
    <definedName name="BEx1QA54J2A4I7IBQR19BTY28ZMR" localSheetId="9" hidden="1">#REF!</definedName>
    <definedName name="BEx1QA54J2A4I7IBQR19BTY28ZMR" hidden="1">#REF!</definedName>
    <definedName name="BEx1QIU02UKQDRQO4JFJQTQPA9M2" localSheetId="9" hidden="1">#REF!</definedName>
    <definedName name="BEx1QIU02UKQDRQO4JFJQTQPA9M2" hidden="1">#REF!</definedName>
    <definedName name="BEx1QMQAHG3KQUK59DVM68SWKZIZ" localSheetId="9" hidden="1">#REF!</definedName>
    <definedName name="BEx1QMQAHG3KQUK59DVM68SWKZIZ" hidden="1">#REF!</definedName>
    <definedName name="BEx1QOTTD8A7ZISZKTC3BOOVKWEN" localSheetId="9" hidden="1">#REF!</definedName>
    <definedName name="BEx1QOTTD8A7ZISZKTC3BOOVKWEN" hidden="1">#REF!</definedName>
    <definedName name="BEx1R02C8KNH9YXA8P430NC2J4P0" localSheetId="9" hidden="1">#REF!</definedName>
    <definedName name="BEx1R02C8KNH9YXA8P430NC2J4P0" hidden="1">#REF!</definedName>
    <definedName name="BEx1R67MECZDFZKPF8WHYV9EP9U2" localSheetId="9" hidden="1">#REF!</definedName>
    <definedName name="BEx1R67MECZDFZKPF8WHYV9EP9U2" hidden="1">#REF!</definedName>
    <definedName name="BEx1R9YFKJCMSEST8OVCAO5E47FO" localSheetId="9" hidden="1">#REF!</definedName>
    <definedName name="BEx1R9YFKJCMSEST8OVCAO5E47FO" hidden="1">#REF!</definedName>
    <definedName name="BEx1RBGC06B3T52OIC0EQ1KGVP1I" localSheetId="9" hidden="1">#REF!</definedName>
    <definedName name="BEx1RBGC06B3T52OIC0EQ1KGVP1I" hidden="1">#REF!</definedName>
    <definedName name="BEx1RRC7X4NI1CU4EO5XYE2GVARJ" localSheetId="9" hidden="1">#REF!</definedName>
    <definedName name="BEx1RRC7X4NI1CU4EO5XYE2GVARJ" hidden="1">#REF!</definedName>
    <definedName name="BEx1RZA1NCGT832L7EMR7GMF588W" localSheetId="9" hidden="1">#REF!</definedName>
    <definedName name="BEx1RZA1NCGT832L7EMR7GMF588W" hidden="1">#REF!</definedName>
    <definedName name="BEx1S0MOOGSSYT24R5GZFG5GMGFR" localSheetId="9" hidden="1">#REF!</definedName>
    <definedName name="BEx1S0MOOGSSYT24R5GZFG5GMGFR" hidden="1">#REF!</definedName>
    <definedName name="BEx1S0XGIPUSZQUCSGWSK10GKW7Y" localSheetId="9" hidden="1">#REF!</definedName>
    <definedName name="BEx1S0XGIPUSZQUCSGWSK10GKW7Y" hidden="1">#REF!</definedName>
    <definedName name="BEx1S485BGVLH1GEN3TJ608ST67U" localSheetId="9" hidden="1">#REF!</definedName>
    <definedName name="BEx1S485BGVLH1GEN3TJ608ST67U" hidden="1">#REF!</definedName>
    <definedName name="BEx1S5VFNKIXHTTCWSV60UC50EZ8" localSheetId="9" hidden="1">#REF!</definedName>
    <definedName name="BEx1S5VFNKIXHTTCWSV60UC50EZ8" hidden="1">#REF!</definedName>
    <definedName name="BEx1SK3U02H0RGKEYXW7ZMCEOF3V" localSheetId="9" hidden="1">#REF!</definedName>
    <definedName name="BEx1SK3U02H0RGKEYXW7ZMCEOF3V" hidden="1">#REF!</definedName>
    <definedName name="BEx1SSNEZINBJT29QVS62VS1THT4" localSheetId="9" hidden="1">#REF!</definedName>
    <definedName name="BEx1SSNEZINBJT29QVS62VS1THT4" hidden="1">#REF!</definedName>
    <definedName name="BEx1SVNCHNANBJIDIQVB8AFK4HAN" localSheetId="9" hidden="1">#REF!</definedName>
    <definedName name="BEx1SVNCHNANBJIDIQVB8AFK4HAN" hidden="1">#REF!</definedName>
    <definedName name="BEx1T71CU5P7AGJ5WRGWJV2AQBVZ" localSheetId="9" hidden="1">#REF!</definedName>
    <definedName name="BEx1T71CU5P7AGJ5WRGWJV2AQBVZ" hidden="1">#REF!</definedName>
    <definedName name="BEx1T7SCX7KK0ROG334AKM67Y8WU" localSheetId="9" hidden="1">#REF!</definedName>
    <definedName name="BEx1T7SCX7KK0ROG334AKM67Y8WU" hidden="1">#REF!</definedName>
    <definedName name="BEx1TJ0WLS9O7KNSGIPWTYHDYI1D" localSheetId="9" hidden="1">#REF!</definedName>
    <definedName name="BEx1TJ0WLS9O7KNSGIPWTYHDYI1D" hidden="1">#REF!</definedName>
    <definedName name="BEx1TNTKITTEKOJ5Q0RUF0799ZGD" localSheetId="9" hidden="1">#REF!</definedName>
    <definedName name="BEx1TNTKITTEKOJ5Q0RUF0799ZGD" hidden="1">#REF!</definedName>
    <definedName name="BEx1U15M7LVVFZENH830B2BGWC04" localSheetId="9" hidden="1">#REF!</definedName>
    <definedName name="BEx1U15M7LVVFZENH830B2BGWC04" hidden="1">#REF!</definedName>
    <definedName name="BEx1U7WFO8OZKB1EBF4H386JW91L" localSheetId="9" hidden="1">#REF!</definedName>
    <definedName name="BEx1U7WFO8OZKB1EBF4H386JW91L" hidden="1">#REF!</definedName>
    <definedName name="BEx1U87938YR9N6HYI24KVBKLOS3" localSheetId="9" hidden="1">#REF!</definedName>
    <definedName name="BEx1U87938YR9N6HYI24KVBKLOS3" hidden="1">#REF!</definedName>
    <definedName name="BEx1UESH4KDWHYESQU2IE55RS3LI" localSheetId="9" hidden="1">#REF!</definedName>
    <definedName name="BEx1UESH4KDWHYESQU2IE55RS3LI" hidden="1">#REF!</definedName>
    <definedName name="BEx1UI8N9KTCPSOJ7RDW0T8UEBNP" localSheetId="9" hidden="1">#REF!</definedName>
    <definedName name="BEx1UI8N9KTCPSOJ7RDW0T8UEBNP" hidden="1">#REF!</definedName>
    <definedName name="BEx1UML0HHJFHA5TBOYQ24I3RV1W" localSheetId="9" hidden="1">#REF!</definedName>
    <definedName name="BEx1UML0HHJFHA5TBOYQ24I3RV1W" hidden="1">#REF!</definedName>
    <definedName name="BEx1URZ7KOML7I653H2LRB91BH1I" hidden="1">[44]OBM_Database_Cum_Deliveries!#REF!</definedName>
    <definedName name="BEx1UUDIQPZ23XQ79GUL0RAWRSCK" localSheetId="9" hidden="1">#REF!</definedName>
    <definedName name="BEx1UUDIQPZ23XQ79GUL0RAWRSCK" hidden="1">#REF!</definedName>
    <definedName name="BEx1V67SEV778NVW68J8W5SND1J7" localSheetId="9" hidden="1">#REF!</definedName>
    <definedName name="BEx1V67SEV778NVW68J8W5SND1J7" hidden="1">#REF!</definedName>
    <definedName name="BEx1VIY9SQLRESD11CC4PHYT0XSG" localSheetId="9" hidden="1">#REF!</definedName>
    <definedName name="BEx1VIY9SQLRESD11CC4PHYT0XSG" hidden="1">#REF!</definedName>
    <definedName name="BEx1VQQSB5BKTBE7EAFXSN31CNVX" localSheetId="9" hidden="1">#REF!</definedName>
    <definedName name="BEx1VQQSB5BKTBE7EAFXSN31CNVX" hidden="1">#REF!</definedName>
    <definedName name="BEx1W8FDLOFGE28JXY6J54MICRMP" localSheetId="9" hidden="1">#REF!</definedName>
    <definedName name="BEx1W8FDLOFGE28JXY6J54MICRMP" hidden="1">#REF!</definedName>
    <definedName name="BEx1W9H1VI34349DZYFCZ38L81UW" localSheetId="9" hidden="1">#REF!</definedName>
    <definedName name="BEx1W9H1VI34349DZYFCZ38L81UW" hidden="1">#REF!</definedName>
    <definedName name="BEx1WC67EH10SC38QWX3WEA5KH3A" localSheetId="9" hidden="1">#REF!</definedName>
    <definedName name="BEx1WC67EH10SC38QWX3WEA5KH3A" hidden="1">#REF!</definedName>
    <definedName name="BEx1WDO53ZG95BCDDJH20QVTZIEM" localSheetId="9" hidden="1">#REF!</definedName>
    <definedName name="BEx1WDO53ZG95BCDDJH20QVTZIEM" hidden="1">#REF!</definedName>
    <definedName name="BEx1WGYTKZZIPM1577W5FEYKFH3V" localSheetId="9" hidden="1">#REF!</definedName>
    <definedName name="BEx1WGYTKZZIPM1577W5FEYKFH3V" hidden="1">#REF!</definedName>
    <definedName name="BEx1WHPURIV3D3PTJJ359H1OP7ZV" localSheetId="9" hidden="1">#REF!</definedName>
    <definedName name="BEx1WHPURIV3D3PTJJ359H1OP7ZV" hidden="1">#REF!</definedName>
    <definedName name="BEx1WLWY2CR1WRD694JJSWSDFAIR" localSheetId="9" hidden="1">#REF!</definedName>
    <definedName name="BEx1WLWY2CR1WRD694JJSWSDFAIR" hidden="1">#REF!</definedName>
    <definedName name="BEx1WMD1LWPWRIK6GGAJRJAHJM8I" localSheetId="9" hidden="1">#REF!</definedName>
    <definedName name="BEx1WMD1LWPWRIK6GGAJRJAHJM8I" hidden="1">#REF!</definedName>
    <definedName name="BEx1WP7ME199E5ONOI5C96M7W4ZX" localSheetId="9" hidden="1">#REF!</definedName>
    <definedName name="BEx1WP7ME199E5ONOI5C96M7W4ZX" hidden="1">#REF!</definedName>
    <definedName name="BEx1WR0D41MR174LBF3P9E3K0J51" localSheetId="9" hidden="1">#REF!</definedName>
    <definedName name="BEx1WR0D41MR174LBF3P9E3K0J51" hidden="1">#REF!</definedName>
    <definedName name="BEx1WU09CIHOI0L84XXCKC501H1F" localSheetId="9" hidden="1">#REF!</definedName>
    <definedName name="BEx1WU09CIHOI0L84XXCKC501H1F" hidden="1">#REF!</definedName>
    <definedName name="BEx1WUB1FAS5PHU33TJ60SUHR618" localSheetId="9" hidden="1">#REF!</definedName>
    <definedName name="BEx1WUB1FAS5PHU33TJ60SUHR618" hidden="1">#REF!</definedName>
    <definedName name="BEx1WX04G0INSPPG9NTNR3DYR6PZ" localSheetId="9" hidden="1">#REF!</definedName>
    <definedName name="BEx1WX04G0INSPPG9NTNR3DYR6PZ" hidden="1">#REF!</definedName>
    <definedName name="BEx1X28W6USA1G9Q6PPKMJMGZC7Y" localSheetId="9" hidden="1">#REF!</definedName>
    <definedName name="BEx1X28W6USA1G9Q6PPKMJMGZC7Y" hidden="1">#REF!</definedName>
    <definedName name="BEx1X3LHU9DPG01VWX2IF65TRATF" localSheetId="9" hidden="1">#REF!</definedName>
    <definedName name="BEx1X3LHU9DPG01VWX2IF65TRATF" hidden="1">#REF!</definedName>
    <definedName name="BEx1X3QU07GK7I7KLROCFBELK7NH" localSheetId="9" hidden="1">#REF!</definedName>
    <definedName name="BEx1X3QU07GK7I7KLROCFBELK7NH" hidden="1">#REF!</definedName>
    <definedName name="BEx1XK8AAMO0AH0Z1OUKW30CA7EQ" localSheetId="9" hidden="1">#REF!</definedName>
    <definedName name="BEx1XK8AAMO0AH0Z1OUKW30CA7EQ" hidden="1">#REF!</definedName>
    <definedName name="BEx1XL4MZ7C80495GHQRWOBS16PQ" localSheetId="9" hidden="1">#REF!</definedName>
    <definedName name="BEx1XL4MZ7C80495GHQRWOBS16PQ" hidden="1">#REF!</definedName>
    <definedName name="BEx1XN86QZPXEC2550TP8XT6SWZX" localSheetId="9" hidden="1">#REF!</definedName>
    <definedName name="BEx1XN86QZPXEC2550TP8XT6SWZX" hidden="1">#REF!</definedName>
    <definedName name="BEx1Y2IGS2K95E1M51PEF9KJZ0KB" localSheetId="9" hidden="1">#REF!</definedName>
    <definedName name="BEx1Y2IGS2K95E1M51PEF9KJZ0KB" hidden="1">#REF!</definedName>
    <definedName name="BEx1Y3PKK83X2FN9SAALFHOWKMRQ" localSheetId="9" hidden="1">#REF!</definedName>
    <definedName name="BEx1Y3PKK83X2FN9SAALFHOWKMRQ" hidden="1">#REF!</definedName>
    <definedName name="BEx1YKHSW5HDSZLEI6ETN0XC509V" localSheetId="9" hidden="1">#REF!</definedName>
    <definedName name="BEx1YKHSW5HDSZLEI6ETN0XC509V" hidden="1">#REF!</definedName>
    <definedName name="BEx1YL3DJ7Y4AZ01ERCOGW0FJ26T" localSheetId="9" hidden="1">#REF!</definedName>
    <definedName name="BEx1YL3DJ7Y4AZ01ERCOGW0FJ26T" hidden="1">#REF!</definedName>
    <definedName name="BEx1Z2RYHSVD1H37817SN93VMURZ" localSheetId="9" hidden="1">#REF!</definedName>
    <definedName name="BEx1Z2RYHSVD1H37817SN93VMURZ" hidden="1">#REF!</definedName>
    <definedName name="BEx3AMAKWI6458B67VKZO56MCNJW" localSheetId="9" hidden="1">#REF!</definedName>
    <definedName name="BEx3AMAKWI6458B67VKZO56MCNJW" hidden="1">#REF!</definedName>
    <definedName name="BEx3AOOVM42G82TNF53W0EKXLUSI" localSheetId="9" hidden="1">#REF!</definedName>
    <definedName name="BEx3AOOVM42G82TNF53W0EKXLUSI" hidden="1">#REF!</definedName>
    <definedName name="BEx3AZH9W4SUFCAHNDOQ728R9V4L" localSheetId="9" hidden="1">#REF!</definedName>
    <definedName name="BEx3AZH9W4SUFCAHNDOQ728R9V4L" hidden="1">#REF!</definedName>
    <definedName name="BEx3BNR9ES4KY7Q1DK83KC5NDGL8" localSheetId="9" hidden="1">#REF!</definedName>
    <definedName name="BEx3BNR9ES4KY7Q1DK83KC5NDGL8" hidden="1">#REF!</definedName>
    <definedName name="BEx3BQR5VZXNQ4H949ORM8ESU3B3" localSheetId="9" hidden="1">#REF!</definedName>
    <definedName name="BEx3BQR5VZXNQ4H949ORM8ESU3B3" hidden="1">#REF!</definedName>
    <definedName name="BEx3BTLL3ASJN134DLEQTQM70VZM" localSheetId="9" hidden="1">#REF!</definedName>
    <definedName name="BEx3BTLL3ASJN134DLEQTQM70VZM" hidden="1">#REF!</definedName>
    <definedName name="BEx3BW5CTV0DJU5AQS3ZQFK2VLF3" localSheetId="9" hidden="1">#REF!</definedName>
    <definedName name="BEx3BW5CTV0DJU5AQS3ZQFK2VLF3" hidden="1">#REF!</definedName>
    <definedName name="BEx3BYP0FG369M7G3JEFLMMXAKTS" localSheetId="9" hidden="1">#REF!</definedName>
    <definedName name="BEx3BYP0FG369M7G3JEFLMMXAKTS" hidden="1">#REF!</definedName>
    <definedName name="BEx3C2QR0WUD19QSVO8EMIPNQJKH" localSheetId="9" hidden="1">#REF!</definedName>
    <definedName name="BEx3C2QR0WUD19QSVO8EMIPNQJKH" hidden="1">#REF!</definedName>
    <definedName name="BEx3C5ACPKV4XIAY0LO077TCRNLJ" localSheetId="9" hidden="1">#REF!</definedName>
    <definedName name="BEx3C5ACPKV4XIAY0LO077TCRNLJ" hidden="1">#REF!</definedName>
    <definedName name="BEx3CBKXPIN2XM7QJNI7O0MB70AR" localSheetId="9" hidden="1">#REF!</definedName>
    <definedName name="BEx3CBKXPIN2XM7QJNI7O0MB70AR" hidden="1">#REF!</definedName>
    <definedName name="BEx3CCS3VNR1KW2R7DKSQFZ17QW0" localSheetId="9" hidden="1">#REF!</definedName>
    <definedName name="BEx3CCS3VNR1KW2R7DKSQFZ17QW0" hidden="1">#REF!</definedName>
    <definedName name="BEx3CKFCCPZZ6ROLAT5C1DZNIC1U" localSheetId="9" hidden="1">#REF!</definedName>
    <definedName name="BEx3CKFCCPZZ6ROLAT5C1DZNIC1U" hidden="1">#REF!</definedName>
    <definedName name="BEx3CO0SVO4WLH0DO43DCHYDTH1P" localSheetId="9" hidden="1">#REF!</definedName>
    <definedName name="BEx3CO0SVO4WLH0DO43DCHYDTH1P" hidden="1">#REF!</definedName>
    <definedName name="BEx3D35KVB55GTY44YX4O9YGEVQI" localSheetId="9" hidden="1">#REF!</definedName>
    <definedName name="BEx3D35KVB55GTY44YX4O9YGEVQI" hidden="1">#REF!</definedName>
    <definedName name="BEx3D9G6QTSPF9UYI4X0XY0VE896" localSheetId="9" hidden="1">#REF!</definedName>
    <definedName name="BEx3D9G6QTSPF9UYI4X0XY0VE896" hidden="1">#REF!</definedName>
    <definedName name="BEx3DCQU9PBRXIMLO62KS5RLH447" localSheetId="9" hidden="1">#REF!</definedName>
    <definedName name="BEx3DCQU9PBRXIMLO62KS5RLH447" hidden="1">#REF!</definedName>
    <definedName name="BEx3E22INXU2VKWET4AVSBR8WAD6" localSheetId="9" hidden="1">#REF!</definedName>
    <definedName name="BEx3E22INXU2VKWET4AVSBR8WAD6" hidden="1">#REF!</definedName>
    <definedName name="BEx3EF99FD6QNNCNOKDEE67JHTUJ" localSheetId="9" hidden="1">#REF!</definedName>
    <definedName name="BEx3EF99FD6QNNCNOKDEE67JHTUJ" hidden="1">#REF!</definedName>
    <definedName name="BEx3EHCSERZ2O2OAG8Y95UPG2IY9" localSheetId="9" hidden="1">#REF!</definedName>
    <definedName name="BEx3EHCSERZ2O2OAG8Y95UPG2IY9" hidden="1">#REF!</definedName>
    <definedName name="BEx3EJR3TCJDYS7ZXNDS5N9KTGIK" localSheetId="9" hidden="1">#REF!</definedName>
    <definedName name="BEx3EJR3TCJDYS7ZXNDS5N9KTGIK" hidden="1">#REF!</definedName>
    <definedName name="BEx3ELJTTBS6P05CNISMGOJOA60V" localSheetId="9" hidden="1">#REF!</definedName>
    <definedName name="BEx3ELJTTBS6P05CNISMGOJOA60V" hidden="1">#REF!</definedName>
    <definedName name="BEx3EQSLJBDDJRHNX19PBFCKNY2I" localSheetId="9" hidden="1">#REF!</definedName>
    <definedName name="BEx3EQSLJBDDJRHNX19PBFCKNY2I" hidden="1">#REF!</definedName>
    <definedName name="BEx3EQY1DLE7G1BN4GY27QI7C7L8" localSheetId="9" hidden="1">#REF!</definedName>
    <definedName name="BEx3EQY1DLE7G1BN4GY27QI7C7L8" hidden="1">#REF!</definedName>
    <definedName name="BEx3EUUAX947Q5N6MY6W0KSNY78Y" localSheetId="9" hidden="1">#REF!</definedName>
    <definedName name="BEx3EUUAX947Q5N6MY6W0KSNY78Y" hidden="1">#REF!</definedName>
    <definedName name="BEx3FG4DPAPTA9PM2Q6BMWI6BIHV" localSheetId="9" hidden="1">#REF!</definedName>
    <definedName name="BEx3FG4DPAPTA9PM2Q6BMWI6BIHV" hidden="1">#REF!</definedName>
    <definedName name="BEx3FHMD1P5XBCH23ZKIFO6ZTCNB" localSheetId="9" hidden="1">#REF!</definedName>
    <definedName name="BEx3FHMD1P5XBCH23ZKIFO6ZTCNB" hidden="1">#REF!</definedName>
    <definedName name="BEx3FI2G3YYIACQHXNXEA15M8ZK5" localSheetId="9" hidden="1">#REF!</definedName>
    <definedName name="BEx3FI2G3YYIACQHXNXEA15M8ZK5" hidden="1">#REF!</definedName>
    <definedName name="BEx3FJ9MHSLDK8W91GO85FX1GX57" localSheetId="9" hidden="1">#REF!</definedName>
    <definedName name="BEx3FJ9MHSLDK8W91GO85FX1GX57" hidden="1">#REF!</definedName>
    <definedName name="BEx3FR251HFU7A33PU01SJUENL2B" localSheetId="9" hidden="1">#REF!</definedName>
    <definedName name="BEx3FR251HFU7A33PU01SJUENL2B" hidden="1">#REF!</definedName>
    <definedName name="BEx3FX7EJL47JSLSWP3EOC265WAE" localSheetId="9" hidden="1">#REF!</definedName>
    <definedName name="BEx3FX7EJL47JSLSWP3EOC265WAE" hidden="1">#REF!</definedName>
    <definedName name="BEx3G201R8NLJ6FIHO2QS0SW9QVV" localSheetId="9" hidden="1">#REF!</definedName>
    <definedName name="BEx3G201R8NLJ6FIHO2QS0SW9QVV" hidden="1">#REF!</definedName>
    <definedName name="BEx3G2LL2II66XY5YCDPG4JE13A3" localSheetId="9" hidden="1">#REF!</definedName>
    <definedName name="BEx3G2LL2II66XY5YCDPG4JE13A3" hidden="1">#REF!</definedName>
    <definedName name="BEx3G2WA0DTYY9D8AGHHOBTPE2B2" localSheetId="9" hidden="1">#REF!</definedName>
    <definedName name="BEx3G2WA0DTYY9D8AGHHOBTPE2B2" hidden="1">#REF!</definedName>
    <definedName name="BEx3G8FY85SUKO01ZJQZYO51EA75" localSheetId="9" hidden="1">#REF!</definedName>
    <definedName name="BEx3G8FY85SUKO01ZJQZYO51EA75" hidden="1">#REF!</definedName>
    <definedName name="BEx3GCXR6IAS0B6WJ03GJVH7CO52" localSheetId="9" hidden="1">#REF!</definedName>
    <definedName name="BEx3GCXR6IAS0B6WJ03GJVH7CO52" hidden="1">#REF!</definedName>
    <definedName name="BEx3GDZH5KHUU0C7RY1PDVGKTH8E" localSheetId="9" hidden="1">#REF!</definedName>
    <definedName name="BEx3GDZH5KHUU0C7RY1PDVGKTH8E" hidden="1">#REF!</definedName>
    <definedName name="BEx3GE4XES8AWEPK3MW7U3A3L3O8" hidden="1">[44]OBM_Database!#REF!</definedName>
    <definedName name="BEx3GEVV18SEQDI1JGY7EN6D1GT1" localSheetId="9" hidden="1">#REF!</definedName>
    <definedName name="BEx3GEVV18SEQDI1JGY7EN6D1GT1" hidden="1">#REF!</definedName>
    <definedName name="BEx3GKFH64MKQX61S7DYTZ15JCPY" localSheetId="9" hidden="1">#REF!</definedName>
    <definedName name="BEx3GKFH64MKQX61S7DYTZ15JCPY" hidden="1">#REF!</definedName>
    <definedName name="BEx3GMJ1Y6UU02DLRL0QXCEKDA6C" localSheetId="9" hidden="1">#REF!</definedName>
    <definedName name="BEx3GMJ1Y6UU02DLRL0QXCEKDA6C" hidden="1">#REF!</definedName>
    <definedName name="BEx3GN4LY0135CBDIN1TU2UEODGF" localSheetId="9" hidden="1">#REF!</definedName>
    <definedName name="BEx3GN4LY0135CBDIN1TU2UEODGF" hidden="1">#REF!</definedName>
    <definedName name="BEx3GPDH2AH4QKT4OOSN563XUHBD" localSheetId="9" hidden="1">#REF!</definedName>
    <definedName name="BEx3GPDH2AH4QKT4OOSN563XUHBD" hidden="1">#REF!</definedName>
    <definedName name="BEx3GQ9V1DONRHIKU8HGIPUP1EGT" localSheetId="9" hidden="1">#REF!</definedName>
    <definedName name="BEx3GQ9V1DONRHIKU8HGIPUP1EGT" hidden="1">#REF!</definedName>
    <definedName name="BEx3H5UX2GZFZZT657YR76RHW5I6" localSheetId="9" hidden="1">#REF!</definedName>
    <definedName name="BEx3H5UX2GZFZZT657YR76RHW5I6" hidden="1">#REF!</definedName>
    <definedName name="BEx3HACR9U6T13UDIHUGPGRTWLY0" localSheetId="9" hidden="1">#REF!</definedName>
    <definedName name="BEx3HACR9U6T13UDIHUGPGRTWLY0" hidden="1">#REF!</definedName>
    <definedName name="BEx3HMSEFOP6DBM4R97XA6B7NFG6" localSheetId="9" hidden="1">#REF!</definedName>
    <definedName name="BEx3HMSEFOP6DBM4R97XA6B7NFG6" hidden="1">#REF!</definedName>
    <definedName name="BEx3HWJ5SQSD2CVCQNR183X44FR8" localSheetId="9" hidden="1">#REF!</definedName>
    <definedName name="BEx3HWJ5SQSD2CVCQNR183X44FR8" hidden="1">#REF!</definedName>
    <definedName name="BEx3I09YVXO0G4X7KGSA4WGORM35" localSheetId="9" hidden="1">#REF!</definedName>
    <definedName name="BEx3I09YVXO0G4X7KGSA4WGORM35" hidden="1">#REF!</definedName>
    <definedName name="BEx3ICF1GY8HQEBIU9S43PDJ90BX" localSheetId="9" hidden="1">#REF!</definedName>
    <definedName name="BEx3ICF1GY8HQEBIU9S43PDJ90BX" hidden="1">#REF!</definedName>
    <definedName name="BEx3IMLPLFDY04Z6ON69TCWA33TL" localSheetId="9" hidden="1">#REF!</definedName>
    <definedName name="BEx3IMLPLFDY04Z6ON69TCWA33TL" hidden="1">#REF!</definedName>
    <definedName name="BEx3IWN8YPN2XHSCISQB9608ZLOD" localSheetId="9" hidden="1">#REF!</definedName>
    <definedName name="BEx3IWN8YPN2XHSCISQB9608ZLOD" hidden="1">#REF!</definedName>
    <definedName name="BEx3IYAH2DEBFWO8F94H4MXE3RLY" localSheetId="9" hidden="1">#REF!</definedName>
    <definedName name="BEx3IYAH2DEBFWO8F94H4MXE3RLY" hidden="1">#REF!</definedName>
    <definedName name="BEx3IZXXSYEW50379N2EAFWO8DZV" localSheetId="9" hidden="1">#REF!</definedName>
    <definedName name="BEx3IZXXSYEW50379N2EAFWO8DZV" hidden="1">#REF!</definedName>
    <definedName name="BEx3J1VZVGTKT4ATPO9O5JCSFTTR" localSheetId="9" hidden="1">#REF!</definedName>
    <definedName name="BEx3J1VZVGTKT4ATPO9O5JCSFTTR" hidden="1">#REF!</definedName>
    <definedName name="BEx3J2XUDDF0SSPYVBJC3N2BVRNR" localSheetId="9" hidden="1">#REF!</definedName>
    <definedName name="BEx3J2XUDDF0SSPYVBJC3N2BVRNR" hidden="1">#REF!</definedName>
    <definedName name="BEx3JC2TY7JNAAC3L7QHVPQXLGQ8" localSheetId="9" hidden="1">#REF!</definedName>
    <definedName name="BEx3JC2TY7JNAAC3L7QHVPQXLGQ8" hidden="1">#REF!</definedName>
    <definedName name="BEx3JWB8EIB42E4QPNP0F6ZKJHSM" localSheetId="9" hidden="1">#REF!</definedName>
    <definedName name="BEx3JWB8EIB42E4QPNP0F6ZKJHSM" hidden="1">#REF!</definedName>
    <definedName name="BEx3JX23SYDIGOGM4Y0CQFBW8ZBV" localSheetId="9" hidden="1">#REF!</definedName>
    <definedName name="BEx3JX23SYDIGOGM4Y0CQFBW8ZBV" hidden="1">#REF!</definedName>
    <definedName name="BEx3JXCXCVBZJGV5VEG9MJEI01AL" localSheetId="9" hidden="1">#REF!</definedName>
    <definedName name="BEx3JXCXCVBZJGV5VEG9MJEI01AL" hidden="1">#REF!</definedName>
    <definedName name="BEx3JYK2N7X59TPJSKYZ77ENY8SS" localSheetId="9" hidden="1">#REF!</definedName>
    <definedName name="BEx3JYK2N7X59TPJSKYZ77ENY8SS" hidden="1">#REF!</definedName>
    <definedName name="BEx3JZAXL8KNT6BS2DKSBQW8WFTT" localSheetId="9" hidden="1">#REF!</definedName>
    <definedName name="BEx3JZAXL8KNT6BS2DKSBQW8WFTT" hidden="1">#REF!</definedName>
    <definedName name="BEx3K4EII7GU1CG0BN7UL15M6J8Z" localSheetId="9" hidden="1">#REF!</definedName>
    <definedName name="BEx3K4EII7GU1CG0BN7UL15M6J8Z" hidden="1">#REF!</definedName>
    <definedName name="BEx3K4ZXQUQ2KYZF74B84SO48XMW" localSheetId="9" hidden="1">#REF!</definedName>
    <definedName name="BEx3K4ZXQUQ2KYZF74B84SO48XMW" hidden="1">#REF!</definedName>
    <definedName name="BEx3KEFXUCVNVPH7KSEGAZYX13B5" localSheetId="9" hidden="1">#REF!</definedName>
    <definedName name="BEx3KEFXUCVNVPH7KSEGAZYX13B5" hidden="1">#REF!</definedName>
    <definedName name="BEx3KFXUAF6YXAA47B7Q6X9B3VGB" localSheetId="9" hidden="1">#REF!</definedName>
    <definedName name="BEx3KFXUAF6YXAA47B7Q6X9B3VGB" hidden="1">#REF!</definedName>
    <definedName name="BEx3KIXQYOGMPK4WJJAVBRX4NR28" localSheetId="9" hidden="1">#REF!</definedName>
    <definedName name="BEx3KIXQYOGMPK4WJJAVBRX4NR28" hidden="1">#REF!</definedName>
    <definedName name="BEx3KJOMVOSFZVJUL3GKCNP6DQDS" localSheetId="9" hidden="1">#REF!</definedName>
    <definedName name="BEx3KJOMVOSFZVJUL3GKCNP6DQDS" hidden="1">#REF!</definedName>
    <definedName name="BEx3KP2VRBMORK0QEAZUYCXL3DHJ" localSheetId="9" hidden="1">#REF!</definedName>
    <definedName name="BEx3KP2VRBMORK0QEAZUYCXL3DHJ" hidden="1">#REF!</definedName>
    <definedName name="BEx3L4IN3LI4C26SITKTGAH27CDU" localSheetId="9" hidden="1">#REF!</definedName>
    <definedName name="BEx3L4IN3LI4C26SITKTGAH27CDU" hidden="1">#REF!</definedName>
    <definedName name="BEx3L4YQ0J7ZU0M5QM6YIPCEYC9K" localSheetId="9" hidden="1">#REF!</definedName>
    <definedName name="BEx3L4YQ0J7ZU0M5QM6YIPCEYC9K" hidden="1">#REF!</definedName>
    <definedName name="BEx3L60DJOR7NQN42G7YSAODP1EX" localSheetId="9" hidden="1">#REF!</definedName>
    <definedName name="BEx3L60DJOR7NQN42G7YSAODP1EX" hidden="1">#REF!</definedName>
    <definedName name="BEx3L7D0PI38HWZ7VADU16C9E33D" localSheetId="9" hidden="1">#REF!</definedName>
    <definedName name="BEx3L7D0PI38HWZ7VADU16C9E33D" hidden="1">#REF!</definedName>
    <definedName name="BEx3L9WT886UPC0M8AH5Y82YAB1H" localSheetId="9" hidden="1">#REF!</definedName>
    <definedName name="BEx3L9WT886UPC0M8AH5Y82YAB1H" hidden="1">#REF!</definedName>
    <definedName name="BEx3LM1PR4Y7KINKMTMKR984GX8Q" localSheetId="9" hidden="1">#REF!</definedName>
    <definedName name="BEx3LM1PR4Y7KINKMTMKR984GX8Q" hidden="1">#REF!</definedName>
    <definedName name="BEx3LPCEZ1C0XEKNCM3YT09JWCUO" localSheetId="9" hidden="1">#REF!</definedName>
    <definedName name="BEx3LPCEZ1C0XEKNCM3YT09JWCUO" hidden="1">#REF!</definedName>
    <definedName name="BEx3LRQPBEYUQ8NMLL8AOZ2SXLOI" localSheetId="9" hidden="1">#REF!</definedName>
    <definedName name="BEx3LRQPBEYUQ8NMLL8AOZ2SXLOI" hidden="1">#REF!</definedName>
    <definedName name="BEx3M1MR1K1NQD03H74BFWOK4MWQ" localSheetId="9" hidden="1">#REF!</definedName>
    <definedName name="BEx3M1MR1K1NQD03H74BFWOK4MWQ" hidden="1">#REF!</definedName>
    <definedName name="BEx3M4H77MYUKOOD31H9F80NMVK8" localSheetId="9" hidden="1">#REF!</definedName>
    <definedName name="BEx3M4H77MYUKOOD31H9F80NMVK8" hidden="1">#REF!</definedName>
    <definedName name="BEx3M9VFX329PZWYC4DMZ6P3W9R2" localSheetId="9" hidden="1">#REF!</definedName>
    <definedName name="BEx3M9VFX329PZWYC4DMZ6P3W9R2" hidden="1">#REF!</definedName>
    <definedName name="BEx3MCQ0VEBV0CZXDS505L38EQ8N" localSheetId="9" hidden="1">#REF!</definedName>
    <definedName name="BEx3MCQ0VEBV0CZXDS505L38EQ8N" hidden="1">#REF!</definedName>
    <definedName name="BEx3MEYV5LQY0BAL7V3CFAFVOM3T" localSheetId="9" hidden="1">#REF!</definedName>
    <definedName name="BEx3MEYV5LQY0BAL7V3CFAFVOM3T" hidden="1">#REF!</definedName>
    <definedName name="BEx3MREOFWJQEYMCMBL7ZE06NBN6" localSheetId="9" hidden="1">#REF!</definedName>
    <definedName name="BEx3MREOFWJQEYMCMBL7ZE06NBN6" hidden="1">#REF!</definedName>
    <definedName name="BEx3MW1VHR8JIAS5J58XQ0CC4L8U" localSheetId="9" hidden="1">#REF!</definedName>
    <definedName name="BEx3MW1VHR8JIAS5J58XQ0CC4L8U" hidden="1">#REF!</definedName>
    <definedName name="BEx3N51IHA88UXRPEENI44P0KP7U" localSheetId="9" hidden="1">#REF!</definedName>
    <definedName name="BEx3N51IHA88UXRPEENI44P0KP7U" hidden="1">#REF!</definedName>
    <definedName name="BEx3N7FW0O3BI5FG5H3TN8ESSC61" localSheetId="9" hidden="1">#REF!</definedName>
    <definedName name="BEx3N7FW0O3BI5FG5H3TN8ESSC61" hidden="1">#REF!</definedName>
    <definedName name="BEx3N7VYL8CCBFTRFOA6W3BWAQJ0" localSheetId="9" hidden="1">#REF!</definedName>
    <definedName name="BEx3N7VYL8CCBFTRFOA6W3BWAQJ0" hidden="1">#REF!</definedName>
    <definedName name="BEx3NKXF7GYXHBK75UI6MDRUSU0J" localSheetId="9" hidden="1">#REF!</definedName>
    <definedName name="BEx3NKXF7GYXHBK75UI6MDRUSU0J" hidden="1">#REF!</definedName>
    <definedName name="BEx3NLIZ7PHF2XE59ECZ3MD04ZG1" localSheetId="9" hidden="1">#REF!</definedName>
    <definedName name="BEx3NLIZ7PHF2XE59ECZ3MD04ZG1" hidden="1">#REF!</definedName>
    <definedName name="BEx3NMQ4BVC94728AUM7CCX7UHTU" localSheetId="9" hidden="1">#REF!</definedName>
    <definedName name="BEx3NMQ4BVC94728AUM7CCX7UHTU" hidden="1">#REF!</definedName>
    <definedName name="BEx3NR2I4OUFP3Z2QZEDU2PIFIDI" localSheetId="9" hidden="1">#REF!</definedName>
    <definedName name="BEx3NR2I4OUFP3Z2QZEDU2PIFIDI" hidden="1">#REF!</definedName>
    <definedName name="BEx3O19B8FTTAPVT5DZXQGQXWFR8" localSheetId="9" hidden="1">#REF!</definedName>
    <definedName name="BEx3O19B8FTTAPVT5DZXQGQXWFR8" hidden="1">#REF!</definedName>
    <definedName name="BEx3O6YCO563HHVU1OBUF2DZW0AV" localSheetId="9" hidden="1">#REF!</definedName>
    <definedName name="BEx3O6YCO563HHVU1OBUF2DZW0AV" hidden="1">#REF!</definedName>
    <definedName name="BEx3O85IKWARA6NCJOLRBRJFMEWW" localSheetId="9" hidden="1">#REF!</definedName>
    <definedName name="BEx3O85IKWARA6NCJOLRBRJFMEWW" hidden="1">#REF!</definedName>
    <definedName name="BEx3OJZSCGFRW7SVGBFI0X9DNVMM" localSheetId="9" hidden="1">#REF!</definedName>
    <definedName name="BEx3OJZSCGFRW7SVGBFI0X9DNVMM" hidden="1">#REF!</definedName>
    <definedName name="BEx3OK5349EJ2XRYXV7W13YG9FSL" localSheetId="9" hidden="1">#REF!</definedName>
    <definedName name="BEx3OK5349EJ2XRYXV7W13YG9FSL" hidden="1">#REF!</definedName>
    <definedName name="BEx3ORSBUXAF21MKEY90YJV9AY9A" localSheetId="9" hidden="1">#REF!</definedName>
    <definedName name="BEx3ORSBUXAF21MKEY90YJV9AY9A" hidden="1">#REF!</definedName>
    <definedName name="BEx3OSDPC76YELEXOE4HPHR08Z63" localSheetId="9" hidden="1">#REF!</definedName>
    <definedName name="BEx3OSDPC76YELEXOE4HPHR08Z63" hidden="1">#REF!</definedName>
    <definedName name="BEx3OV8BH6PYNZT7C246LOAU9SVX" localSheetId="9" hidden="1">#REF!</definedName>
    <definedName name="BEx3OV8BH6PYNZT7C246LOAU9SVX" hidden="1">#REF!</definedName>
    <definedName name="BEx3OXRYJZUEY6E72UJU0PHLMYAR" localSheetId="9" hidden="1">#REF!</definedName>
    <definedName name="BEx3OXRYJZUEY6E72UJU0PHLMYAR" hidden="1">#REF!</definedName>
    <definedName name="BEx3P54EFPJ9XERKXPZGLNSLQXCN" localSheetId="9" hidden="1">#REF!</definedName>
    <definedName name="BEx3P54EFPJ9XERKXPZGLNSLQXCN" hidden="1">#REF!</definedName>
    <definedName name="BEx3P59TTRSGQY888P5C1O7M2PQT" localSheetId="9" hidden="1">#REF!</definedName>
    <definedName name="BEx3P59TTRSGQY888P5C1O7M2PQT" hidden="1">#REF!</definedName>
    <definedName name="BEx3PDNRRNKD5GOUBUQFXAHIXLD9" localSheetId="9" hidden="1">#REF!</definedName>
    <definedName name="BEx3PDNRRNKD5GOUBUQFXAHIXLD9" hidden="1">#REF!</definedName>
    <definedName name="BEx3PDT8GNPWLLN02IH1XPV90XYK" localSheetId="9" hidden="1">#REF!</definedName>
    <definedName name="BEx3PDT8GNPWLLN02IH1XPV90XYK" hidden="1">#REF!</definedName>
    <definedName name="BEx3PH99MLZU1LB38QDL3NELDJBG" localSheetId="9" hidden="1">#REF!</definedName>
    <definedName name="BEx3PH99MLZU1LB38QDL3NELDJBG" hidden="1">#REF!</definedName>
    <definedName name="BEx3PKEMDW8KZEP11IL927C5O7I2" localSheetId="9" hidden="1">#REF!</definedName>
    <definedName name="BEx3PKEMDW8KZEP11IL927C5O7I2" hidden="1">#REF!</definedName>
    <definedName name="BEx3PKJZ1Z7L9S6KV8KXVS6B2FX4" localSheetId="9" hidden="1">#REF!</definedName>
    <definedName name="BEx3PKJZ1Z7L9S6KV8KXVS6B2FX4" hidden="1">#REF!</definedName>
    <definedName name="BEx3PMNG53Z5HY138H99QOMTX8W3" localSheetId="9" hidden="1">#REF!</definedName>
    <definedName name="BEx3PMNG53Z5HY138H99QOMTX8W3" hidden="1">#REF!</definedName>
    <definedName name="BEx3PP1RRSFZ8UC0JC9R91W6LNKW" localSheetId="9" hidden="1">#REF!</definedName>
    <definedName name="BEx3PP1RRSFZ8UC0JC9R91W6LNKW" hidden="1">#REF!</definedName>
    <definedName name="BEx3PPNDD7L6SUISGSI2D375NSCH" localSheetId="9" hidden="1">#REF!</definedName>
    <definedName name="BEx3PPNDD7L6SUISGSI2D375NSCH" hidden="1">#REF!</definedName>
    <definedName name="BEx3PQZZ6L9TOCDKNGIDPO8Y2G54" localSheetId="9" hidden="1">#REF!</definedName>
    <definedName name="BEx3PQZZ6L9TOCDKNGIDPO8Y2G54" hidden="1">#REF!</definedName>
    <definedName name="BEx3PVXYZC8WB9ZJE7OCKUXZ46EA" localSheetId="9" hidden="1">#REF!</definedName>
    <definedName name="BEx3PVXYZC8WB9ZJE7OCKUXZ46EA" hidden="1">#REF!</definedName>
    <definedName name="BEx3Q0VWPU5EQECK7MQ47TYJ3SWW" localSheetId="9" hidden="1">#REF!</definedName>
    <definedName name="BEx3Q0VWPU5EQECK7MQ47TYJ3SWW" hidden="1">#REF!</definedName>
    <definedName name="BEx3Q3QHHJB3PUJIXDIL8G6EHCRE" localSheetId="9" hidden="1">#REF!</definedName>
    <definedName name="BEx3Q3QHHJB3PUJIXDIL8G6EHCRE" hidden="1">#REF!</definedName>
    <definedName name="BEx3Q7BZ9PUXK2RLIOFSIS9AHU1B" localSheetId="9" hidden="1">#REF!</definedName>
    <definedName name="BEx3Q7BZ9PUXK2RLIOFSIS9AHU1B" hidden="1">#REF!</definedName>
    <definedName name="BEx3Q8J42S9VU6EAN2Y28MR6DF88" localSheetId="9" hidden="1">#REF!</definedName>
    <definedName name="BEx3Q8J42S9VU6EAN2Y28MR6DF88" hidden="1">#REF!</definedName>
    <definedName name="BEx3Q9QA35ZVN9VVHN81BBIVN881" localSheetId="9" hidden="1">#REF!</definedName>
    <definedName name="BEx3Q9QA35ZVN9VVHN81BBIVN881" hidden="1">#REF!</definedName>
    <definedName name="BEx3QD0XYUEL1G6J200V2STCORG5" localSheetId="9" hidden="1">#REF!</definedName>
    <definedName name="BEx3QD0XYUEL1G6J200V2STCORG5" hidden="1">#REF!</definedName>
    <definedName name="BEx3QD6G916J7BGQVID7YLLTBXOJ" localSheetId="9" hidden="1">#REF!</definedName>
    <definedName name="BEx3QD6G916J7BGQVID7YLLTBXOJ" hidden="1">#REF!</definedName>
    <definedName name="BEx3QEDFOYFY5NBTININ5W4RLD4Q" localSheetId="9" hidden="1">#REF!</definedName>
    <definedName name="BEx3QEDFOYFY5NBTININ5W4RLD4Q" hidden="1">#REF!</definedName>
    <definedName name="BEx3QH2K40ZZFYJES4QCRY78Q560" localSheetId="9" hidden="1">#REF!</definedName>
    <definedName name="BEx3QH2K40ZZFYJES4QCRY78Q560" hidden="1">#REF!</definedName>
    <definedName name="BEx3QIKJ3U962US1Q564NZDLU8LD" localSheetId="9" hidden="1">#REF!</definedName>
    <definedName name="BEx3QIKJ3U962US1Q564NZDLU8LD" hidden="1">#REF!</definedName>
    <definedName name="BEx3QR9D45DHW50VQ7Y3Q1AXPOB9" localSheetId="9" hidden="1">#REF!</definedName>
    <definedName name="BEx3QR9D45DHW50VQ7Y3Q1AXPOB9" hidden="1">#REF!</definedName>
    <definedName name="BEx3QSWT2S5KWG6U2V9711IYDQBM" localSheetId="9" hidden="1">#REF!</definedName>
    <definedName name="BEx3QSWT2S5KWG6U2V9711IYDQBM" hidden="1">#REF!</definedName>
    <definedName name="BEx3QVGG7Q2X4HZHJAM35A8T3VR7" localSheetId="9" hidden="1">#REF!</definedName>
    <definedName name="BEx3QVGG7Q2X4HZHJAM35A8T3VR7" hidden="1">#REF!</definedName>
    <definedName name="BEx3R0JUB9YN8PHPPQTAMIT1IHWK" localSheetId="9" hidden="1">#REF!</definedName>
    <definedName name="BEx3R0JUB9YN8PHPPQTAMIT1IHWK" hidden="1">#REF!</definedName>
    <definedName name="BEx3R81NFRO7M81VHVKOBFT0QBIL" localSheetId="9" hidden="1">#REF!</definedName>
    <definedName name="BEx3R81NFRO7M81VHVKOBFT0QBIL" hidden="1">#REF!</definedName>
    <definedName name="BEx3RGL1MFTBBURYK5644PWJ8EW1" localSheetId="9" hidden="1">#REF!</definedName>
    <definedName name="BEx3RGL1MFTBBURYK5644PWJ8EW1" hidden="1">#REF!</definedName>
    <definedName name="BEx3RHC2ZD5UFS6QD4OPFCNNMWH1" localSheetId="9" hidden="1">#REF!</definedName>
    <definedName name="BEx3RHC2ZD5UFS6QD4OPFCNNMWH1" hidden="1">#REF!</definedName>
    <definedName name="BEx3RQ10QIWBAPHALAA91BUUCM2X" localSheetId="9" hidden="1">#REF!</definedName>
    <definedName name="BEx3RQ10QIWBAPHALAA91BUUCM2X" hidden="1">#REF!</definedName>
    <definedName name="BEx3RSFBB83TAKX7N3F394TT3RW4" localSheetId="9" hidden="1">#REF!</definedName>
    <definedName name="BEx3RSFBB83TAKX7N3F394TT3RW4" hidden="1">#REF!</definedName>
    <definedName name="BEx3RV4E1WT43SZBUN09RTB8EK1O" localSheetId="9" hidden="1">#REF!</definedName>
    <definedName name="BEx3RV4E1WT43SZBUN09RTB8EK1O" hidden="1">#REF!</definedName>
    <definedName name="BEx3RXYU0QLFXSFTM5EB20GD03W5" localSheetId="9" hidden="1">#REF!</definedName>
    <definedName name="BEx3RXYU0QLFXSFTM5EB20GD03W5" hidden="1">#REF!</definedName>
    <definedName name="BEx3RY4BM6A6SYVJ5ZA682CEVFZT" hidden="1">[44]OBM_Database!#REF!</definedName>
    <definedName name="BEx3RYKLC3QQO3XTUN7BEW2AQL98" localSheetId="9" hidden="1">#REF!</definedName>
    <definedName name="BEx3RYKLC3QQO3XTUN7BEW2AQL98" hidden="1">#REF!</definedName>
    <definedName name="BEx3S2WXUEQA8PLX4U6G9LJB63ZN" localSheetId="9" hidden="1">#REF!</definedName>
    <definedName name="BEx3S2WXUEQA8PLX4U6G9LJB63ZN" hidden="1">#REF!</definedName>
    <definedName name="BEx3SICJ45BYT6FHBER86PJT25FC" localSheetId="9" hidden="1">#REF!</definedName>
    <definedName name="BEx3SICJ45BYT6FHBER86PJT25FC" hidden="1">#REF!</definedName>
    <definedName name="BEx3SL1NUYCLQWKW8EFSFZGONHKE" localSheetId="9" hidden="1">#REF!</definedName>
    <definedName name="BEx3SL1NUYCLQWKW8EFSFZGONHKE" hidden="1">#REF!</definedName>
    <definedName name="BEx3SMUCMJVGQ2H4EHQI5ZFHEF0P" localSheetId="9" hidden="1">#REF!</definedName>
    <definedName name="BEx3SMUCMJVGQ2H4EHQI5ZFHEF0P" hidden="1">#REF!</definedName>
    <definedName name="BEx3SN56F03CPDRDA7LZ763V0N4I" localSheetId="9" hidden="1">#REF!</definedName>
    <definedName name="BEx3SN56F03CPDRDA7LZ763V0N4I" hidden="1">#REF!</definedName>
    <definedName name="BEx3SPE6N1ORXPRCDL3JPZD73Z9F" localSheetId="9" hidden="1">#REF!</definedName>
    <definedName name="BEx3SPE6N1ORXPRCDL3JPZD73Z9F" hidden="1">#REF!</definedName>
    <definedName name="BEx3ST4Y5OZXSIK7V846SMFT5B23" localSheetId="9" hidden="1">#REF!</definedName>
    <definedName name="BEx3ST4Y5OZXSIK7V846SMFT5B23" hidden="1">#REF!</definedName>
    <definedName name="BEx3SVOKXU2PK5EWIX95LSMKBP8W" localSheetId="9" hidden="1">#REF!</definedName>
    <definedName name="BEx3SVOKXU2PK5EWIX95LSMKBP8W" hidden="1">#REF!</definedName>
    <definedName name="BEx3SWQG9ED1M1Q5D63K0HZ15GQG" localSheetId="9" hidden="1">#REF!</definedName>
    <definedName name="BEx3SWQG9ED1M1Q5D63K0HZ15GQG" hidden="1">#REF!</definedName>
    <definedName name="BEx3T29ZTULQE0OMSMWUMZDU9ZZ0" localSheetId="9" hidden="1">#REF!</definedName>
    <definedName name="BEx3T29ZTULQE0OMSMWUMZDU9ZZ0" hidden="1">#REF!</definedName>
    <definedName name="BEx3T6MJ1QDJ929WMUDVZ0O3UW0Y" localSheetId="9" hidden="1">#REF!</definedName>
    <definedName name="BEx3T6MJ1QDJ929WMUDVZ0O3UW0Y" hidden="1">#REF!</definedName>
    <definedName name="BEx3TEPSM88IET8PDLKKCHMFEMFM" localSheetId="9" hidden="1">#REF!</definedName>
    <definedName name="BEx3TEPSM88IET8PDLKKCHMFEMFM" hidden="1">#REF!</definedName>
    <definedName name="BEx3TO09F9SV99SJXCUC1B49RVCJ" localSheetId="9" hidden="1">#REF!</definedName>
    <definedName name="BEx3TO09F9SV99SJXCUC1B49RVCJ" hidden="1">#REF!</definedName>
    <definedName name="BEx3TPCSI16OAB2L9M9IULQMQ9J9" localSheetId="9" hidden="1">#REF!</definedName>
    <definedName name="BEx3TPCSI16OAB2L9M9IULQMQ9J9" hidden="1">#REF!</definedName>
    <definedName name="BEx3U64YUOZ419BAJS2W78UMATAW" localSheetId="9" hidden="1">#REF!</definedName>
    <definedName name="BEx3U64YUOZ419BAJS2W78UMATAW" hidden="1">#REF!</definedName>
    <definedName name="BEx3U94WCEA5DKMWBEX1GU0LKYG2" localSheetId="9" hidden="1">#REF!</definedName>
    <definedName name="BEx3U94WCEA5DKMWBEX1GU0LKYG2" hidden="1">#REF!</definedName>
    <definedName name="BEx3U9VZ8SQVYS6ZA038J7AP7ZGW" localSheetId="9" hidden="1">#REF!</definedName>
    <definedName name="BEx3U9VZ8SQVYS6ZA038J7AP7ZGW" hidden="1">#REF!</definedName>
    <definedName name="BEx3UIQ5WRJBGNTFCCLOR4N7B1OQ" localSheetId="9" hidden="1">#REF!</definedName>
    <definedName name="BEx3UIQ5WRJBGNTFCCLOR4N7B1OQ" hidden="1">#REF!</definedName>
    <definedName name="BEx3UJBQWUJW9KX0PXKZ4TRHMR71" localSheetId="9" hidden="1">#REF!</definedName>
    <definedName name="BEx3UJBQWUJW9KX0PXKZ4TRHMR71" hidden="1">#REF!</definedName>
    <definedName name="BEx3UJMIX2NUSSWGMSI25A5DM4CH" localSheetId="9" hidden="1">#REF!</definedName>
    <definedName name="BEx3UJMIX2NUSSWGMSI25A5DM4CH" hidden="1">#REF!</definedName>
    <definedName name="BEx3UKOCOQG7S1YQ436S997K1KWV" localSheetId="9" hidden="1">#REF!</definedName>
    <definedName name="BEx3UKOCOQG7S1YQ436S997K1KWV" hidden="1">#REF!</definedName>
    <definedName name="BEx3UYM19VIXLA0EU7LB9NHA77PB" localSheetId="9" hidden="1">#REF!</definedName>
    <definedName name="BEx3UYM19VIXLA0EU7LB9NHA77PB" hidden="1">#REF!</definedName>
    <definedName name="BEx3V6EJO8BG91O9M5DVBLNPDBKG" localSheetId="9" hidden="1">#REF!</definedName>
    <definedName name="BEx3V6EJO8BG91O9M5DVBLNPDBKG" hidden="1">#REF!</definedName>
    <definedName name="BEx3VML7CG70HPISMVYIUEN3711Q" localSheetId="9" hidden="1">#REF!</definedName>
    <definedName name="BEx3VML7CG70HPISMVYIUEN3711Q" hidden="1">#REF!</definedName>
    <definedName name="BEx56ZID5H04P9AIYLP1OASFGV56" localSheetId="9" hidden="1">#REF!</definedName>
    <definedName name="BEx56ZID5H04P9AIYLP1OASFGV56" hidden="1">#REF!</definedName>
    <definedName name="BEx5802QAJKNHFBFPTR0PSRHQPJE" localSheetId="9" hidden="1">#REF!</definedName>
    <definedName name="BEx5802QAJKNHFBFPTR0PSRHQPJE" hidden="1">#REF!</definedName>
    <definedName name="BEx5879N9NYSNYNVMKTGJK4LA5NS" localSheetId="9" hidden="1">#REF!</definedName>
    <definedName name="BEx5879N9NYSNYNVMKTGJK4LA5NS" hidden="1">#REF!</definedName>
    <definedName name="BEx587EYSS57E3PI8DT973HLJM9E" localSheetId="9" hidden="1">#REF!</definedName>
    <definedName name="BEx587EYSS57E3PI8DT973HLJM9E" hidden="1">#REF!</definedName>
    <definedName name="BEx587KFQ3VKCOCY1SA5F24PQGUI" localSheetId="9" hidden="1">#REF!</definedName>
    <definedName name="BEx587KFQ3VKCOCY1SA5F24PQGUI" hidden="1">#REF!</definedName>
    <definedName name="BEx58O780PQ05NF0Z1SKKRB3N099" localSheetId="9" hidden="1">#REF!</definedName>
    <definedName name="BEx58O780PQ05NF0Z1SKKRB3N099" hidden="1">#REF!</definedName>
    <definedName name="BEx58XHO7ZULLF2EUD7YIS0MGQJ5" localSheetId="9" hidden="1">#REF!</definedName>
    <definedName name="BEx58XHO7ZULLF2EUD7YIS0MGQJ5" hidden="1">#REF!</definedName>
    <definedName name="BEx58ZW0HAIGIPEX9CVA1PQQTR6X" localSheetId="9" hidden="1">#REF!</definedName>
    <definedName name="BEx58ZW0HAIGIPEX9CVA1PQQTR6X" hidden="1">#REF!</definedName>
    <definedName name="BEx591ZJ14LAJI4Q8DU3CQQBHZDV" localSheetId="9" hidden="1">#REF!</definedName>
    <definedName name="BEx591ZJ14LAJI4Q8DU3CQQBHZDV" hidden="1">#REF!</definedName>
    <definedName name="BEx59AZ89B4F2MI6CRVWAT5KXL19" localSheetId="9" hidden="1">#REF!</definedName>
    <definedName name="BEx59AZ89B4F2MI6CRVWAT5KXL19" hidden="1">#REF!</definedName>
    <definedName name="BEx59BA1KH3RG6K1LHL7YS2VB79N" localSheetId="9" hidden="1">#REF!</definedName>
    <definedName name="BEx59BA1KH3RG6K1LHL7YS2VB79N" hidden="1">#REF!</definedName>
    <definedName name="BEx59E9WABJP2TN71QAIKK79HPK9" localSheetId="9" hidden="1">#REF!</definedName>
    <definedName name="BEx59E9WABJP2TN71QAIKK79HPK9" hidden="1">#REF!</definedName>
    <definedName name="BEx59P7MAPNU129ZTC5H3EH892G1" localSheetId="9" hidden="1">#REF!</definedName>
    <definedName name="BEx59P7MAPNU129ZTC5H3EH892G1" hidden="1">#REF!</definedName>
    <definedName name="BEx59WPJZYWUOEGJHPOVM5ETCM6G" localSheetId="9" hidden="1">#REF!</definedName>
    <definedName name="BEx59WPJZYWUOEGJHPOVM5ETCM6G" hidden="1">#REF!</definedName>
    <definedName name="BEx5A11WZRQSIE089QE119AOX9ZG" localSheetId="9" hidden="1">#REF!</definedName>
    <definedName name="BEx5A11WZRQSIE089QE119AOX9ZG" hidden="1">#REF!</definedName>
    <definedName name="BEx5A53I4OI80LV9DRIR9EFD2XUD" localSheetId="9" hidden="1">#REF!</definedName>
    <definedName name="BEx5A53I4OI80LV9DRIR9EFD2XUD" hidden="1">#REF!</definedName>
    <definedName name="BEx5A7CIGCOTHJKHGUBDZG91JGPZ" localSheetId="9" hidden="1">#REF!</definedName>
    <definedName name="BEx5A7CIGCOTHJKHGUBDZG91JGPZ" hidden="1">#REF!</definedName>
    <definedName name="BEx5A8UFLT2SWVSG5COFA9B8P376" localSheetId="9" hidden="1">#REF!</definedName>
    <definedName name="BEx5A8UFLT2SWVSG5COFA9B8P376" hidden="1">#REF!</definedName>
    <definedName name="BEx5ACAHJPLAS35SPSXQ88PJYGPI" localSheetId="9" hidden="1">#REF!</definedName>
    <definedName name="BEx5ACAHJPLAS35SPSXQ88PJYGPI" hidden="1">#REF!</definedName>
    <definedName name="BEx5AFFTN3IXIBHDKM0FYC4OFL1S" localSheetId="9" hidden="1">#REF!</definedName>
    <definedName name="BEx5AFFTN3IXIBHDKM0FYC4OFL1S" hidden="1">#REF!</definedName>
    <definedName name="BEx5ANDOOW91YBCYUL4H4JOJKCSS" localSheetId="9" hidden="1">#REF!</definedName>
    <definedName name="BEx5ANDOOW91YBCYUL4H4JOJKCSS" hidden="1">#REF!</definedName>
    <definedName name="BEx5AOFIO8KVRHIZ1RII337AA8ML" localSheetId="9" hidden="1">#REF!</definedName>
    <definedName name="BEx5AOFIO8KVRHIZ1RII337AA8ML" hidden="1">#REF!</definedName>
    <definedName name="BEx5APRZ66L5BWHFE8E4YYNEDTI4" localSheetId="9" hidden="1">#REF!</definedName>
    <definedName name="BEx5APRZ66L5BWHFE8E4YYNEDTI4" hidden="1">#REF!</definedName>
    <definedName name="BEx5ARQ6V82KDMN77WT0B1AK7B5S" localSheetId="9" hidden="1">#REF!</definedName>
    <definedName name="BEx5ARQ6V82KDMN77WT0B1AK7B5S" hidden="1">#REF!</definedName>
    <definedName name="BEx5AUVDSQ35VO4BD9AKKGBM5S7D" localSheetId="9" hidden="1">#REF!</definedName>
    <definedName name="BEx5AUVDSQ35VO4BD9AKKGBM5S7D" hidden="1">#REF!</definedName>
    <definedName name="BEx5B4RHHX0J1BF2FZKEA0SPP29O" localSheetId="9" hidden="1">#REF!</definedName>
    <definedName name="BEx5B4RHHX0J1BF2FZKEA0SPP29O" hidden="1">#REF!</definedName>
    <definedName name="BEx5B5YMSWP0OVI5CIQRP5V18D0C" localSheetId="9" hidden="1">#REF!</definedName>
    <definedName name="BEx5B5YMSWP0OVI5CIQRP5V18D0C" hidden="1">#REF!</definedName>
    <definedName name="BEx5B825RW35M5H0UB2IZGGRS4ER" localSheetId="9" hidden="1">#REF!</definedName>
    <definedName name="BEx5B825RW35M5H0UB2IZGGRS4ER" hidden="1">#REF!</definedName>
    <definedName name="BEx5BAWPMY0TL684WDXX6KKJLRCN" localSheetId="9" hidden="1">#REF!</definedName>
    <definedName name="BEx5BAWPMY0TL684WDXX6KKJLRCN" hidden="1">#REF!</definedName>
    <definedName name="BEx5BBI61U4Y65GD0ARMTALPP7SJ" localSheetId="9" hidden="1">#REF!</definedName>
    <definedName name="BEx5BBI61U4Y65GD0ARMTALPP7SJ" hidden="1">#REF!</definedName>
    <definedName name="BEx5BDR56MEV4IHY6CIH2SVNG1UB" localSheetId="9" hidden="1">#REF!</definedName>
    <definedName name="BEx5BDR56MEV4IHY6CIH2SVNG1UB" hidden="1">#REF!</definedName>
    <definedName name="BEx5BESZC5H329SKHGJOHZFILYJJ" localSheetId="9" hidden="1">#REF!</definedName>
    <definedName name="BEx5BESZC5H329SKHGJOHZFILYJJ" hidden="1">#REF!</definedName>
    <definedName name="BEx5BHSQ42B50IU1TEQFUXFX9XQD" localSheetId="9" hidden="1">#REF!</definedName>
    <definedName name="BEx5BHSQ42B50IU1TEQFUXFX9XQD" hidden="1">#REF!</definedName>
    <definedName name="BEx5BKSM4UN4C1DM3EYKM79MRC5K" localSheetId="9" hidden="1">#REF!</definedName>
    <definedName name="BEx5BKSM4UN4C1DM3EYKM79MRC5K" hidden="1">#REF!</definedName>
    <definedName name="BEx5BNN8NPH9KVOBARB9CDD9WLB6" localSheetId="9" hidden="1">#REF!</definedName>
    <definedName name="BEx5BNN8NPH9KVOBARB9CDD9WLB6" hidden="1">#REF!</definedName>
    <definedName name="BEx5BQN48A0P0HALA6YWGQLFIY7R" localSheetId="9" hidden="1">#REF!</definedName>
    <definedName name="BEx5BQN48A0P0HALA6YWGQLFIY7R" hidden="1">#REF!</definedName>
    <definedName name="BEx5BYFMZ80TDDN2EZO8CF39AIAC" localSheetId="9" hidden="1">#REF!</definedName>
    <definedName name="BEx5BYFMZ80TDDN2EZO8CF39AIAC" hidden="1">#REF!</definedName>
    <definedName name="BEx5C2BWFW6SHZBFDEISKGXHZCQW" localSheetId="9" hidden="1">#REF!</definedName>
    <definedName name="BEx5C2BWFW6SHZBFDEISKGXHZCQW" hidden="1">#REF!</definedName>
    <definedName name="BEx5C49ZFH8TO9ZU55729C3F7XG7" localSheetId="9" hidden="1">#REF!</definedName>
    <definedName name="BEx5C49ZFH8TO9ZU55729C3F7XG7" hidden="1">#REF!</definedName>
    <definedName name="BEx5C8GZQK13G60ZM70P63I5OS0L" localSheetId="9" hidden="1">#REF!</definedName>
    <definedName name="BEx5C8GZQK13G60ZM70P63I5OS0L" hidden="1">#REF!</definedName>
    <definedName name="BEx5CAPTVN2NBT3UOMA1UFAL1C2R" localSheetId="9" hidden="1">#REF!</definedName>
    <definedName name="BEx5CAPTVN2NBT3UOMA1UFAL1C2R" hidden="1">#REF!</definedName>
    <definedName name="BEx5CEM3SYF9XP0ZZVE0GEPCLV3F" localSheetId="9" hidden="1">#REF!</definedName>
    <definedName name="BEx5CEM3SYF9XP0ZZVE0GEPCLV3F" hidden="1">#REF!</definedName>
    <definedName name="BEx5CFYQ0F1Z6P8SCVJ0I3UPVFE4" localSheetId="9" hidden="1">#REF!</definedName>
    <definedName name="BEx5CFYQ0F1Z6P8SCVJ0I3UPVFE4" hidden="1">#REF!</definedName>
    <definedName name="BEx5CINUDCSDCAJSNNV7XVNU8Q79" localSheetId="9" hidden="1">#REF!</definedName>
    <definedName name="BEx5CINUDCSDCAJSNNV7XVNU8Q79" hidden="1">#REF!</definedName>
    <definedName name="BEx5CNLUIOYU8EODGA03Z3547I9T" localSheetId="9" hidden="1">#REF!</definedName>
    <definedName name="BEx5CNLUIOYU8EODGA03Z3547I9T" hidden="1">#REF!</definedName>
    <definedName name="BEx5CNR9ZYFH7VDST1YKR6JOAOVD" localSheetId="9" hidden="1">#REF!</definedName>
    <definedName name="BEx5CNR9ZYFH7VDST1YKR6JOAOVD" hidden="1">#REF!</definedName>
    <definedName name="BEx5CPEKNSJORIPFQC2E1LTRYY8L" localSheetId="9" hidden="1">#REF!</definedName>
    <definedName name="BEx5CPEKNSJORIPFQC2E1LTRYY8L" hidden="1">#REF!</definedName>
    <definedName name="BEx5CQR6PPHZ1S1UI8J4XM1TRDYC" localSheetId="9" hidden="1">#REF!</definedName>
    <definedName name="BEx5CQR6PPHZ1S1UI8J4XM1TRDYC" hidden="1">#REF!</definedName>
    <definedName name="BEx5CSUOL05D8PAM2TRDA9VRJT1O" localSheetId="9" hidden="1">#REF!</definedName>
    <definedName name="BEx5CSUOL05D8PAM2TRDA9VRJT1O" hidden="1">#REF!</definedName>
    <definedName name="BEx5CUNFOO4YDFJ22HCMI2QKIGKM" localSheetId="9" hidden="1">#REF!</definedName>
    <definedName name="BEx5CUNFOO4YDFJ22HCMI2QKIGKM" hidden="1">#REF!</definedName>
    <definedName name="BEx5D8L47OF0WHBPFWXGZINZWUBZ" localSheetId="9" hidden="1">#REF!</definedName>
    <definedName name="BEx5D8L47OF0WHBPFWXGZINZWUBZ" hidden="1">#REF!</definedName>
    <definedName name="BEx5DAJAHQ2SKUPCKSCR3PYML67L" localSheetId="9" hidden="1">#REF!</definedName>
    <definedName name="BEx5DAJAHQ2SKUPCKSCR3PYML67L" hidden="1">#REF!</definedName>
    <definedName name="BEx5DC18JM1KJCV44PF18E0LNRKA" localSheetId="9" hidden="1">#REF!</definedName>
    <definedName name="BEx5DC18JM1KJCV44PF18E0LNRKA" hidden="1">#REF!</definedName>
    <definedName name="BEx5DJIZBTNS011R9IIG2OQ2L6ZX" localSheetId="9" hidden="1">#REF!</definedName>
    <definedName name="BEx5DJIZBTNS011R9IIG2OQ2L6ZX" hidden="1">#REF!</definedName>
    <definedName name="BEx5E123OLO9WQUOIRIDJ967KAGK" localSheetId="9" hidden="1">#REF!</definedName>
    <definedName name="BEx5E123OLO9WQUOIRIDJ967KAGK" hidden="1">#REF!</definedName>
    <definedName name="BEx5E2UU5NES6W779W2OZTZOB4O7" localSheetId="9" hidden="1">#REF!</definedName>
    <definedName name="BEx5E2UU5NES6W779W2OZTZOB4O7" hidden="1">#REF!</definedName>
    <definedName name="BEx5E3R7FZJX8IN7ZAWLWP5QUQMU" localSheetId="9" hidden="1">#REF!</definedName>
    <definedName name="BEx5E3R7FZJX8IN7ZAWLWP5QUQMU" hidden="1">#REF!</definedName>
    <definedName name="BEx5E4CSE5G83J5K32WENF7BXL82" localSheetId="9" hidden="1">#REF!</definedName>
    <definedName name="BEx5E4CSE5G83J5K32WENF7BXL82" hidden="1">#REF!</definedName>
    <definedName name="BEx5ELQL9B0VR6UT18KP11DHOTFX" localSheetId="9" hidden="1">#REF!</definedName>
    <definedName name="BEx5ELQL9B0VR6UT18KP11DHOTFX" hidden="1">#REF!</definedName>
    <definedName name="BEx5ER4TJTFPN7IB1MNEB1ZFR5M6" localSheetId="9" hidden="1">#REF!</definedName>
    <definedName name="BEx5ER4TJTFPN7IB1MNEB1ZFR5M6" hidden="1">#REF!</definedName>
    <definedName name="BEx5EZ2ORDJQSTT4KQMZALOFR80B" localSheetId="9" hidden="1">#REF!</definedName>
    <definedName name="BEx5EZ2ORDJQSTT4KQMZALOFR80B" hidden="1">#REF!</definedName>
    <definedName name="BEx5F6V72QTCK7O39Y59R0EVM6CW" localSheetId="9" hidden="1">#REF!</definedName>
    <definedName name="BEx5F6V72QTCK7O39Y59R0EVM6CW" hidden="1">#REF!</definedName>
    <definedName name="BEx5FGLQVACD5F5YZG4DGSCHCGO2" localSheetId="9" hidden="1">#REF!</definedName>
    <definedName name="BEx5FGLQVACD5F5YZG4DGSCHCGO2" hidden="1">#REF!</definedName>
    <definedName name="BEx5FGR7YST9UWW32VFER0W4LEF2" localSheetId="9" hidden="1">#REF!</definedName>
    <definedName name="BEx5FGR7YST9UWW32VFER0W4LEF2" hidden="1">#REF!</definedName>
    <definedName name="BEx5FLJWHLW3BTZILDPN5NMA449V" localSheetId="9" hidden="1">#REF!</definedName>
    <definedName name="BEx5FLJWHLW3BTZILDPN5NMA449V" hidden="1">#REF!</definedName>
    <definedName name="BEx5FNI2O10YN2SI1NO4X5GP3GTF" localSheetId="9" hidden="1">#REF!</definedName>
    <definedName name="BEx5FNI2O10YN2SI1NO4X5GP3GTF" hidden="1">#REF!</definedName>
    <definedName name="BEx5FO8YRFSZCG3L608EHIHIHFY4" localSheetId="9" hidden="1">#REF!</definedName>
    <definedName name="BEx5FO8YRFSZCG3L608EHIHIHFY4" hidden="1">#REF!</definedName>
    <definedName name="BEx5FQNA6V4CNYSH013K45RI4BCV" localSheetId="9" hidden="1">#REF!</definedName>
    <definedName name="BEx5FQNA6V4CNYSH013K45RI4BCV" hidden="1">#REF!</definedName>
    <definedName name="BEx5FSW55LVAZI956T9XU4KIBELE" localSheetId="9" hidden="1">#REF!</definedName>
    <definedName name="BEx5FSW55LVAZI956T9XU4KIBELE" hidden="1">#REF!</definedName>
    <definedName name="BEx5FTCEIIRM9OOPXK6PB2KJSLTA" localSheetId="9" hidden="1">#REF!</definedName>
    <definedName name="BEx5FTCEIIRM9OOPXK6PB2KJSLTA" hidden="1">#REF!</definedName>
    <definedName name="BEx5FVQPPEU32CPNV9RRQ9MNLLVE" localSheetId="9" hidden="1">#REF!</definedName>
    <definedName name="BEx5FVQPPEU32CPNV9RRQ9MNLLVE" hidden="1">#REF!</definedName>
    <definedName name="BEx5G08KGMG5X2AQKDGPFYG5GH94" localSheetId="9" hidden="1">#REF!</definedName>
    <definedName name="BEx5G08KGMG5X2AQKDGPFYG5GH94" hidden="1">#REF!</definedName>
    <definedName name="BEx5G1A8TFN4C4QII35U9DKYNIS8" localSheetId="9" hidden="1">#REF!</definedName>
    <definedName name="BEx5G1A8TFN4C4QII35U9DKYNIS8" hidden="1">#REF!</definedName>
    <definedName name="BEx5G1L0QO91KEPDMV1D8OT4BT73" localSheetId="9" hidden="1">#REF!</definedName>
    <definedName name="BEx5G1L0QO91KEPDMV1D8OT4BT73" hidden="1">#REF!</definedName>
    <definedName name="BEx5G86DZL1VYUX6KWODAP3WFAWP" localSheetId="9" hidden="1">#REF!</definedName>
    <definedName name="BEx5G86DZL1VYUX6KWODAP3WFAWP" hidden="1">#REF!</definedName>
    <definedName name="BEx5G8BV2GIOCM3C7IUFK8L04A6M" localSheetId="9" hidden="1">#REF!</definedName>
    <definedName name="BEx5G8BV2GIOCM3C7IUFK8L04A6M" hidden="1">#REF!</definedName>
    <definedName name="BEx5G8H70AOIQNK90C2VU5BAF8TV" localSheetId="9" hidden="1">#REF!</definedName>
    <definedName name="BEx5G8H70AOIQNK90C2VU5BAF8TV" hidden="1">#REF!</definedName>
    <definedName name="BEx5GE66YNPSS5MSPTBXLYLNUHSJ" localSheetId="9" hidden="1">#REF!</definedName>
    <definedName name="BEx5GE66YNPSS5MSPTBXLYLNUHSJ" hidden="1">#REF!</definedName>
    <definedName name="BEx5GID9MVBUPFFT9M8K8B5MO9NV" localSheetId="9" hidden="1">#REF!</definedName>
    <definedName name="BEx5GID9MVBUPFFT9M8K8B5MO9NV" hidden="1">#REF!</definedName>
    <definedName name="BEx5GL2CVWMY3S947ALVPBQG1W21" localSheetId="9" hidden="1">#REF!</definedName>
    <definedName name="BEx5GL2CVWMY3S947ALVPBQG1W21" hidden="1">#REF!</definedName>
    <definedName name="BEx5GN0EWA9SCQDPQ7NTUQH82QVK" localSheetId="9" hidden="1">#REF!</definedName>
    <definedName name="BEx5GN0EWA9SCQDPQ7NTUQH82QVK" hidden="1">#REF!</definedName>
    <definedName name="BEx5GNBCU4WZ74I0UXFL9ZG2XSGJ" localSheetId="9" hidden="1">#REF!</definedName>
    <definedName name="BEx5GNBCU4WZ74I0UXFL9ZG2XSGJ" hidden="1">#REF!</definedName>
    <definedName name="BEx5GT5PB17R2GKX3F4H7WWN4M94" localSheetId="9" hidden="1">#REF!</definedName>
    <definedName name="BEx5GT5PB17R2GKX3F4H7WWN4M94" hidden="1">#REF!</definedName>
    <definedName name="BEx5GUCTYC7QCWGWU5BTO7Y7HDZX" localSheetId="9" hidden="1">#REF!</definedName>
    <definedName name="BEx5GUCTYC7QCWGWU5BTO7Y7HDZX" hidden="1">#REF!</definedName>
    <definedName name="BEx5GYUPJULJQ624TEESYFG1NFOH" localSheetId="9" hidden="1">#REF!</definedName>
    <definedName name="BEx5GYUPJULJQ624TEESYFG1NFOH" hidden="1">#REF!</definedName>
    <definedName name="BEx5GZR2KDETMC7ZPNE1YU6YELWI" localSheetId="9" hidden="1">#REF!</definedName>
    <definedName name="BEx5GZR2KDETMC7ZPNE1YU6YELWI" hidden="1">#REF!</definedName>
    <definedName name="BEx5H0NEE0AIN5E2UHJ9J9ISU9N1" localSheetId="9" hidden="1">#REF!</definedName>
    <definedName name="BEx5H0NEE0AIN5E2UHJ9J9ISU9N1" hidden="1">#REF!</definedName>
    <definedName name="BEx5H1UJSEUQM2K8QHQXO5THVHSO" localSheetId="9" hidden="1">#REF!</definedName>
    <definedName name="BEx5H1UJSEUQM2K8QHQXO5THVHSO" hidden="1">#REF!</definedName>
    <definedName name="BEx5H2WFSII73OJ41QGRAZ28JO53" localSheetId="9" hidden="1">#REF!</definedName>
    <definedName name="BEx5H2WFSII73OJ41QGRAZ28JO53" hidden="1">#REF!</definedName>
    <definedName name="BEx5HAOT9XWUF7XIFRZZS8B9F5TZ" localSheetId="9" hidden="1">#REF!</definedName>
    <definedName name="BEx5HAOT9XWUF7XIFRZZS8B9F5TZ" hidden="1">#REF!</definedName>
    <definedName name="BEx5HE4XRF9BUY04MENWY9CHHN5H" localSheetId="9" hidden="1">#REF!</definedName>
    <definedName name="BEx5HE4XRF9BUY04MENWY9CHHN5H" hidden="1">#REF!</definedName>
    <definedName name="BEx5HFHMABAT0H9KKS754X4T304E" localSheetId="9" hidden="1">#REF!</definedName>
    <definedName name="BEx5HFHMABAT0H9KKS754X4T304E" hidden="1">#REF!</definedName>
    <definedName name="BEx5HGDZ7MX1S3KNXLRL9WU565V4" localSheetId="9" hidden="1">#REF!</definedName>
    <definedName name="BEx5HGDZ7MX1S3KNXLRL9WU565V4" hidden="1">#REF!</definedName>
    <definedName name="BEx5HJZ9FAVNZSSBTAYRPZDYM9NU" localSheetId="9" hidden="1">#REF!</definedName>
    <definedName name="BEx5HJZ9FAVNZSSBTAYRPZDYM9NU" hidden="1">#REF!</definedName>
    <definedName name="BEx5HZ9JMKHNLFWLVUB1WP5B39BL" localSheetId="9" hidden="1">#REF!</definedName>
    <definedName name="BEx5HZ9JMKHNLFWLVUB1WP5B39BL" hidden="1">#REF!</definedName>
    <definedName name="BEx5I244LQHZTF3XI66J8705R9XX" localSheetId="9" hidden="1">#REF!</definedName>
    <definedName name="BEx5I244LQHZTF3XI66J8705R9XX" hidden="1">#REF!</definedName>
    <definedName name="BEx5I3B4OHOD6SAPLK3PZDRO1GYC" localSheetId="9" hidden="1">#REF!</definedName>
    <definedName name="BEx5I3B4OHOD6SAPLK3PZDRO1GYC" hidden="1">#REF!</definedName>
    <definedName name="BEx5I4CZWURJPJZH95QO8E7MXFWV" localSheetId="9" hidden="1">#REF!</definedName>
    <definedName name="BEx5I4CZWURJPJZH95QO8E7MXFWV" hidden="1">#REF!</definedName>
    <definedName name="BEx5I8PBP4LIXDGID5BP0THLO0AQ" localSheetId="9" hidden="1">#REF!</definedName>
    <definedName name="BEx5I8PBP4LIXDGID5BP0THLO0AQ" hidden="1">#REF!</definedName>
    <definedName name="BEx5I8USVUB3JP4S9OXGMZVMOQXR" localSheetId="9" hidden="1">#REF!</definedName>
    <definedName name="BEx5I8USVUB3JP4S9OXGMZVMOQXR" hidden="1">#REF!</definedName>
    <definedName name="BEx5I9GDQSYIAL65UQNDMNFQCS9Y" localSheetId="9" hidden="1">#REF!</definedName>
    <definedName name="BEx5I9GDQSYIAL65UQNDMNFQCS9Y" hidden="1">#REF!</definedName>
    <definedName name="BEx5IBUPG9AWNW5PK7JGRGEJ4OLM" localSheetId="9" hidden="1">#REF!</definedName>
    <definedName name="BEx5IBUPG9AWNW5PK7JGRGEJ4OLM" hidden="1">#REF!</definedName>
    <definedName name="BEx5IC06RVN8BSAEPREVKHKLCJ2L" localSheetId="9" hidden="1">#REF!</definedName>
    <definedName name="BEx5IC06RVN8BSAEPREVKHKLCJ2L" hidden="1">#REF!</definedName>
    <definedName name="BEx5J0FFP1KS4NGY20AEJI8VREEA" localSheetId="9" hidden="1">#REF!</definedName>
    <definedName name="BEx5J0FFP1KS4NGY20AEJI8VREEA" hidden="1">#REF!</definedName>
    <definedName name="BEx5JENVO7X0TBQGRMGKRTMFB470" localSheetId="9" hidden="1">#REF!</definedName>
    <definedName name="BEx5JENVO7X0TBQGRMGKRTMFB470" hidden="1">#REF!</definedName>
    <definedName name="BEx5JF3ZXLDIS8VNKDCY7ZI7H1CI" localSheetId="9" hidden="1">#REF!</definedName>
    <definedName name="BEx5JF3ZXLDIS8VNKDCY7ZI7H1CI" hidden="1">#REF!</definedName>
    <definedName name="BEx5JHCZJ8G6OOOW6EF3GABXKH6F" localSheetId="9" hidden="1">#REF!</definedName>
    <definedName name="BEx5JHCZJ8G6OOOW6EF3GABXKH6F" hidden="1">#REF!</definedName>
    <definedName name="BEx5JJB6W446THXQCRUKD3I7RKLP" localSheetId="9" hidden="1">#REF!</definedName>
    <definedName name="BEx5JJB6W446THXQCRUKD3I7RKLP" hidden="1">#REF!</definedName>
    <definedName name="BEx5JJWTMI37U3RDEJOYLO93RJ6Z" localSheetId="9" hidden="1">#REF!</definedName>
    <definedName name="BEx5JJWTMI37U3RDEJOYLO93RJ6Z" hidden="1">#REF!</definedName>
    <definedName name="BEx5JNCT8Z7XSSPD5EMNAJELCU2V" localSheetId="9" hidden="1">#REF!</definedName>
    <definedName name="BEx5JNCT8Z7XSSPD5EMNAJELCU2V" hidden="1">#REF!</definedName>
    <definedName name="BEx5JP02DZ97IB62ITCKG1MMWBKN" localSheetId="9" hidden="1">#REF!</definedName>
    <definedName name="BEx5JP02DZ97IB62ITCKG1MMWBKN" hidden="1">#REF!</definedName>
    <definedName name="BEx5JQCNT9Y4RM306CHC8IPY3HBZ" localSheetId="9" hidden="1">#REF!</definedName>
    <definedName name="BEx5JQCNT9Y4RM306CHC8IPY3HBZ" hidden="1">#REF!</definedName>
    <definedName name="BEx5JR91NO6ECBKQUI7KBAUHVWQY" localSheetId="9" hidden="1">#REF!</definedName>
    <definedName name="BEx5JR91NO6ECBKQUI7KBAUHVWQY" hidden="1">#REF!</definedName>
    <definedName name="BEx5JTHW7OW4QTNV5XZ3NC20LDLF" localSheetId="9" hidden="1">#REF!</definedName>
    <definedName name="BEx5JTHW7OW4QTNV5XZ3NC20LDLF" hidden="1">#REF!</definedName>
    <definedName name="BEx5K08PYKE6JOKBYIB006TX619P" localSheetId="9" hidden="1">#REF!</definedName>
    <definedName name="BEx5K08PYKE6JOKBYIB006TX619P" hidden="1">#REF!</definedName>
    <definedName name="BEx5K1AKPNBF18M8BS3MHI13PF7R" localSheetId="9" hidden="1">#REF!</definedName>
    <definedName name="BEx5K1AKPNBF18M8BS3MHI13PF7R" hidden="1">#REF!</definedName>
    <definedName name="BEx5K21HQCDNYPG2QWFOVS99PE4A" localSheetId="9" hidden="1">#REF!</definedName>
    <definedName name="BEx5K21HQCDNYPG2QWFOVS99PE4A" hidden="1">#REF!</definedName>
    <definedName name="BEx5K51DSERT1TR7B4A29R41W4NX" localSheetId="9" hidden="1">#REF!</definedName>
    <definedName name="BEx5K51DSERT1TR7B4A29R41W4NX" hidden="1">#REF!</definedName>
    <definedName name="BEx5KCJ4JCAHU2E4LCLVKFWL64CX" localSheetId="9" hidden="1">#REF!</definedName>
    <definedName name="BEx5KCJ4JCAHU2E4LCLVKFWL64CX" hidden="1">#REF!</definedName>
    <definedName name="BEx5KM9PJMIQFJSBANJO5FVW3Z28" localSheetId="9" hidden="1">#REF!</definedName>
    <definedName name="BEx5KM9PJMIQFJSBANJO5FVW3Z28" hidden="1">#REF!</definedName>
    <definedName name="BEx5KOO1FHA4BJJBZGOZKTK8PRRN" localSheetId="9" hidden="1">#REF!</definedName>
    <definedName name="BEx5KOO1FHA4BJJBZGOZKTK8PRRN" hidden="1">#REF!</definedName>
    <definedName name="BEx5KRIL3PFC9PIM7NQWA09TEQWG" localSheetId="9" hidden="1">#REF!</definedName>
    <definedName name="BEx5KRIL3PFC9PIM7NQWA09TEQWG" hidden="1">#REF!</definedName>
    <definedName name="BEx5KYER580I4T7WTLMUN7NLNP5K" localSheetId="9" hidden="1">#REF!</definedName>
    <definedName name="BEx5KYER580I4T7WTLMUN7NLNP5K" hidden="1">#REF!</definedName>
    <definedName name="BEx5KYUWBO0H0FDPDBED68I8HGZ1" localSheetId="9" hidden="1">#REF!</definedName>
    <definedName name="BEx5KYUWBO0H0FDPDBED68I8HGZ1" hidden="1">#REF!</definedName>
    <definedName name="BEx5LHLB3M6K4ZKY2F42QBZT30ZH" localSheetId="9" hidden="1">#REF!</definedName>
    <definedName name="BEx5LHLB3M6K4ZKY2F42QBZT30ZH" hidden="1">#REF!</definedName>
    <definedName name="BEx5LI6Q4SKUNTVTBZMR22QI8ZL4" localSheetId="9" hidden="1">#REF!</definedName>
    <definedName name="BEx5LI6Q4SKUNTVTBZMR22QI8ZL4" hidden="1">#REF!</definedName>
    <definedName name="BEx5LRMNU3HXIE1BUMDHRU31F7JJ" localSheetId="9" hidden="1">#REF!</definedName>
    <definedName name="BEx5LRMNU3HXIE1BUMDHRU31F7JJ" hidden="1">#REF!</definedName>
    <definedName name="BEx5LSJ1LPUAX3ENSPECWPG4J7D1" localSheetId="9" hidden="1">#REF!</definedName>
    <definedName name="BEx5LSJ1LPUAX3ENSPECWPG4J7D1" hidden="1">#REF!</definedName>
    <definedName name="BEx5LTKQ8RQWJE4BC88OP928893U" localSheetId="9" hidden="1">#REF!</definedName>
    <definedName name="BEx5LTKQ8RQWJE4BC88OP928893U" hidden="1">#REF!</definedName>
    <definedName name="BEx5LWQ2YRWKLHNPUOX7A77685LZ" localSheetId="9" hidden="1">#REF!</definedName>
    <definedName name="BEx5LWQ2YRWKLHNPUOX7A77685LZ" hidden="1">#REF!</definedName>
    <definedName name="BEx5LYO5AGM9ICPKZBV7EN03XYO9" localSheetId="9" hidden="1">#REF!</definedName>
    <definedName name="BEx5LYO5AGM9ICPKZBV7EN03XYO9" hidden="1">#REF!</definedName>
    <definedName name="BEx5M7T5JER9G2MLDH3G50GCW8PO" localSheetId="9" hidden="1">#REF!</definedName>
    <definedName name="BEx5M7T5JER9G2MLDH3G50GCW8PO" hidden="1">#REF!</definedName>
    <definedName name="BEx5MAIGJD3C3AO0RGLKRTEZBVUE" localSheetId="9" hidden="1">#REF!</definedName>
    <definedName name="BEx5MAIGJD3C3AO0RGLKRTEZBVUE" hidden="1">#REF!</definedName>
    <definedName name="BEx5MB9BR71LZDG7XXQ2EO58JC5F" localSheetId="9" hidden="1">#REF!</definedName>
    <definedName name="BEx5MB9BR71LZDG7XXQ2EO58JC5F" hidden="1">#REF!</definedName>
    <definedName name="BEx5MJSWQ04VS8WFHCZXYA7ZWU81" localSheetId="9" hidden="1">#REF!</definedName>
    <definedName name="BEx5MJSWQ04VS8WFHCZXYA7ZWU81" hidden="1">#REF!</definedName>
    <definedName name="BEx5MLQZM68YQSKARVWTTPINFQ2C" localSheetId="9" hidden="1">#REF!</definedName>
    <definedName name="BEx5MLQZM68YQSKARVWTTPINFQ2C" hidden="1">#REF!</definedName>
    <definedName name="BEx5MVXTKNBXHNWTL43C670E4KXC" localSheetId="9" hidden="1">#REF!</definedName>
    <definedName name="BEx5MVXTKNBXHNWTL43C670E4KXC" hidden="1">#REF!</definedName>
    <definedName name="BEx5N4XI4PWB1W9PMZ4O5R0HWTYD" localSheetId="9" hidden="1">#REF!</definedName>
    <definedName name="BEx5N4XI4PWB1W9PMZ4O5R0HWTYD" hidden="1">#REF!</definedName>
    <definedName name="BEx5NA68N6FJFX9UJXK4M14U487F" localSheetId="9" hidden="1">#REF!</definedName>
    <definedName name="BEx5NA68N6FJFX9UJXK4M14U487F" hidden="1">#REF!</definedName>
    <definedName name="BEx5NBDCRPJ9HMWHN3MBYH3L4NCI" localSheetId="9" hidden="1">#REF!</definedName>
    <definedName name="BEx5NBDCRPJ9HMWHN3MBYH3L4NCI" hidden="1">#REF!</definedName>
    <definedName name="BEx5NGBI9Z4G43IJS2UZ1SYSVRDR" localSheetId="9" hidden="1">#REF!</definedName>
    <definedName name="BEx5NGBI9Z4G43IJS2UZ1SYSVRDR" hidden="1">#REF!</definedName>
    <definedName name="BEx5NIKBG2GDJOYGE3WCXKU7YY51" localSheetId="9" hidden="1">#REF!</definedName>
    <definedName name="BEx5NIKBG2GDJOYGE3WCXKU7YY51" hidden="1">#REF!</definedName>
    <definedName name="BEx5NUEM24ZED9VYADF1LHA31YNV" localSheetId="9" hidden="1">#REF!</definedName>
    <definedName name="BEx5NUEM24ZED9VYADF1LHA31YNV" hidden="1">#REF!</definedName>
    <definedName name="BEx5NV06L5J5IMKGOMGKGJ4PBZCD" localSheetId="9" hidden="1">#REF!</definedName>
    <definedName name="BEx5NV06L5J5IMKGOMGKGJ4PBZCD" hidden="1">#REF!</definedName>
    <definedName name="BEx5NZSSQ6PY99ZX2D7Q9IGOR34W" localSheetId="9" hidden="1">#REF!</definedName>
    <definedName name="BEx5NZSSQ6PY99ZX2D7Q9IGOR34W" hidden="1">#REF!</definedName>
    <definedName name="BEx5O3ZUQ2OARA1CDOZ3NC4UE5AA" localSheetId="9" hidden="1">#REF!</definedName>
    <definedName name="BEx5O3ZUQ2OARA1CDOZ3NC4UE5AA" hidden="1">#REF!</definedName>
    <definedName name="BEx5OAFS0NJ2CB86A02E1JYHMLQ1" localSheetId="9" hidden="1">#REF!</definedName>
    <definedName name="BEx5OAFS0NJ2CB86A02E1JYHMLQ1" hidden="1">#REF!</definedName>
    <definedName name="BEx5OG4RPU8W1ETWDWM234NYYYEN" localSheetId="9" hidden="1">#REF!</definedName>
    <definedName name="BEx5OG4RPU8W1ETWDWM234NYYYEN" hidden="1">#REF!</definedName>
    <definedName name="BEx5OHXI4R617RH4NY6VKOI4ZRA2" localSheetId="9" hidden="1">#REF!</definedName>
    <definedName name="BEx5OHXI4R617RH4NY6VKOI4ZRA2" hidden="1">#REF!</definedName>
    <definedName name="BEx5OL87PVSZSDHUK8KZBXSXHK2L" localSheetId="9" hidden="1">#REF!</definedName>
    <definedName name="BEx5OL87PVSZSDHUK8KZBXSXHK2L" hidden="1">#REF!</definedName>
    <definedName name="BEx5OP9Y43F99O2IT69MKCCXGL61" localSheetId="9" hidden="1">#REF!</definedName>
    <definedName name="BEx5OP9Y43F99O2IT69MKCCXGL61" hidden="1">#REF!</definedName>
    <definedName name="BEx5OXIKDIYQDT89AL1I005KPLFQ" localSheetId="9" hidden="1">#REF!</definedName>
    <definedName name="BEx5OXIKDIYQDT89AL1I005KPLFQ" hidden="1">#REF!</definedName>
    <definedName name="BEx5P9Y9RDXNUAJ6CZ2LHMM8IM7T" localSheetId="9" hidden="1">#REF!</definedName>
    <definedName name="BEx5P9Y9RDXNUAJ6CZ2LHMM8IM7T" hidden="1">#REF!</definedName>
    <definedName name="BEx5PHG040UB6SAJGMT6H4JLV2O8" localSheetId="9" hidden="1">#REF!</definedName>
    <definedName name="BEx5PHG040UB6SAJGMT6H4JLV2O8" hidden="1">#REF!</definedName>
    <definedName name="BEx5PHWB2C0D5QLP3BZIP3UO7DIZ" localSheetId="9" hidden="1">#REF!</definedName>
    <definedName name="BEx5PHWB2C0D5QLP3BZIP3UO7DIZ" hidden="1">#REF!</definedName>
    <definedName name="BEx5PJP02W68K2E46L5C5YBSNU6T" localSheetId="9" hidden="1">#REF!</definedName>
    <definedName name="BEx5PJP02W68K2E46L5C5YBSNU6T" hidden="1">#REF!</definedName>
    <definedName name="BEx5PLCA8DOMAU315YCS5275L2HS" localSheetId="9" hidden="1">#REF!</definedName>
    <definedName name="BEx5PLCA8DOMAU315YCS5275L2HS" hidden="1">#REF!</definedName>
    <definedName name="BEx5PRXMZ5M65Z732WNNGV564C2J" localSheetId="9" hidden="1">#REF!</definedName>
    <definedName name="BEx5PRXMZ5M65Z732WNNGV564C2J" hidden="1">#REF!</definedName>
    <definedName name="BEx5PVDT2GL791ES2F67ZRUURCX4" localSheetId="9" hidden="1">#REF!</definedName>
    <definedName name="BEx5PVDT2GL791ES2F67ZRUURCX4" hidden="1">#REF!</definedName>
    <definedName name="BEx5PYJ1M7KNW4566RAPKTK159HP" localSheetId="9" hidden="1">#REF!</definedName>
    <definedName name="BEx5PYJ1M7KNW4566RAPKTK159HP" hidden="1">#REF!</definedName>
    <definedName name="BEx5QGT6ZJDVW73MNRC6IUML0GKF" localSheetId="9" hidden="1">#REF!</definedName>
    <definedName name="BEx5QGT6ZJDVW73MNRC6IUML0GKF" hidden="1">#REF!</definedName>
    <definedName name="BEx5QPSW4IPLH50WSR87HRER05RF" localSheetId="9" hidden="1">#REF!</definedName>
    <definedName name="BEx5QPSW4IPLH50WSR87HRER05RF" hidden="1">#REF!</definedName>
    <definedName name="BEx73V0EP8EMNRC3EZJJKKVKWQVB" localSheetId="9" hidden="1">#REF!</definedName>
    <definedName name="BEx73V0EP8EMNRC3EZJJKKVKWQVB" hidden="1">#REF!</definedName>
    <definedName name="BEx741WJHIJVXUX131SBXTVW8D71" localSheetId="9" hidden="1">#REF!</definedName>
    <definedName name="BEx741WJHIJVXUX131SBXTVW8D71" hidden="1">#REF!</definedName>
    <definedName name="BEx746ZZ73QHTXKD87X7R3HKC2KM" localSheetId="9" hidden="1">#REF!</definedName>
    <definedName name="BEx746ZZ73QHTXKD87X7R3HKC2KM" hidden="1">#REF!</definedName>
    <definedName name="BEx74ESIB9Y8KGETIERMKU5PLCQR" localSheetId="9" hidden="1">#REF!</definedName>
    <definedName name="BEx74ESIB9Y8KGETIERMKU5PLCQR" hidden="1">#REF!</definedName>
    <definedName name="BEx74IZJLRUQ03RCK06W91H2260J" localSheetId="9" hidden="1">#REF!</definedName>
    <definedName name="BEx74IZJLRUQ03RCK06W91H2260J" hidden="1">#REF!</definedName>
    <definedName name="BEx74Q6H3O7133AWQXWC21MI2UFT" localSheetId="9" hidden="1">#REF!</definedName>
    <definedName name="BEx74Q6H3O7133AWQXWC21MI2UFT" hidden="1">#REF!</definedName>
    <definedName name="BEx74W6BJ8ENO3J25WNM5H5APKA3" localSheetId="9" hidden="1">#REF!</definedName>
    <definedName name="BEx74W6BJ8ENO3J25WNM5H5APKA3" hidden="1">#REF!</definedName>
    <definedName name="BEx755GRRD9BL27YHLH5QWIYLWB7" localSheetId="9" hidden="1">#REF!</definedName>
    <definedName name="BEx755GRRD9BL27YHLH5QWIYLWB7" hidden="1">#REF!</definedName>
    <definedName name="BEx757V4HY4OAGXYAJGM7RJQE3NM" localSheetId="9" hidden="1">#REF!</definedName>
    <definedName name="BEx757V4HY4OAGXYAJGM7RJQE3NM" hidden="1">#REF!</definedName>
    <definedName name="BEx759D1D5SXS5ELLZVBI0SXYUNF" localSheetId="9" hidden="1">#REF!</definedName>
    <definedName name="BEx759D1D5SXS5ELLZVBI0SXYUNF" hidden="1">#REF!</definedName>
    <definedName name="BEx75BGL4B587TM29E78APZYJUTT" localSheetId="9" hidden="1">#REF!</definedName>
    <definedName name="BEx75BGL4B587TM29E78APZYJUTT" hidden="1">#REF!</definedName>
    <definedName name="BEx75GJZSZHUDN6OOAGQYFUDA2LP" localSheetId="9" hidden="1">#REF!</definedName>
    <definedName name="BEx75GJZSZHUDN6OOAGQYFUDA2LP" hidden="1">#REF!</definedName>
    <definedName name="BEx75HGCCV5K4UCJWYV8EV9AG5YT" localSheetId="9" hidden="1">#REF!</definedName>
    <definedName name="BEx75HGCCV5K4UCJWYV8EV9AG5YT" hidden="1">#REF!</definedName>
    <definedName name="BEx75MJT47XEWZSLZAG6IUOQKXIX" localSheetId="9" hidden="1">#REF!</definedName>
    <definedName name="BEx75MJT47XEWZSLZAG6IUOQKXIX" hidden="1">#REF!</definedName>
    <definedName name="BEx75PZT8TY5P13U978NVBUXKHT4" localSheetId="9" hidden="1">#REF!</definedName>
    <definedName name="BEx75PZT8TY5P13U978NVBUXKHT4" hidden="1">#REF!</definedName>
    <definedName name="BEx75T55F7GML8V1DMWL26WRT006" localSheetId="9" hidden="1">#REF!</definedName>
    <definedName name="BEx75T55F7GML8V1DMWL26WRT006" hidden="1">#REF!</definedName>
    <definedName name="BEx75VJGR07JY6UUWURQ4PJ29UKC" localSheetId="9" hidden="1">#REF!</definedName>
    <definedName name="BEx75VJGR07JY6UUWURQ4PJ29UKC" hidden="1">#REF!</definedName>
    <definedName name="BEx765A28KL05DU9PG2REPK40UX3" localSheetId="9" hidden="1">#REF!</definedName>
    <definedName name="BEx765A28KL05DU9PG2REPK40UX3" hidden="1">#REF!</definedName>
    <definedName name="BEx76V1XKGBEDZIV9DV1A2YV1JOI" localSheetId="9" hidden="1">#REF!</definedName>
    <definedName name="BEx76V1XKGBEDZIV9DV1A2YV1JOI" hidden="1">#REF!</definedName>
    <definedName name="BEx7741OUGLA0WJQLQRUJSL4DE00" localSheetId="9" hidden="1">#REF!</definedName>
    <definedName name="BEx7741OUGLA0WJQLQRUJSL4DE00" hidden="1">#REF!</definedName>
    <definedName name="BEx774N83DXLJZ54Q42PWIJZ2DN1" localSheetId="9" hidden="1">#REF!</definedName>
    <definedName name="BEx774N83DXLJZ54Q42PWIJZ2DN1" hidden="1">#REF!</definedName>
    <definedName name="BEx779QNIY3061ZV9BR462WKEGRW" localSheetId="9" hidden="1">#REF!</definedName>
    <definedName name="BEx779QNIY3061ZV9BR462WKEGRW" hidden="1">#REF!</definedName>
    <definedName name="BEx77G19QU9A95CNHE6QMVSQR2T3" localSheetId="9" hidden="1">#REF!</definedName>
    <definedName name="BEx77G19QU9A95CNHE6QMVSQR2T3" hidden="1">#REF!</definedName>
    <definedName name="BEx77HJ6NC0B2Y1VWOLGRD15LZMX" localSheetId="9" hidden="1">#REF!</definedName>
    <definedName name="BEx77HJ6NC0B2Y1VWOLGRD15LZMX" hidden="1">#REF!</definedName>
    <definedName name="BEx77OQ625E4LSEXLQEMAZHPDMMC" localSheetId="9" hidden="1">#REF!</definedName>
    <definedName name="BEx77OQ625E4LSEXLQEMAZHPDMMC" hidden="1">#REF!</definedName>
    <definedName name="BEx77P0S3GVMS7BJUL9OWUGJ1B02" localSheetId="9" hidden="1">#REF!</definedName>
    <definedName name="BEx77P0S3GVMS7BJUL9OWUGJ1B02" hidden="1">#REF!</definedName>
    <definedName name="BEx77QDESURI6WW5582YXSK3A972" localSheetId="9" hidden="1">#REF!</definedName>
    <definedName name="BEx77QDESURI6WW5582YXSK3A972" hidden="1">#REF!</definedName>
    <definedName name="BEx77VBI9XOPFHKEWU5EHQ9J675Y" localSheetId="9" hidden="1">#REF!</definedName>
    <definedName name="BEx77VBI9XOPFHKEWU5EHQ9J675Y" hidden="1">#REF!</definedName>
    <definedName name="BEx7809GQOCLHSNH95VOYIX7P1TV" localSheetId="9" hidden="1">#REF!</definedName>
    <definedName name="BEx7809GQOCLHSNH95VOYIX7P1TV" hidden="1">#REF!</definedName>
    <definedName name="BEx780K8XAXUHGVZGZWQ74DK4CI3" localSheetId="9" hidden="1">#REF!</definedName>
    <definedName name="BEx780K8XAXUHGVZGZWQ74DK4CI3" hidden="1">#REF!</definedName>
    <definedName name="BEx78226TN58UE0CTY98YEDU0LSL" localSheetId="9" hidden="1">#REF!</definedName>
    <definedName name="BEx78226TN58UE0CTY98YEDU0LSL" hidden="1">#REF!</definedName>
    <definedName name="BEx7881ZZBWHRAX6W2GY19J8MGEQ" localSheetId="9" hidden="1">#REF!</definedName>
    <definedName name="BEx7881ZZBWHRAX6W2GY19J8MGEQ" hidden="1">#REF!</definedName>
    <definedName name="BEx78A5IYYCMR88AXOWEFKVY8371" localSheetId="9" hidden="1">#REF!</definedName>
    <definedName name="BEx78A5IYYCMR88AXOWEFKVY8371" hidden="1">#REF!</definedName>
    <definedName name="BEx78A5JAWI6EMCWJ7AJWGAH8AMJ" localSheetId="9" hidden="1">#REF!</definedName>
    <definedName name="BEx78A5JAWI6EMCWJ7AJWGAH8AMJ" hidden="1">#REF!</definedName>
    <definedName name="BEx78HHRIWDLHQX2LG0HWFRYEL1T" localSheetId="9" hidden="1">#REF!</definedName>
    <definedName name="BEx78HHRIWDLHQX2LG0HWFRYEL1T" hidden="1">#REF!</definedName>
    <definedName name="BEx78NSKC3OQCQ4WQAIZ6JURE7GW" localSheetId="9" hidden="1">#REF!</definedName>
    <definedName name="BEx78NSKC3OQCQ4WQAIZ6JURE7GW" hidden="1">#REF!</definedName>
    <definedName name="BEx78OOPYID4QYC9KQ8TPDG220E4" localSheetId="9" hidden="1">#REF!</definedName>
    <definedName name="BEx78OOPYID4QYC9KQ8TPDG220E4" hidden="1">#REF!</definedName>
    <definedName name="BEx78QMXZ2P1ZB3HJ9O50DWHCMXR" localSheetId="9" hidden="1">#REF!</definedName>
    <definedName name="BEx78QMXZ2P1ZB3HJ9O50DWHCMXR" hidden="1">#REF!</definedName>
    <definedName name="BEx78SFO5VR28677DWZEMDN7G86X" localSheetId="9" hidden="1">#REF!</definedName>
    <definedName name="BEx78SFO5VR28677DWZEMDN7G86X" hidden="1">#REF!</definedName>
    <definedName name="BEx78SFOYH1Z0ZDTO47W2M60TW6K" localSheetId="9" hidden="1">#REF!</definedName>
    <definedName name="BEx78SFOYH1Z0ZDTO47W2M60TW6K" hidden="1">#REF!</definedName>
    <definedName name="BEx79HRD8NL9EMUOALME68ALFZYA" localSheetId="9" hidden="1">#REF!</definedName>
    <definedName name="BEx79HRD8NL9EMUOALME68ALFZYA" hidden="1">#REF!</definedName>
    <definedName name="BEx79JK3E6JO8MX4O35A5G8NZCC8" localSheetId="9" hidden="1">#REF!</definedName>
    <definedName name="BEx79JK3E6JO8MX4O35A5G8NZCC8" hidden="1">#REF!</definedName>
    <definedName name="BEx79OCP4HQ6XP8EWNGEUDLOZBBS" localSheetId="9" hidden="1">#REF!</definedName>
    <definedName name="BEx79OCP4HQ6XP8EWNGEUDLOZBBS" hidden="1">#REF!</definedName>
    <definedName name="BEx79SEAYKUZB0H4LYBCD6WWJBG2" localSheetId="9" hidden="1">#REF!</definedName>
    <definedName name="BEx79SEAYKUZB0H4LYBCD6WWJBG2" hidden="1">#REF!</definedName>
    <definedName name="BEx79SJRHTLS9PYM69O9BWW1FMJK" localSheetId="9" hidden="1">#REF!</definedName>
    <definedName name="BEx79SJRHTLS9PYM69O9BWW1FMJK" hidden="1">#REF!</definedName>
    <definedName name="BEx79YJJLBELICW9F9FRYSCQ101L" localSheetId="9" hidden="1">#REF!</definedName>
    <definedName name="BEx79YJJLBELICW9F9FRYSCQ101L" hidden="1">#REF!</definedName>
    <definedName name="BEx79YOUHTDD16ZGGUBH3JDBW1VZ" localSheetId="9" hidden="1">#REF!</definedName>
    <definedName name="BEx79YOUHTDD16ZGGUBH3JDBW1VZ" hidden="1">#REF!</definedName>
    <definedName name="BEx79YUC7B0V77FSBGIRCY1BR4VK" localSheetId="9" hidden="1">#REF!</definedName>
    <definedName name="BEx79YUC7B0V77FSBGIRCY1BR4VK" hidden="1">#REF!</definedName>
    <definedName name="BEx7A06T3RC2891FUX05G3QPRAUE" localSheetId="9" hidden="1">#REF!</definedName>
    <definedName name="BEx7A06T3RC2891FUX05G3QPRAUE" hidden="1">#REF!</definedName>
    <definedName name="BEx7A9S3JA1X7FH4CFSQLTZC4691" localSheetId="9" hidden="1">#REF!</definedName>
    <definedName name="BEx7A9S3JA1X7FH4CFSQLTZC4691" hidden="1">#REF!</definedName>
    <definedName name="BEx7ABA2C9IWH5VSLVLLLCY62161" localSheetId="9" hidden="1">#REF!</definedName>
    <definedName name="BEx7ABA2C9IWH5VSLVLLLCY62161" hidden="1">#REF!</definedName>
    <definedName name="BEx7AE4LPLX8N85BYB0WCO5S7ZPV" localSheetId="9" hidden="1">#REF!</definedName>
    <definedName name="BEx7AE4LPLX8N85BYB0WCO5S7ZPV" hidden="1">#REF!</definedName>
    <definedName name="BEx7AH9STPZPU9TNQQ0UQRTZBJTV" localSheetId="9" hidden="1">#REF!</definedName>
    <definedName name="BEx7AH9STPZPU9TNQQ0UQRTZBJTV" hidden="1">#REF!</definedName>
    <definedName name="BEx7AQV3PGI9EVX19Y61TNZWQD3Z" localSheetId="9" hidden="1">#REF!</definedName>
    <definedName name="BEx7AQV3PGI9EVX19Y61TNZWQD3Z" hidden="1">#REF!</definedName>
    <definedName name="BEx7ASD1I654MEDCO6GGWA95PXSC" localSheetId="9" hidden="1">#REF!</definedName>
    <definedName name="BEx7ASD1I654MEDCO6GGWA95PXSC" hidden="1">#REF!</definedName>
    <definedName name="BEx7ASYMO87QTI4OGS8RP4M3OLYE" localSheetId="9" hidden="1">#REF!</definedName>
    <definedName name="BEx7ASYMO87QTI4OGS8RP4M3OLYE" hidden="1">#REF!</definedName>
    <definedName name="BEx7AVCX9S5RJP3NSZ4QM4E6ERDT" localSheetId="9" hidden="1">#REF!</definedName>
    <definedName name="BEx7AVCX9S5RJP3NSZ4QM4E6ERDT" hidden="1">#REF!</definedName>
    <definedName name="BEx7AVYIGP0930MV5JEBWRYCJN68" localSheetId="9" hidden="1">#REF!</definedName>
    <definedName name="BEx7AVYIGP0930MV5JEBWRYCJN68" hidden="1">#REF!</definedName>
    <definedName name="BEx7AYCUBP0JVX509GQY4QUO03BR" localSheetId="9" hidden="1">#REF!</definedName>
    <definedName name="BEx7AYCUBP0JVX509GQY4QUO03BR" hidden="1">#REF!</definedName>
    <definedName name="BEx7B11YDBMRZG7EYCKJUO3H1Y6F" localSheetId="9" hidden="1">#REF!</definedName>
    <definedName name="BEx7B11YDBMRZG7EYCKJUO3H1Y6F" hidden="1">#REF!</definedName>
    <definedName name="BEx7B35G1KV1F55YWVQKKRG9N1K0" hidden="1">[45]OBM_Database_Cum_Deliveries!$E$8:$X$12</definedName>
    <definedName name="BEx7B3LKPGMDIE1WTF5ZO95GA2PN" localSheetId="9" hidden="1">#REF!</definedName>
    <definedName name="BEx7B3LKPGMDIE1WTF5ZO95GA2PN" hidden="1">#REF!</definedName>
    <definedName name="BEx7B6LH6917TXOSAAQ6U7HVF018" localSheetId="9" hidden="1">#REF!</definedName>
    <definedName name="BEx7B6LH6917TXOSAAQ6U7HVF018" hidden="1">#REF!</definedName>
    <definedName name="BEx7BIQJ5XHOJHZUAVG3KLP0T1HX" localSheetId="9" hidden="1">#REF!</definedName>
    <definedName name="BEx7BIQJ5XHOJHZUAVG3KLP0T1HX" hidden="1">#REF!</definedName>
    <definedName name="BEx7BPXFZXJ79FQ0E8AQE21PGVHA" localSheetId="9" hidden="1">#REF!</definedName>
    <definedName name="BEx7BPXFZXJ79FQ0E8AQE21PGVHA" hidden="1">#REF!</definedName>
    <definedName name="BEx7C04AM39DQMC1TIX7CFZ2ADHX" localSheetId="9" hidden="1">#REF!</definedName>
    <definedName name="BEx7C04AM39DQMC1TIX7CFZ2ADHX" hidden="1">#REF!</definedName>
    <definedName name="BEx7C40F0PQURHPI6YQ39NFIR86Z" localSheetId="9" hidden="1">#REF!</definedName>
    <definedName name="BEx7C40F0PQURHPI6YQ39NFIR86Z" hidden="1">#REF!</definedName>
    <definedName name="BEx7C93VR7SYRIJS1JO8YZKSFAW9" localSheetId="9" hidden="1">#REF!</definedName>
    <definedName name="BEx7C93VR7SYRIJS1JO8YZKSFAW9" hidden="1">#REF!</definedName>
    <definedName name="BEx7CCPC6R1KQQZ2JQU6EFI1G0RM" localSheetId="9" hidden="1">#REF!</definedName>
    <definedName name="BEx7CCPC6R1KQQZ2JQU6EFI1G0RM" hidden="1">#REF!</definedName>
    <definedName name="BEx7CIJST9GLS2QD383UK7VUDTGL" localSheetId="9" hidden="1">#REF!</definedName>
    <definedName name="BEx7CIJST9GLS2QD383UK7VUDTGL" hidden="1">#REF!</definedName>
    <definedName name="BEx7CO8T2XKC7GHDSYNAWTZ9L7YR" localSheetId="9" hidden="1">#REF!</definedName>
    <definedName name="BEx7CO8T2XKC7GHDSYNAWTZ9L7YR" hidden="1">#REF!</definedName>
    <definedName name="BEx7CW1CF00DO8A36UNC2X7K65C2" localSheetId="9" hidden="1">#REF!</definedName>
    <definedName name="BEx7CW1CF00DO8A36UNC2X7K65C2" hidden="1">#REF!</definedName>
    <definedName name="BEx7CW6NFRL2P4XWP0MWHIYA97KF" localSheetId="9" hidden="1">#REF!</definedName>
    <definedName name="BEx7CW6NFRL2P4XWP0MWHIYA97KF" hidden="1">#REF!</definedName>
    <definedName name="BEx7D5RWKRS4W71J4NZ6ZSFHPKFT" localSheetId="9" hidden="1">#REF!</definedName>
    <definedName name="BEx7D5RWKRS4W71J4NZ6ZSFHPKFT" hidden="1">#REF!</definedName>
    <definedName name="BEx7D8H1TPOX1UN17QZYEV7Q58GA" localSheetId="9" hidden="1">#REF!</definedName>
    <definedName name="BEx7D8H1TPOX1UN17QZYEV7Q58GA" hidden="1">#REF!</definedName>
    <definedName name="BEx7DD4D7DAI5BN4L7AHWYB979CQ" localSheetId="9" hidden="1">#REF!</definedName>
    <definedName name="BEx7DD4D7DAI5BN4L7AHWYB979CQ" hidden="1">#REF!</definedName>
    <definedName name="BEx7DGF13H2074LRWFZQ45PZ6JPX" localSheetId="9" hidden="1">#REF!</definedName>
    <definedName name="BEx7DGF13H2074LRWFZQ45PZ6JPX" hidden="1">#REF!</definedName>
    <definedName name="BEx7DKWUXEDIISSX4GDD4YYT887F" localSheetId="9" hidden="1">#REF!</definedName>
    <definedName name="BEx7DKWUXEDIISSX4GDD4YYT887F" hidden="1">#REF!</definedName>
    <definedName name="BEx7DMUYR2HC26WW7AOB1TULERMB" localSheetId="9" hidden="1">#REF!</definedName>
    <definedName name="BEx7DMUYR2HC26WW7AOB1TULERMB" hidden="1">#REF!</definedName>
    <definedName name="BEx7DVJTRV44IMJIBFXELE67SZ7S" localSheetId="9" hidden="1">#REF!</definedName>
    <definedName name="BEx7DVJTRV44IMJIBFXELE67SZ7S" hidden="1">#REF!</definedName>
    <definedName name="BEx7DVUMFCI5INHMVFIJ44RTTSTT" localSheetId="9" hidden="1">#REF!</definedName>
    <definedName name="BEx7DVUMFCI5INHMVFIJ44RTTSTT" hidden="1">#REF!</definedName>
    <definedName name="BEx7DXHVQ3XRVZ2H7QO8TYMIA4P9" localSheetId="9" hidden="1">#REF!</definedName>
    <definedName name="BEx7DXHVQ3XRVZ2H7QO8TYMIA4P9" hidden="1">#REF!</definedName>
    <definedName name="BEx7E2QT2U8THYOKBPXONB1B47WH" localSheetId="9" hidden="1">#REF!</definedName>
    <definedName name="BEx7E2QT2U8THYOKBPXONB1B47WH" hidden="1">#REF!</definedName>
    <definedName name="BEx7E5QP7W6UKO74F5Y0VJ741HS5" localSheetId="9" hidden="1">#REF!</definedName>
    <definedName name="BEx7E5QP7W6UKO74F5Y0VJ741HS5" hidden="1">#REF!</definedName>
    <definedName name="BEx7E6N29HGH3I47AFB2DCS6MVS6" localSheetId="9" hidden="1">#REF!</definedName>
    <definedName name="BEx7E6N29HGH3I47AFB2DCS6MVS6" hidden="1">#REF!</definedName>
    <definedName name="BEx7EBA8IYHQKT7IQAOAML660SYA" localSheetId="9" hidden="1">#REF!</definedName>
    <definedName name="BEx7EBA8IYHQKT7IQAOAML660SYA" hidden="1">#REF!</definedName>
    <definedName name="BEx7EI6C8MCRZFEQYUBE5FSUTIHK" localSheetId="9" hidden="1">#REF!</definedName>
    <definedName name="BEx7EI6C8MCRZFEQYUBE5FSUTIHK" hidden="1">#REF!</definedName>
    <definedName name="BEx7EI6DL1Z6UWLFBXAKVGZTKHWJ" localSheetId="9" hidden="1">#REF!</definedName>
    <definedName name="BEx7EI6DL1Z6UWLFBXAKVGZTKHWJ" hidden="1">#REF!</definedName>
    <definedName name="BEx7EQKHX7GZYOLXRDU534TT4H64" localSheetId="9" hidden="1">#REF!</definedName>
    <definedName name="BEx7EQKHX7GZYOLXRDU534TT4H64" hidden="1">#REF!</definedName>
    <definedName name="BEx7ETV6L1TM7JSXJIGK3FC6RVZW" localSheetId="9" hidden="1">#REF!</definedName>
    <definedName name="BEx7ETV6L1TM7JSXJIGK3FC6RVZW" hidden="1">#REF!</definedName>
    <definedName name="BEx7EW46U5TQOE2P1HAOJHS25M1O" localSheetId="9" hidden="1">#REF!</definedName>
    <definedName name="BEx7EW46U5TQOE2P1HAOJHS25M1O" hidden="1">#REF!</definedName>
    <definedName name="BEx7EWK9GUVV6FXWYIGH0TAI4V2O" localSheetId="9" hidden="1">#REF!</definedName>
    <definedName name="BEx7EWK9GUVV6FXWYIGH0TAI4V2O" hidden="1">#REF!</definedName>
    <definedName name="BEx7EYYLHMBYQTH6I377FCQS7CSX" localSheetId="9" hidden="1">#REF!</definedName>
    <definedName name="BEx7EYYLHMBYQTH6I377FCQS7CSX" hidden="1">#REF!</definedName>
    <definedName name="BEx7F3GG2FI10JUMINUOIYICFVD9" localSheetId="9" hidden="1">#REF!</definedName>
    <definedName name="BEx7F3GG2FI10JUMINUOIYICFVD9" hidden="1">#REF!</definedName>
    <definedName name="BEx7F4NMGGTZWR8S7710RWGFG8W2" localSheetId="9" hidden="1">#REF!</definedName>
    <definedName name="BEx7F4NMGGTZWR8S7710RWGFG8W2" hidden="1">#REF!</definedName>
    <definedName name="BEx7FBJRLJUZKK1FVSCNP0F4GBYT" localSheetId="9" hidden="1">#REF!</definedName>
    <definedName name="BEx7FBJRLJUZKK1FVSCNP0F4GBYT" hidden="1">#REF!</definedName>
    <definedName name="BEx7FCLG1RYI2SNOU1Y2GQZNZSWA" localSheetId="9" hidden="1">#REF!</definedName>
    <definedName name="BEx7FCLG1RYI2SNOU1Y2GQZNZSWA" hidden="1">#REF!</definedName>
    <definedName name="BEx7FCQWLNQZ9MCNYBYJJ1PS50BT" localSheetId="9" hidden="1">#REF!</definedName>
    <definedName name="BEx7FCQWLNQZ9MCNYBYJJ1PS50BT" hidden="1">#REF!</definedName>
    <definedName name="BEx7FEJOQNYA7A6O7YB4SBB1KK73" localSheetId="9" hidden="1">#REF!</definedName>
    <definedName name="BEx7FEJOQNYA7A6O7YB4SBB1KK73" hidden="1">#REF!</definedName>
    <definedName name="BEx7FIL87TXQSUJ03S7NBB9S4HA5" localSheetId="9" hidden="1">#REF!</definedName>
    <definedName name="BEx7FIL87TXQSUJ03S7NBB9S4HA5" hidden="1">#REF!</definedName>
    <definedName name="BEx7FN32ZGWOAA4TTH79KINTDWR9" localSheetId="9" hidden="1">#REF!</definedName>
    <definedName name="BEx7FN32ZGWOAA4TTH79KINTDWR9" hidden="1">#REF!</definedName>
    <definedName name="BEx7FTOFOYQLDCCOJY1H3JHICFOI" localSheetId="9" hidden="1">#REF!</definedName>
    <definedName name="BEx7FTOFOYQLDCCOJY1H3JHICFOI" hidden="1">#REF!</definedName>
    <definedName name="BEx7FVMORQ1N6SIECWJVJWT23E6Y" localSheetId="9" hidden="1">#REF!</definedName>
    <definedName name="BEx7FVMORQ1N6SIECWJVJWT23E6Y" hidden="1">#REF!</definedName>
    <definedName name="BEx7FZ2NBD60FXGNYS120WYBTXA3" localSheetId="9" hidden="1">#REF!</definedName>
    <definedName name="BEx7FZ2NBD60FXGNYS120WYBTXA3" hidden="1">#REF!</definedName>
    <definedName name="BEx7G82CKM3NIY1PHNFK28M09PCH" localSheetId="9" hidden="1">#REF!</definedName>
    <definedName name="BEx7G82CKM3NIY1PHNFK28M09PCH" hidden="1">#REF!</definedName>
    <definedName name="BEx7GMG8RQ2YB3WVSLKZZZKKRMV0" localSheetId="9" hidden="1">#REF!</definedName>
    <definedName name="BEx7GMG8RQ2YB3WVSLKZZZKKRMV0" hidden="1">#REF!</definedName>
    <definedName name="BEx7GQCIM1W1OR8EP7JKRMYGFHW2" localSheetId="9" hidden="1">#REF!</definedName>
    <definedName name="BEx7GQCIM1W1OR8EP7JKRMYGFHW2" hidden="1">#REF!</definedName>
    <definedName name="BEx7GR3ENYWRXXS5IT0UMEGOLGUH" localSheetId="9" hidden="1">#REF!</definedName>
    <definedName name="BEx7GR3ENYWRXXS5IT0UMEGOLGUH" hidden="1">#REF!</definedName>
    <definedName name="BEx7GSAL6P7TASL8MB63RFST1LJL" localSheetId="9" hidden="1">#REF!</definedName>
    <definedName name="BEx7GSAL6P7TASL8MB63RFST1LJL" hidden="1">#REF!</definedName>
    <definedName name="BEx7GSLEAEDT83F2LWWOC5ZLL5JW" localSheetId="9" hidden="1">#REF!</definedName>
    <definedName name="BEx7GSLEAEDT83F2LWWOC5ZLL5JW" hidden="1">#REF!</definedName>
    <definedName name="BEx7H0JD6I5I8WQLLWOYWY5YWPQE" localSheetId="9" hidden="1">#REF!</definedName>
    <definedName name="BEx7H0JD6I5I8WQLLWOYWY5YWPQE" hidden="1">#REF!</definedName>
    <definedName name="BEx7H14XCXH7WEXEY1HVO53A6AGH" localSheetId="9" hidden="1">#REF!</definedName>
    <definedName name="BEx7H14XCXH7WEXEY1HVO53A6AGH" hidden="1">#REF!</definedName>
    <definedName name="BEx7H6ZA84EDCYX9HQKE2VH03R77" localSheetId="9" hidden="1">#REF!</definedName>
    <definedName name="BEx7H6ZA84EDCYX9HQKE2VH03R77" hidden="1">#REF!</definedName>
    <definedName name="BEx7H7A3IND3XX895B1NI519TC8J" localSheetId="9" hidden="1">#REF!</definedName>
    <definedName name="BEx7H7A3IND3XX895B1NI519TC8J" hidden="1">#REF!</definedName>
    <definedName name="BEx7HFTIA8AC8BR8HKIN81VE1SGW" localSheetId="9" hidden="1">#REF!</definedName>
    <definedName name="BEx7HFTIA8AC8BR8HKIN81VE1SGW" hidden="1">#REF!</definedName>
    <definedName name="BEx7HGVBEF4LEIF6RC14N3PSU461" localSheetId="9" hidden="1">#REF!</definedName>
    <definedName name="BEx7HGVBEF4LEIF6RC14N3PSU461" hidden="1">#REF!</definedName>
    <definedName name="BEx7HHRP6OIBN749NAR4JO512P36" localSheetId="9" hidden="1">#REF!</definedName>
    <definedName name="BEx7HHRP6OIBN749NAR4JO512P36" hidden="1">#REF!</definedName>
    <definedName name="BEx7HQ5T9FZ42QWS09UO4DT42Y0R" localSheetId="9" hidden="1">#REF!</definedName>
    <definedName name="BEx7HQ5T9FZ42QWS09UO4DT42Y0R" hidden="1">#REF!</definedName>
    <definedName name="BEx7HRCZE3CVGON1HV07MT5MNDZ3" localSheetId="9" hidden="1">#REF!</definedName>
    <definedName name="BEx7HRCZE3CVGON1HV07MT5MNDZ3" hidden="1">#REF!</definedName>
    <definedName name="BEx7HWGE2CANG5M17X4C8YNC3N8F" localSheetId="9" hidden="1">#REF!</definedName>
    <definedName name="BEx7HWGE2CANG5M17X4C8YNC3N8F" hidden="1">#REF!</definedName>
    <definedName name="BEx7I8FZ96C5JAHXS18ZV0912LZP" localSheetId="9" hidden="1">#REF!</definedName>
    <definedName name="BEx7I8FZ96C5JAHXS18ZV0912LZP" hidden="1">#REF!</definedName>
    <definedName name="BEx7IBVYN47SFZIA0K4MDKQZNN9V" localSheetId="9" hidden="1">#REF!</definedName>
    <definedName name="BEx7IBVYN47SFZIA0K4MDKQZNN9V" hidden="1">#REF!</definedName>
    <definedName name="BEx7IJTYZHWYWQ1TQVKRC67VVT77" localSheetId="9" hidden="1">#REF!</definedName>
    <definedName name="BEx7IJTYZHWYWQ1TQVKRC67VVT77" hidden="1">#REF!</definedName>
    <definedName name="BEx7IV2IJ5WT7UC0UG7WP0WF2JZI" localSheetId="9" hidden="1">#REF!</definedName>
    <definedName name="BEx7IV2IJ5WT7UC0UG7WP0WF2JZI" hidden="1">#REF!</definedName>
    <definedName name="BEx7IWV99LM4FB1AXIXRNLT7DZJM" localSheetId="9" hidden="1">#REF!</definedName>
    <definedName name="BEx7IWV99LM4FB1AXIXRNLT7DZJM" hidden="1">#REF!</definedName>
    <definedName name="BEx7IXGU74GE5E4S6W4Z13AR092Y" localSheetId="9" hidden="1">#REF!</definedName>
    <definedName name="BEx7IXGU74GE5E4S6W4Z13AR092Y" hidden="1">#REF!</definedName>
    <definedName name="BEx7J4YL8Q3BI1MLH16YYQ18IJRD" localSheetId="9" hidden="1">#REF!</definedName>
    <definedName name="BEx7J4YL8Q3BI1MLH16YYQ18IJRD" hidden="1">#REF!</definedName>
    <definedName name="BEx7J53VRCQH0Z0BEK6DTL2AUPX9" localSheetId="9" hidden="1">#REF!</definedName>
    <definedName name="BEx7J53VRCQH0Z0BEK6DTL2AUPX9" hidden="1">#REF!</definedName>
    <definedName name="BEx7J9B4EOP8JPRQCUQJTYF4X0D6" localSheetId="9" hidden="1">#REF!</definedName>
    <definedName name="BEx7J9B4EOP8JPRQCUQJTYF4X0D6" hidden="1">#REF!</definedName>
    <definedName name="BEx7JH3HGBPI07OHZ5LFYK0UFZQR" localSheetId="9" hidden="1">#REF!</definedName>
    <definedName name="BEx7JH3HGBPI07OHZ5LFYK0UFZQR" hidden="1">#REF!</definedName>
    <definedName name="BEx7JV194190CNM6WWGQ3UBJ3CHH" localSheetId="9" hidden="1">#REF!</definedName>
    <definedName name="BEx7JV194190CNM6WWGQ3UBJ3CHH" hidden="1">#REF!</definedName>
    <definedName name="BEx7K0VL25LF11UTEBHWBIQ4JLM9" localSheetId="9" hidden="1">#REF!</definedName>
    <definedName name="BEx7K0VL25LF11UTEBHWBIQ4JLM9" hidden="1">#REF!</definedName>
    <definedName name="BEx7K39WJABXWTEOI34QQI4XZ7A4" localSheetId="9" hidden="1">#REF!</definedName>
    <definedName name="BEx7K39WJABXWTEOI34QQI4XZ7A4" hidden="1">#REF!</definedName>
    <definedName name="BEx7K7GZ607XQOGB81A1HINBTGOZ" localSheetId="9" hidden="1">#REF!</definedName>
    <definedName name="BEx7K7GZ607XQOGB81A1HINBTGOZ" hidden="1">#REF!</definedName>
    <definedName name="BEx7KEYPBDXSNROH8M6CDCBN6B50" localSheetId="9" hidden="1">#REF!</definedName>
    <definedName name="BEx7KEYPBDXSNROH8M6CDCBN6B50" hidden="1">#REF!</definedName>
    <definedName name="BEx7KSAS8BZT6H8OQCZ5DNSTMO07" localSheetId="9" hidden="1">#REF!</definedName>
    <definedName name="BEx7KSAS8BZT6H8OQCZ5DNSTMO07" hidden="1">#REF!</definedName>
    <definedName name="BEx7KWHTBD21COXVI4HNEQH0Z3L8" localSheetId="9" hidden="1">#REF!</definedName>
    <definedName name="BEx7KWHTBD21COXVI4HNEQH0Z3L8" hidden="1">#REF!</definedName>
    <definedName name="BEx7KXUGRMRSUXCM97Z7VRZQ9JH2" localSheetId="9" hidden="1">#REF!</definedName>
    <definedName name="BEx7KXUGRMRSUXCM97Z7VRZQ9JH2" hidden="1">#REF!</definedName>
    <definedName name="BEx7L21IQVP1N1TTQLRMANSSLSLE" localSheetId="9" hidden="1">#REF!</definedName>
    <definedName name="BEx7L21IQVP1N1TTQLRMANSSLSLE" hidden="1">#REF!</definedName>
    <definedName name="BEx7L3DZH58ZUVXJY3QMJYM4KE2N" localSheetId="9" hidden="1">#REF!</definedName>
    <definedName name="BEx7L3DZH58ZUVXJY3QMJYM4KE2N" hidden="1">#REF!</definedName>
    <definedName name="BEx7L5C6U8MP6IZ67BD649WQYJEK" localSheetId="9" hidden="1">#REF!</definedName>
    <definedName name="BEx7L5C6U8MP6IZ67BD649WQYJEK" hidden="1">#REF!</definedName>
    <definedName name="BEx7L8HEYEVTATR0OG5JJO647KNI" localSheetId="9" hidden="1">#REF!</definedName>
    <definedName name="BEx7L8HEYEVTATR0OG5JJO647KNI" hidden="1">#REF!</definedName>
    <definedName name="BEx7L8XOV64OMS15ZFURFEUXLMWF" localSheetId="9" hidden="1">#REF!</definedName>
    <definedName name="BEx7L8XOV64OMS15ZFURFEUXLMWF" hidden="1">#REF!</definedName>
    <definedName name="BEx7LJVFQACL9F4DRS9YZQ9R2N30" localSheetId="9" hidden="1">#REF!</definedName>
    <definedName name="BEx7LJVFQACL9F4DRS9YZQ9R2N30" hidden="1">#REF!</definedName>
    <definedName name="BEx7LSV3ZH5756KYABGEPM7G162N" localSheetId="9" hidden="1">#REF!</definedName>
    <definedName name="BEx7LSV3ZH5756KYABGEPM7G162N" hidden="1">#REF!</definedName>
    <definedName name="BEx7M55HH7D7F486C8J98TBTKXQD" localSheetId="9" hidden="1">#REF!</definedName>
    <definedName name="BEx7M55HH7D7F486C8J98TBTKXQD" hidden="1">#REF!</definedName>
    <definedName name="BEx7MAUI1JJFDIJGDW4RWY5384LY" localSheetId="9" hidden="1">#REF!</definedName>
    <definedName name="BEx7MAUI1JJFDIJGDW4RWY5384LY" hidden="1">#REF!</definedName>
    <definedName name="BEx7MJZO3UKAMJ53UWOJ5ZD4GGMQ" localSheetId="9" hidden="1">#REF!</definedName>
    <definedName name="BEx7MJZO3UKAMJ53UWOJ5ZD4GGMQ" hidden="1">#REF!</definedName>
    <definedName name="BEx7MT4MFNXIVQGAT6D971GZW7CA" localSheetId="9" hidden="1">#REF!</definedName>
    <definedName name="BEx7MT4MFNXIVQGAT6D971GZW7CA" hidden="1">#REF!</definedName>
    <definedName name="BEx7NFB2FP6KK2UE052AS5R58RVX" localSheetId="9" hidden="1">#REF!</definedName>
    <definedName name="BEx7NFB2FP6KK2UE052AS5R58RVX" hidden="1">#REF!</definedName>
    <definedName name="BEx7NI062THZAM6I8AJWTFJL91CS" localSheetId="9" hidden="1">#REF!</definedName>
    <definedName name="BEx7NI062THZAM6I8AJWTFJL91CS" hidden="1">#REF!</definedName>
    <definedName name="BEx8YI1GMBCE77OT9VS2QYX1LX9M" hidden="1">[45]OBM_Database!$E$5:$E$5</definedName>
    <definedName name="BEx8ZY6UFM571XUE82FQZRNOKP90" localSheetId="9" hidden="1">#REF!</definedName>
    <definedName name="BEx8ZY6UFM571XUE82FQZRNOKP90" hidden="1">#REF!</definedName>
    <definedName name="BEx904S75BPRYMHF0083JF7ES4NG" localSheetId="9" hidden="1">#REF!</definedName>
    <definedName name="BEx904S75BPRYMHF0083JF7ES4NG" hidden="1">#REF!</definedName>
    <definedName name="BEx90CVJHW2G83ZSI8F4ZSPTFSPI" localSheetId="9" hidden="1">#REF!</definedName>
    <definedName name="BEx90CVJHW2G83ZSI8F4ZSPTFSPI" hidden="1">#REF!</definedName>
    <definedName name="BEx90HDD4RWF7JZGA8GCGG7D63MG" localSheetId="9" hidden="1">#REF!</definedName>
    <definedName name="BEx90HDD4RWF7JZGA8GCGG7D63MG" hidden="1">#REF!</definedName>
    <definedName name="BEx90VGH5H09ON2QXYC9WIIEU98T" localSheetId="9" hidden="1">#REF!</definedName>
    <definedName name="BEx90VGH5H09ON2QXYC9WIIEU98T" hidden="1">#REF!</definedName>
    <definedName name="BEx9175B70QXYAU5A8DJPGZQ46L9" localSheetId="9" hidden="1">#REF!</definedName>
    <definedName name="BEx9175B70QXYAU5A8DJPGZQ46L9" hidden="1">#REF!</definedName>
    <definedName name="BEx91AQQRTV87AO27VWHSFZAD4ZR" localSheetId="9" hidden="1">#REF!</definedName>
    <definedName name="BEx91AQQRTV87AO27VWHSFZAD4ZR" hidden="1">#REF!</definedName>
    <definedName name="BEx91L8FLL5CWLA2CDHKCOMGVDZN" localSheetId="9" hidden="1">#REF!</definedName>
    <definedName name="BEx91L8FLL5CWLA2CDHKCOMGVDZN" hidden="1">#REF!</definedName>
    <definedName name="BEx91OTVH9ZDBC3QTORU8RZX4EOC" localSheetId="9" hidden="1">#REF!</definedName>
    <definedName name="BEx91OTVH9ZDBC3QTORU8RZX4EOC" hidden="1">#REF!</definedName>
    <definedName name="BEx91QH5JRZKQP1GPN2SQMR3CKAG" localSheetId="9" hidden="1">#REF!</definedName>
    <definedName name="BEx91QH5JRZKQP1GPN2SQMR3CKAG" hidden="1">#REF!</definedName>
    <definedName name="BEx91ROALDNHO7FI4X8L61RH4UJE" localSheetId="9" hidden="1">#REF!</definedName>
    <definedName name="BEx91ROALDNHO7FI4X8L61RH4UJE" hidden="1">#REF!</definedName>
    <definedName name="BEx91TMID71GVYH0U16QM1RV3PX0" localSheetId="9" hidden="1">#REF!</definedName>
    <definedName name="BEx91TMID71GVYH0U16QM1RV3PX0" hidden="1">#REF!</definedName>
    <definedName name="BEx91VF2D78PAF337E3L2L81K9W2" localSheetId="9" hidden="1">#REF!</definedName>
    <definedName name="BEx91VF2D78PAF337E3L2L81K9W2" hidden="1">#REF!</definedName>
    <definedName name="BEx91YKG5M0ZZDVWNGF80SPL8GUP" localSheetId="9" hidden="1">#REF!</definedName>
    <definedName name="BEx91YKG5M0ZZDVWNGF80SPL8GUP" hidden="1">#REF!</definedName>
    <definedName name="BEx921PNZ46VORG2VRMWREWIC0SE" localSheetId="9" hidden="1">#REF!</definedName>
    <definedName name="BEx921PNZ46VORG2VRMWREWIC0SE" hidden="1">#REF!</definedName>
    <definedName name="BEx92DJXEXVC627QL1HYSV2VSHSS" localSheetId="9" hidden="1">#REF!</definedName>
    <definedName name="BEx92DJXEXVC627QL1HYSV2VSHSS" hidden="1">#REF!</definedName>
    <definedName name="BEx92DPEKL5WM5A3CN8674JI0PR3" localSheetId="9" hidden="1">#REF!</definedName>
    <definedName name="BEx92DPEKL5WM5A3CN8674JI0PR3" hidden="1">#REF!</definedName>
    <definedName name="BEx92EGB8HD1HRS2YLP4S4O1F3IP" hidden="1">[44]OBM_Database!#REF!</definedName>
    <definedName name="BEx92ER2RMY93TZK0D9L9T3H0GI5" localSheetId="9" hidden="1">#REF!</definedName>
    <definedName name="BEx92ER2RMY93TZK0D9L9T3H0GI5" hidden="1">#REF!</definedName>
    <definedName name="BEx92FI04PJT4LI23KKIHRXWJDTT" localSheetId="9" hidden="1">#REF!</definedName>
    <definedName name="BEx92FI04PJT4LI23KKIHRXWJDTT" hidden="1">#REF!</definedName>
    <definedName name="BEx92HR14HQ9D5JXCSPA4SS4RT62" localSheetId="9" hidden="1">#REF!</definedName>
    <definedName name="BEx92HR14HQ9D5JXCSPA4SS4RT62" hidden="1">#REF!</definedName>
    <definedName name="BEx92HWA2D6A5EX9MFG68G0NOMSN" localSheetId="9" hidden="1">#REF!</definedName>
    <definedName name="BEx92HWA2D6A5EX9MFG68G0NOMSN" hidden="1">#REF!</definedName>
    <definedName name="BEx92PUBDIXAU1FW5ZAXECMAU0LN" localSheetId="9" hidden="1">#REF!</definedName>
    <definedName name="BEx92PUBDIXAU1FW5ZAXECMAU0LN" hidden="1">#REF!</definedName>
    <definedName name="BEx92S8MHFFIVRQ2YSHZNQGOFUHD" localSheetId="9" hidden="1">#REF!</definedName>
    <definedName name="BEx92S8MHFFIVRQ2YSHZNQGOFUHD" hidden="1">#REF!</definedName>
    <definedName name="BEx935VHGQGAJAXJKSPCC6GC2KIE" localSheetId="9" hidden="1">#REF!</definedName>
    <definedName name="BEx935VHGQGAJAXJKSPCC6GC2KIE" hidden="1">#REF!</definedName>
    <definedName name="BEx93B9OULL2YGC896XXYAAJSTRK" localSheetId="9" hidden="1">#REF!</definedName>
    <definedName name="BEx93B9OULL2YGC896XXYAAJSTRK" hidden="1">#REF!</definedName>
    <definedName name="BEx93EF2OPUY92WSYH0W2RMHNX2M" localSheetId="9" hidden="1">#REF!</definedName>
    <definedName name="BEx93EF2OPUY92WSYH0W2RMHNX2M" hidden="1">#REF!</definedName>
    <definedName name="BEx93FRKF99NRT3LH99UTIH7AAYF" localSheetId="9" hidden="1">#REF!</definedName>
    <definedName name="BEx93FRKF99NRT3LH99UTIH7AAYF" hidden="1">#REF!</definedName>
    <definedName name="BEx93M7FSHP50OG34A4W8W8DF12U" localSheetId="9" hidden="1">#REF!</definedName>
    <definedName name="BEx93M7FSHP50OG34A4W8W8DF12U" hidden="1">#REF!</definedName>
    <definedName name="BEx93OLWY2O3PRA74U41VG5RXT4Q" localSheetId="9" hidden="1">#REF!</definedName>
    <definedName name="BEx93OLWY2O3PRA74U41VG5RXT4Q" hidden="1">#REF!</definedName>
    <definedName name="BEx93RWFAF6YJGYUTITVM445C02U" localSheetId="9" hidden="1">#REF!</definedName>
    <definedName name="BEx93RWFAF6YJGYUTITVM445C02U" hidden="1">#REF!</definedName>
    <definedName name="BEx93SY9RWG3HUV4YXQKXJH9FH14" localSheetId="9" hidden="1">#REF!</definedName>
    <definedName name="BEx93SY9RWG3HUV4YXQKXJH9FH14" hidden="1">#REF!</definedName>
    <definedName name="BEx93TJUX3U0FJDBG6DDSNQ91R5J" localSheetId="9" hidden="1">#REF!</definedName>
    <definedName name="BEx93TJUX3U0FJDBG6DDSNQ91R5J" hidden="1">#REF!</definedName>
    <definedName name="BEx93V1SBB52VX112UYZLI31PE4E" localSheetId="9" hidden="1">#REF!</definedName>
    <definedName name="BEx93V1SBB52VX112UYZLI31PE4E" hidden="1">#REF!</definedName>
    <definedName name="BEx942UCRHMI4B0US31HO95GSC2X" localSheetId="9" hidden="1">#REF!</definedName>
    <definedName name="BEx942UCRHMI4B0US31HO95GSC2X" hidden="1">#REF!</definedName>
    <definedName name="BEx948ZFFQWVIDNG4AZAUGGGEB5U" localSheetId="9" hidden="1">#REF!</definedName>
    <definedName name="BEx948ZFFQWVIDNG4AZAUGGGEB5U" hidden="1">#REF!</definedName>
    <definedName name="BEx94CKXG92OMURH41SNU6IOHK4J" localSheetId="9" hidden="1">#REF!</definedName>
    <definedName name="BEx94CKXG92OMURH41SNU6IOHK4J" hidden="1">#REF!</definedName>
    <definedName name="BEx94E8CBMGM9YP8Z0W8OWHAAZH1" localSheetId="9" hidden="1">#REF!</definedName>
    <definedName name="BEx94E8CBMGM9YP8Z0W8OWHAAZH1" hidden="1">#REF!</definedName>
    <definedName name="BEx94GXG30CIVB6ZQN3X3IK6BZXQ" localSheetId="9" hidden="1">#REF!</definedName>
    <definedName name="BEx94GXG30CIVB6ZQN3X3IK6BZXQ" hidden="1">#REF!</definedName>
    <definedName name="BEx94HZ5LURYM9ST744ALV6ZCKYP" localSheetId="9" hidden="1">#REF!</definedName>
    <definedName name="BEx94HZ5LURYM9ST744ALV6ZCKYP" hidden="1">#REF!</definedName>
    <definedName name="BEx94IQ75E90YUMWJ9N591LR7DQQ" localSheetId="9" hidden="1">#REF!</definedName>
    <definedName name="BEx94IQ75E90YUMWJ9N591LR7DQQ" hidden="1">#REF!</definedName>
    <definedName name="BEx94JBLVOWC7TF7C8NE0373PWK9" hidden="1">[44]OBM_Database_Cum_Deliveries!#REF!</definedName>
    <definedName name="BEx94L9TBK45AUQSX1IUZ86U1GPQ" localSheetId="9" hidden="1">#REF!</definedName>
    <definedName name="BEx94L9TBK45AUQSX1IUZ86U1GPQ" hidden="1">#REF!</definedName>
    <definedName name="BEx94N7W5T3U7UOE97D6OVIBUCXS" localSheetId="9" hidden="1">#REF!</definedName>
    <definedName name="BEx94N7W5T3U7UOE97D6OVIBUCXS" hidden="1">#REF!</definedName>
    <definedName name="BEx953PB6S6ECMD8N0JSW0CBG0DA" localSheetId="9" hidden="1">#REF!</definedName>
    <definedName name="BEx953PB6S6ECMD8N0JSW0CBG0DA" hidden="1">#REF!</definedName>
    <definedName name="BEx955NIAWX5OLAHMTV6QFUZPR30" localSheetId="9" hidden="1">#REF!</definedName>
    <definedName name="BEx955NIAWX5OLAHMTV6QFUZPR30" hidden="1">#REF!</definedName>
    <definedName name="BEx9581TYVI2M5TT4ISDAJV4W7Z6" localSheetId="9" hidden="1">#REF!</definedName>
    <definedName name="BEx9581TYVI2M5TT4ISDAJV4W7Z6" hidden="1">#REF!</definedName>
    <definedName name="BEx95NHF4RVUE0YDOAFZEIVBYJXD" localSheetId="9" hidden="1">#REF!</definedName>
    <definedName name="BEx95NHF4RVUE0YDOAFZEIVBYJXD" hidden="1">#REF!</definedName>
    <definedName name="BEx95QBZMG0E2KQ9BERJ861QLYN3" localSheetId="9" hidden="1">#REF!</definedName>
    <definedName name="BEx95QBZMG0E2KQ9BERJ861QLYN3" hidden="1">#REF!</definedName>
    <definedName name="BEx95QHBVDN795UNQJLRXG3RDU49" localSheetId="9" hidden="1">#REF!</definedName>
    <definedName name="BEx95QHBVDN795UNQJLRXG3RDU49" hidden="1">#REF!</definedName>
    <definedName name="BEx95TBVUWV7L7OMFMZDQEXGVHU6" localSheetId="9" hidden="1">#REF!</definedName>
    <definedName name="BEx95TBVUWV7L7OMFMZDQEXGVHU6" hidden="1">#REF!</definedName>
    <definedName name="BEx95U89DZZSVO39TGS62CX8G9N4" localSheetId="9" hidden="1">#REF!</definedName>
    <definedName name="BEx95U89DZZSVO39TGS62CX8G9N4" hidden="1">#REF!</definedName>
    <definedName name="BEx95ZBPVBQBIU0LCXSH93UZK4VU" localSheetId="9" hidden="1">#REF!</definedName>
    <definedName name="BEx95ZBPVBQBIU0LCXSH93UZK4VU" hidden="1">#REF!</definedName>
    <definedName name="BEx9602K2GHNBUEUVT9ONRQU1GMD" localSheetId="9" hidden="1">#REF!</definedName>
    <definedName name="BEx9602K2GHNBUEUVT9ONRQU1GMD" hidden="1">#REF!</definedName>
    <definedName name="BEx962BL3Y4LA53EBYI64ZYMZE8U" localSheetId="9" hidden="1">#REF!</definedName>
    <definedName name="BEx962BL3Y4LA53EBYI64ZYMZE8U" hidden="1">#REF!</definedName>
    <definedName name="BEx96KR21O7H9R29TN0S45Y3QPUK" localSheetId="9" hidden="1">#REF!</definedName>
    <definedName name="BEx96KR21O7H9R29TN0S45Y3QPUK" hidden="1">#REF!</definedName>
    <definedName name="BEx96SUFKHHFE8XQ6UUO6ILDOXHO" localSheetId="9" hidden="1">#REF!</definedName>
    <definedName name="BEx96SUFKHHFE8XQ6UUO6ILDOXHO" hidden="1">#REF!</definedName>
    <definedName name="BEx96UN4YWXBDEZ1U1ZUIPP41Z7I" localSheetId="9" hidden="1">#REF!</definedName>
    <definedName name="BEx96UN4YWXBDEZ1U1ZUIPP41Z7I" hidden="1">#REF!</definedName>
    <definedName name="BEx9706NFOGJWDFFOFDUAFC8NNTP" localSheetId="9" hidden="1">#REF!</definedName>
    <definedName name="BEx9706NFOGJWDFFOFDUAFC8NNTP" hidden="1">#REF!</definedName>
    <definedName name="BEx970MYCPJ6DQ44TKLOIGZO5LHH" localSheetId="9" hidden="1">#REF!</definedName>
    <definedName name="BEx970MYCPJ6DQ44TKLOIGZO5LHH" hidden="1">#REF!</definedName>
    <definedName name="BEx978KSD61YJH3S9DGO050R2EHA" localSheetId="9" hidden="1">#REF!</definedName>
    <definedName name="BEx978KSD61YJH3S9DGO050R2EHA" hidden="1">#REF!</definedName>
    <definedName name="BEx97H9O1NAKAPK4MX4PKO34ICL5" localSheetId="9" hidden="1">#REF!</definedName>
    <definedName name="BEx97H9O1NAKAPK4MX4PKO34ICL5" hidden="1">#REF!</definedName>
    <definedName name="BEx97HVA5F2I0D6ID81KCUDEQOIH" localSheetId="9" hidden="1">#REF!</definedName>
    <definedName name="BEx97HVA5F2I0D6ID81KCUDEQOIH" hidden="1">#REF!</definedName>
    <definedName name="BEx97MNUZQ1Z0AO2FL7XQYVNCPR7" localSheetId="9" hidden="1">#REF!</definedName>
    <definedName name="BEx97MNUZQ1Z0AO2FL7XQYVNCPR7" hidden="1">#REF!</definedName>
    <definedName name="BEx97NPQBACJVD9K1YXI08RTW9E2" localSheetId="9" hidden="1">#REF!</definedName>
    <definedName name="BEx97NPQBACJVD9K1YXI08RTW9E2" hidden="1">#REF!</definedName>
    <definedName name="BEx97RWQLXS0OORDCN69IGA58CWU" localSheetId="9" hidden="1">#REF!</definedName>
    <definedName name="BEx97RWQLXS0OORDCN69IGA58CWU" hidden="1">#REF!</definedName>
    <definedName name="BEx97YNGGDFIXHTMGFL2IHAQX9MI" localSheetId="9" hidden="1">#REF!</definedName>
    <definedName name="BEx97YNGGDFIXHTMGFL2IHAQX9MI" hidden="1">#REF!</definedName>
    <definedName name="BEx981HW73BUZWT14TBTZHC0ZTJ4" localSheetId="9" hidden="1">#REF!</definedName>
    <definedName name="BEx981HW73BUZWT14TBTZHC0ZTJ4" hidden="1">#REF!</definedName>
    <definedName name="BEx9871KU0N99P0900EAK69VFYT2" localSheetId="9" hidden="1">#REF!</definedName>
    <definedName name="BEx9871KU0N99P0900EAK69VFYT2" hidden="1">#REF!</definedName>
    <definedName name="BEx98IFKNJFGZFLID1YTRFEG1SXY" localSheetId="9" hidden="1">#REF!</definedName>
    <definedName name="BEx98IFKNJFGZFLID1YTRFEG1SXY" hidden="1">#REF!</definedName>
    <definedName name="BEx9915UVD4G7RA3IMLFZ0LG3UA2" localSheetId="9" hidden="1">#REF!</definedName>
    <definedName name="BEx9915UVD4G7RA3IMLFZ0LG3UA2" hidden="1">#REF!</definedName>
    <definedName name="BEx992CZON8AO7U7V88VN1JBO0MG" localSheetId="9" hidden="1">#REF!</definedName>
    <definedName name="BEx992CZON8AO7U7V88VN1JBO0MG" hidden="1">#REF!</definedName>
    <definedName name="BEx9952469XMFGSPXL7CMXHPJF90" localSheetId="9" hidden="1">#REF!</definedName>
    <definedName name="BEx9952469XMFGSPXL7CMXHPJF90" hidden="1">#REF!</definedName>
    <definedName name="BEx99995OO0X4HC0IQDAISYRWAJG" localSheetId="9" hidden="1">#REF!</definedName>
    <definedName name="BEx99995OO0X4HC0IQDAISYRWAJG" hidden="1">#REF!</definedName>
    <definedName name="BEx99B77I7TUSHRR4HIZ9FU2EIUT" localSheetId="9" hidden="1">#REF!</definedName>
    <definedName name="BEx99B77I7TUSHRR4HIZ9FU2EIUT" hidden="1">#REF!</definedName>
    <definedName name="BEx99Q6PH5F3OQKCCAAO75PYDEFN" localSheetId="9" hidden="1">#REF!</definedName>
    <definedName name="BEx99Q6PH5F3OQKCCAAO75PYDEFN" hidden="1">#REF!</definedName>
    <definedName name="BEx99WBYT2D6UUC1PT7A40ENYID4" localSheetId="9" hidden="1">#REF!</definedName>
    <definedName name="BEx99WBYT2D6UUC1PT7A40ENYID4" hidden="1">#REF!</definedName>
    <definedName name="BEx99XOGHOM28CNCYKQWYGL56W2S" localSheetId="9" hidden="1">#REF!</definedName>
    <definedName name="BEx99XOGHOM28CNCYKQWYGL56W2S" hidden="1">#REF!</definedName>
    <definedName name="BEx99YFJ8JDPEEEQRABGIA0M020Y" localSheetId="9" hidden="1">#REF!</definedName>
    <definedName name="BEx99YFJ8JDPEEEQRABGIA0M020Y" hidden="1">#REF!</definedName>
    <definedName name="BEx99ZRZ4I7FHDPGRAT5VW7NVBPU" localSheetId="9" hidden="1">#REF!</definedName>
    <definedName name="BEx99ZRZ4I7FHDPGRAT5VW7NVBPU" hidden="1">#REF!</definedName>
    <definedName name="BEx9ADPRQZSMQBC5ZVK9Y67PRZBV" localSheetId="9" hidden="1">#REF!</definedName>
    <definedName name="BEx9ADPRQZSMQBC5ZVK9Y67PRZBV" hidden="1">#REF!</definedName>
    <definedName name="BEx9AKWPNM58M88D1ZL7PKKW6ES3" localSheetId="9" hidden="1">#REF!</definedName>
    <definedName name="BEx9AKWPNM58M88D1ZL7PKKW6ES3" hidden="1">#REF!</definedName>
    <definedName name="BEx9ANGCA7IHGX5L796YJL61LQ6V" localSheetId="9" hidden="1">#REF!</definedName>
    <definedName name="BEx9ANGCA7IHGX5L796YJL61LQ6V" hidden="1">#REF!</definedName>
    <definedName name="BEx9ARY7F2Q2JQT63RW0CEZQ1WDB" localSheetId="9" hidden="1">#REF!</definedName>
    <definedName name="BEx9ARY7F2Q2JQT63RW0CEZQ1WDB" hidden="1">#REF!</definedName>
    <definedName name="BEx9AT5E3ZSHKSOL35O38L8HF9TH" localSheetId="9" hidden="1">#REF!</definedName>
    <definedName name="BEx9AT5E3ZSHKSOL35O38L8HF9TH" hidden="1">#REF!</definedName>
    <definedName name="BEx9AV3E6DXU9WW5JDB32LQHW30D" localSheetId="9" hidden="1">#REF!</definedName>
    <definedName name="BEx9AV3E6DXU9WW5JDB32LQHW30D" hidden="1">#REF!</definedName>
    <definedName name="BEx9AV8W1FAWF5BHATYEN47X12JN" localSheetId="9" hidden="1">#REF!</definedName>
    <definedName name="BEx9AV8W1FAWF5BHATYEN47X12JN" hidden="1">#REF!</definedName>
    <definedName name="BEx9B8A5186FNTQQNLIO5LK02ABI" localSheetId="9" hidden="1">#REF!</definedName>
    <definedName name="BEx9B8A5186FNTQQNLIO5LK02ABI" hidden="1">#REF!</definedName>
    <definedName name="BEx9B8VR20E2CILU4CDQUQQ9ONXK" localSheetId="9" hidden="1">#REF!</definedName>
    <definedName name="BEx9B8VR20E2CILU4CDQUQQ9ONXK" hidden="1">#REF!</definedName>
    <definedName name="BEx9B917EUP13X6FQ3NPQL76XM5V" localSheetId="9" hidden="1">#REF!</definedName>
    <definedName name="BEx9B917EUP13X6FQ3NPQL76XM5V" hidden="1">#REF!</definedName>
    <definedName name="BEx9BAJ5WYEQ623HUT9NNCMP3RUG" localSheetId="9" hidden="1">#REF!</definedName>
    <definedName name="BEx9BAJ5WYEQ623HUT9NNCMP3RUG" hidden="1">#REF!</definedName>
    <definedName name="BEx9BAOGUISRQKRB42IUZNSUS3RS" localSheetId="9" hidden="1">#REF!</definedName>
    <definedName name="BEx9BAOGUISRQKRB42IUZNSUS3RS" hidden="1">#REF!</definedName>
    <definedName name="BEx9BCBV86NAOTMCAYGOG2K426CC" localSheetId="9" hidden="1">#REF!</definedName>
    <definedName name="BEx9BCBV86NAOTMCAYGOG2K426CC" hidden="1">#REF!</definedName>
    <definedName name="BEx9BWPLM3WAN989SBWVO8PU0VCS" localSheetId="9" hidden="1">#REF!</definedName>
    <definedName name="BEx9BWPLM3WAN989SBWVO8PU0VCS" hidden="1">#REF!</definedName>
    <definedName name="BEx9BYNNKZRDQHJ2KNK9RDETWMUM" hidden="1">[44]OBM_Database!#REF!</definedName>
    <definedName name="BEx9BYSYW7QCPXS2NAVLFAU5Y2Z2" localSheetId="9" hidden="1">#REF!</definedName>
    <definedName name="BEx9BYSYW7QCPXS2NAVLFAU5Y2Z2" hidden="1">#REF!</definedName>
    <definedName name="BEx9C17AHM4NMY8G3WK6YQ0T0WDU" localSheetId="9" hidden="1">#REF!</definedName>
    <definedName name="BEx9C17AHM4NMY8G3WK6YQ0T0WDU" hidden="1">#REF!</definedName>
    <definedName name="BEx9C590HJ2O31IWJB73C1HR74AI" localSheetId="9" hidden="1">#REF!</definedName>
    <definedName name="BEx9C590HJ2O31IWJB73C1HR74AI" hidden="1">#REF!</definedName>
    <definedName name="BEx9CCLAEC4INMQK6CMN0MRPQ50L" localSheetId="9" hidden="1">#REF!</definedName>
    <definedName name="BEx9CCLAEC4INMQK6CMN0MRPQ50L" hidden="1">#REF!</definedName>
    <definedName name="BEx9CCQRMYYOGIOYTOM73VKDIPS1" localSheetId="9" hidden="1">#REF!</definedName>
    <definedName name="BEx9CCQRMYYOGIOYTOM73VKDIPS1" hidden="1">#REF!</definedName>
    <definedName name="BEx9CJHG02ADUIJ0WCG5FYLWETIN" localSheetId="9" hidden="1">#REF!</definedName>
    <definedName name="BEx9CJHG02ADUIJ0WCG5FYLWETIN" hidden="1">#REF!</definedName>
    <definedName name="BEx9CMMSQA4LXHX5RGGTAJ9WVHTY" localSheetId="9" hidden="1">#REF!</definedName>
    <definedName name="BEx9CMMSQA4LXHX5RGGTAJ9WVHTY" hidden="1">#REF!</definedName>
    <definedName name="BEx9CTDJ6OYUCCHJVREB4QE71EVB" localSheetId="9" hidden="1">#REF!</definedName>
    <definedName name="BEx9CTDJ6OYUCCHJVREB4QE71EVB" hidden="1">#REF!</definedName>
    <definedName name="BEx9D1BC9FT19KY0INAABNDBAMR1" localSheetId="9" hidden="1">#REF!</definedName>
    <definedName name="BEx9D1BC9FT19KY0INAABNDBAMR1" hidden="1">#REF!</definedName>
    <definedName name="BEx9DGLRBAA81DUUOT35XR05XLKG" localSheetId="9" hidden="1">#REF!</definedName>
    <definedName name="BEx9DGLRBAA81DUUOT35XR05XLKG" hidden="1">#REF!</definedName>
    <definedName name="BEx9DIZXF9X0GE90ROFYKV6K3PM9" localSheetId="9" hidden="1">#REF!</definedName>
    <definedName name="BEx9DIZXF9X0GE90ROFYKV6K3PM9" hidden="1">#REF!</definedName>
    <definedName name="BEx9DN6ZMF18Q39MPMXSDJTZQNJ3" localSheetId="9" hidden="1">#REF!</definedName>
    <definedName name="BEx9DN6ZMF18Q39MPMXSDJTZQNJ3" hidden="1">#REF!</definedName>
    <definedName name="BEx9DUU8DALPSCW66GTMQRPXZ6GL" localSheetId="9" hidden="1">#REF!</definedName>
    <definedName name="BEx9DUU8DALPSCW66GTMQRPXZ6GL" hidden="1">#REF!</definedName>
    <definedName name="BEx9E08EK253W8SNA7NOGR32IG6U" localSheetId="9" hidden="1">#REF!</definedName>
    <definedName name="BEx9E08EK253W8SNA7NOGR32IG6U" hidden="1">#REF!</definedName>
    <definedName name="BEx9E14TDNSEMI784W0OTIEQMWN6" localSheetId="9" hidden="1">#REF!</definedName>
    <definedName name="BEx9E14TDNSEMI784W0OTIEQMWN6" hidden="1">#REF!</definedName>
    <definedName name="BEx9E2BZ2B1R41FMGJCJ7JLGLUAJ" localSheetId="9" hidden="1">#REF!</definedName>
    <definedName name="BEx9E2BZ2B1R41FMGJCJ7JLGLUAJ" hidden="1">#REF!</definedName>
    <definedName name="BEx9E2S1LDHWNY3YCSQ6AY2CX2VH" localSheetId="9" hidden="1">#REF!</definedName>
    <definedName name="BEx9E2S1LDHWNY3YCSQ6AY2CX2VH" hidden="1">#REF!</definedName>
    <definedName name="BEx9EEGVFGD9P2J88ICA4KVPXY9N" localSheetId="9" hidden="1">#REF!</definedName>
    <definedName name="BEx9EEGVFGD9P2J88ICA4KVPXY9N" hidden="1">#REF!</definedName>
    <definedName name="BEx9EG9KBJ77M8LEOR9ITOKN5KXY" localSheetId="9" hidden="1">#REF!</definedName>
    <definedName name="BEx9EG9KBJ77M8LEOR9ITOKN5KXY" hidden="1">#REF!</definedName>
    <definedName name="BEx9EHGQHOBSWB60JAPUOVE46FK0" localSheetId="9" hidden="1">#REF!</definedName>
    <definedName name="BEx9EHGQHOBSWB60JAPUOVE46FK0" hidden="1">#REF!</definedName>
    <definedName name="BEx9EMK6HAJJMVYZTN5AUIV7O1E6" localSheetId="9" hidden="1">#REF!</definedName>
    <definedName name="BEx9EMK6HAJJMVYZTN5AUIV7O1E6" hidden="1">#REF!</definedName>
    <definedName name="BEx9EQLVZHYQ1TPX7WH3SOWXCZLE" localSheetId="9" hidden="1">#REF!</definedName>
    <definedName name="BEx9EQLVZHYQ1TPX7WH3SOWXCZLE" hidden="1">#REF!</definedName>
    <definedName name="BEx9ER20B7UYGSD7KQVBF895GMS7" localSheetId="9" hidden="1">#REF!</definedName>
    <definedName name="BEx9ER20B7UYGSD7KQVBF895GMS7" hidden="1">#REF!</definedName>
    <definedName name="BEx9ETLU0EK5LGEM1QCNYN2S8O5F" localSheetId="9" hidden="1">#REF!</definedName>
    <definedName name="BEx9ETLU0EK5LGEM1QCNYN2S8O5F" hidden="1">#REF!</definedName>
    <definedName name="BEx9F0Y2ESUNE3U7TQDLMPE9BO67" localSheetId="9" hidden="1">#REF!</definedName>
    <definedName name="BEx9F0Y2ESUNE3U7TQDLMPE9BO67" hidden="1">#REF!</definedName>
    <definedName name="BEx9F2QUJT23SMQZQ89MUESL22YB" hidden="1">[44]OBM_Database_Cum_Deliveries!#REF!</definedName>
    <definedName name="BEx9F5W18ZGFOKGRE8PR6T1MO6GT" localSheetId="9" hidden="1">#REF!</definedName>
    <definedName name="BEx9F5W18ZGFOKGRE8PR6T1MO6GT" hidden="1">#REF!</definedName>
    <definedName name="BEx9F78N4HY0XFGBQ4UJRD52L1EI" localSheetId="9" hidden="1">#REF!</definedName>
    <definedName name="BEx9F78N4HY0XFGBQ4UJRD52L1EI" hidden="1">#REF!</definedName>
    <definedName name="BEx9FF16LOQP5QIR4UHW5EIFGQB8" localSheetId="9" hidden="1">#REF!</definedName>
    <definedName name="BEx9FF16LOQP5QIR4UHW5EIFGQB8" hidden="1">#REF!</definedName>
    <definedName name="BEx9FFS2F2H9MH6AU8Q24WRHXQC0" hidden="1">[45]OBM_Database_Cum_Deliveries!$B$8:$C$39</definedName>
    <definedName name="BEx9FJTSRCZ3ZXT3QVBJT5NF8T7V" localSheetId="9" hidden="1">#REF!</definedName>
    <definedName name="BEx9FJTSRCZ3ZXT3QVBJT5NF8T7V" hidden="1">#REF!</definedName>
    <definedName name="BEx9FLRVEKHKYUC14ZMVEXYYH8R8" localSheetId="9" hidden="1">#REF!</definedName>
    <definedName name="BEx9FLRVEKHKYUC14ZMVEXYYH8R8" hidden="1">#REF!</definedName>
    <definedName name="BEx9FRBEEYPS5HLS3XT34AKZN94G" localSheetId="9" hidden="1">#REF!</definedName>
    <definedName name="BEx9FRBEEYPS5HLS3XT34AKZN94G" hidden="1">#REF!</definedName>
    <definedName name="BEx9G17GB2V3PQ50QQFW2NROEZT9" localSheetId="9" hidden="1">#REF!</definedName>
    <definedName name="BEx9G17GB2V3PQ50QQFW2NROEZT9" hidden="1">#REF!</definedName>
    <definedName name="BEx9G892CF6SM99J007LDYZPPYNL" localSheetId="9" hidden="1">#REF!</definedName>
    <definedName name="BEx9G892CF6SM99J007LDYZPPYNL" hidden="1">#REF!</definedName>
    <definedName name="BEx9GB3OVPEO395EE79OBIOT0Q0U" localSheetId="9" hidden="1">#REF!</definedName>
    <definedName name="BEx9GB3OVPEO395EE79OBIOT0Q0U" hidden="1">#REF!</definedName>
    <definedName name="BEx9GDY4D8ZPQJCYFIMYM0V0C51Y" localSheetId="9" hidden="1">#REF!</definedName>
    <definedName name="BEx9GDY4D8ZPQJCYFIMYM0V0C51Y" hidden="1">#REF!</definedName>
    <definedName name="BEx9GGY04V0ZWI6O9KZH4KSBB389" localSheetId="9" hidden="1">#REF!</definedName>
    <definedName name="BEx9GGY04V0ZWI6O9KZH4KSBB389" hidden="1">#REF!</definedName>
    <definedName name="BEx9GHE46ZA7DA17Z3FCAP3C4VF3" localSheetId="9" hidden="1">#REF!</definedName>
    <definedName name="BEx9GHE46ZA7DA17Z3FCAP3C4VF3" hidden="1">#REF!</definedName>
    <definedName name="BEx9GJCC7BWX156MTPY59VC5JN0O" localSheetId="9" hidden="1">#REF!</definedName>
    <definedName name="BEx9GJCC7BWX156MTPY59VC5JN0O" hidden="1">#REF!</definedName>
    <definedName name="BEx9GNOPB6OZ2RH3FCDNJR38RJOS" localSheetId="9" hidden="1">#REF!</definedName>
    <definedName name="BEx9GNOPB6OZ2RH3FCDNJR38RJOS" hidden="1">#REF!</definedName>
    <definedName name="BEx9GNU701BD7YSS9TFG6GMA2Z8A" localSheetId="9" hidden="1">#REF!</definedName>
    <definedName name="BEx9GNU701BD7YSS9TFG6GMA2Z8A" hidden="1">#REF!</definedName>
    <definedName name="BEx9GUQALUWCD30UKUQGSWW8KBQ7" localSheetId="9" hidden="1">#REF!</definedName>
    <definedName name="BEx9GUQALUWCD30UKUQGSWW8KBQ7" hidden="1">#REF!</definedName>
    <definedName name="BEx9GY6BVFQGCLMOWVT6PIC9WP5X" localSheetId="9" hidden="1">#REF!</definedName>
    <definedName name="BEx9GY6BVFQGCLMOWVT6PIC9WP5X" hidden="1">#REF!</definedName>
    <definedName name="BEx9GZ2P3FDHKXEBXX2VS0BG2NP2" localSheetId="9" hidden="1">#REF!</definedName>
    <definedName name="BEx9GZ2P3FDHKXEBXX2VS0BG2NP2" hidden="1">#REF!</definedName>
    <definedName name="BEx9H04IB14E1437FF2OIRRWBSD7" localSheetId="9" hidden="1">#REF!</definedName>
    <definedName name="BEx9H04IB14E1437FF2OIRRWBSD7" hidden="1">#REF!</definedName>
    <definedName name="BEx9H5O1KDZJCW91Q29VRPY5YS6P" localSheetId="9" hidden="1">#REF!</definedName>
    <definedName name="BEx9H5O1KDZJCW91Q29VRPY5YS6P" hidden="1">#REF!</definedName>
    <definedName name="BEx9H8YR0E906F1JXZMBX3LNT004" localSheetId="9" hidden="1">#REF!</definedName>
    <definedName name="BEx9H8YR0E906F1JXZMBX3LNT004" hidden="1">#REF!</definedName>
    <definedName name="BEx9H9V5D52IFWEZD3I221Z2VYVD" localSheetId="9" hidden="1">#REF!</definedName>
    <definedName name="BEx9H9V5D52IFWEZD3I221Z2VYVD" hidden="1">#REF!</definedName>
    <definedName name="BEx9HQHV4N00R3PBTH3QTYPDU3WQ" localSheetId="9" hidden="1">#REF!</definedName>
    <definedName name="BEx9HQHV4N00R3PBTH3QTYPDU3WQ" hidden="1">#REF!</definedName>
    <definedName name="BEx9I8XIG7E5NB48QQHXP23FIN60" localSheetId="9" hidden="1">#REF!</definedName>
    <definedName name="BEx9I8XIG7E5NB48QQHXP23FIN60" hidden="1">#REF!</definedName>
    <definedName name="BEx9IQRF01ATLVK0YE60ARKQJ68L" localSheetId="9" hidden="1">#REF!</definedName>
    <definedName name="BEx9IQRF01ATLVK0YE60ARKQJ68L" hidden="1">#REF!</definedName>
    <definedName name="BEx9IT5QNZWKM6YQ5WER0DC2PMMU" localSheetId="9" hidden="1">#REF!</definedName>
    <definedName name="BEx9IT5QNZWKM6YQ5WER0DC2PMMU" hidden="1">#REF!</definedName>
    <definedName name="BEx9IW5MFLXTVCJHVUZTUH93AXOS" localSheetId="9" hidden="1">#REF!</definedName>
    <definedName name="BEx9IW5MFLXTVCJHVUZTUH93AXOS" hidden="1">#REF!</definedName>
    <definedName name="BEx9IX1ZRFUE85ATW4NGTSACFIOO" localSheetId="9" hidden="1">#REF!</definedName>
    <definedName name="BEx9IX1ZRFUE85ATW4NGTSACFIOO" hidden="1">#REF!</definedName>
    <definedName name="BEx9IXCSPSZC80YZUPRCYTG326KV" localSheetId="9" hidden="1">#REF!</definedName>
    <definedName name="BEx9IXCSPSZC80YZUPRCYTG326KV" hidden="1">#REF!</definedName>
    <definedName name="BEx9IZR39NHDGOM97H4E6F81RTQW" localSheetId="9" hidden="1">#REF!</definedName>
    <definedName name="BEx9IZR39NHDGOM97H4E6F81RTQW" hidden="1">#REF!</definedName>
    <definedName name="BEx9J1EJIB9UVZKMZ7QHB9U6VVOO" localSheetId="9" hidden="1">#REF!</definedName>
    <definedName name="BEx9J1EJIB9UVZKMZ7QHB9U6VVOO" hidden="1">#REF!</definedName>
    <definedName name="BEx9J6CH5E7YZPER7HXEIOIKGPCA" localSheetId="9" hidden="1">#REF!</definedName>
    <definedName name="BEx9J6CH5E7YZPER7HXEIOIKGPCA" hidden="1">#REF!</definedName>
    <definedName name="BEx9JBQO7IWHWWYUJ00O8W25DG5D" localSheetId="9" hidden="1">#REF!</definedName>
    <definedName name="BEx9JBQO7IWHWWYUJ00O8W25DG5D" hidden="1">#REF!</definedName>
    <definedName name="BEx9JJTZKVUJAVPTRE0RAVTEH41G" localSheetId="9" hidden="1">#REF!</definedName>
    <definedName name="BEx9JJTZKVUJAVPTRE0RAVTEH41G" hidden="1">#REF!</definedName>
    <definedName name="BEx9JLBYK239B3F841C7YG1GT7ST" localSheetId="9" hidden="1">#REF!</definedName>
    <definedName name="BEx9JLBYK239B3F841C7YG1GT7ST" hidden="1">#REF!</definedName>
    <definedName name="BExAW4IIW5D0MDY6TJ3G4FOLPYIR" localSheetId="9" hidden="1">#REF!</definedName>
    <definedName name="BExAW4IIW5D0MDY6TJ3G4FOLPYIR" hidden="1">#REF!</definedName>
    <definedName name="BExAX2TU15VIP65OGKSZD41PMO4N" localSheetId="9" hidden="1">#REF!</definedName>
    <definedName name="BExAX2TU15VIP65OGKSZD41PMO4N" hidden="1">#REF!</definedName>
    <definedName name="BExAX410NB4F2XOB84OR2197H8M5" localSheetId="9" hidden="1">#REF!</definedName>
    <definedName name="BExAX410NB4F2XOB84OR2197H8M5" hidden="1">#REF!</definedName>
    <definedName name="BExAX8TNG8LQ5Q4904SAYQIPGBSV" localSheetId="9" hidden="1">#REF!</definedName>
    <definedName name="BExAX8TNG8LQ5Q4904SAYQIPGBSV" hidden="1">#REF!</definedName>
    <definedName name="BExAXEDC2IXZ6Z8R5OUFS8OGJR89" localSheetId="9" hidden="1">#REF!</definedName>
    <definedName name="BExAXEDC2IXZ6Z8R5OUFS8OGJR89" hidden="1">#REF!</definedName>
    <definedName name="BExAXI9K2PJQH4QLETR7MGS2BNZZ" localSheetId="9" hidden="1">#REF!</definedName>
    <definedName name="BExAXI9K2PJQH4QLETR7MGS2BNZZ" hidden="1">#REF!</definedName>
    <definedName name="BExAXL3ZT02BUZOGSRNS6WGCOV7K" localSheetId="9" hidden="1">#REF!</definedName>
    <definedName name="BExAXL3ZT02BUZOGSRNS6WGCOV7K" hidden="1">#REF!</definedName>
    <definedName name="BExAXL40LDNIK611AYB1QPTYW9XW" localSheetId="9" hidden="1">#REF!</definedName>
    <definedName name="BExAXL40LDNIK611AYB1QPTYW9XW" hidden="1">#REF!</definedName>
    <definedName name="BExAY0EAT2LXR5MFGM0DLIB45PLO" localSheetId="9" hidden="1">#REF!</definedName>
    <definedName name="BExAY0EAT2LXR5MFGM0DLIB45PLO" hidden="1">#REF!</definedName>
    <definedName name="BExAY9DZDS6RN4F7LPICOBGZ4AF5" localSheetId="9" hidden="1">#REF!</definedName>
    <definedName name="BExAY9DZDS6RN4F7LPICOBGZ4AF5" hidden="1">#REF!</definedName>
    <definedName name="BExAY9ZJT64UBNSHPOGOXOER0FA5" localSheetId="9" hidden="1">#REF!</definedName>
    <definedName name="BExAY9ZJT64UBNSHPOGOXOER0FA5" hidden="1">#REF!</definedName>
    <definedName name="BExAYE6LNIEBR9DSNI5JGNITGKIT" localSheetId="9" hidden="1">#REF!</definedName>
    <definedName name="BExAYE6LNIEBR9DSNI5JGNITGKIT" hidden="1">#REF!</definedName>
    <definedName name="BExAYHMLXGGO25P8HYB2S75DEB4F" localSheetId="9" hidden="1">#REF!</definedName>
    <definedName name="BExAYHMLXGGO25P8HYB2S75DEB4F" hidden="1">#REF!</definedName>
    <definedName name="BExAYKXAUWGDOPG952TEJ2UKZKWN" localSheetId="9" hidden="1">#REF!</definedName>
    <definedName name="BExAYKXAUWGDOPG952TEJ2UKZKWN" hidden="1">#REF!</definedName>
    <definedName name="BExAYOO9DKXP4BYOJNDXGK1R2ZSV" localSheetId="9" hidden="1">#REF!</definedName>
    <definedName name="BExAYOO9DKXP4BYOJNDXGK1R2ZSV" hidden="1">#REF!</definedName>
    <definedName name="BExAYP9TDTI2MBP6EYE0H39CPMXN" localSheetId="9" hidden="1">#REF!</definedName>
    <definedName name="BExAYP9TDTI2MBP6EYE0H39CPMXN" hidden="1">#REF!</definedName>
    <definedName name="BExAYPPWJPWDKU59O051WMGB7O0J" localSheetId="9" hidden="1">#REF!</definedName>
    <definedName name="BExAYPPWJPWDKU59O051WMGB7O0J" hidden="1">#REF!</definedName>
    <definedName name="BExAYR2JZCJBUH6F1LZC2A7JIVRJ" localSheetId="9" hidden="1">#REF!</definedName>
    <definedName name="BExAYR2JZCJBUH6F1LZC2A7JIVRJ" hidden="1">#REF!</definedName>
    <definedName name="BExAYTGVRD3DLKO75RFPMBKCIWB8" localSheetId="9" hidden="1">#REF!</definedName>
    <definedName name="BExAYTGVRD3DLKO75RFPMBKCIWB8" hidden="1">#REF!</definedName>
    <definedName name="BExAYVKDXJJ761HTFFUOH6P2CSF7" localSheetId="9" hidden="1">#REF!</definedName>
    <definedName name="BExAYVKDXJJ761HTFFUOH6P2CSF7" hidden="1">#REF!</definedName>
    <definedName name="BExAYY9H9COOT46HJLPVDLTO12UL" localSheetId="9" hidden="1">#REF!</definedName>
    <definedName name="BExAYY9H9COOT46HJLPVDLTO12UL" hidden="1">#REF!</definedName>
    <definedName name="BExAZCNEGB4JYHC8CZ51KTN890US" localSheetId="9" hidden="1">#REF!</definedName>
    <definedName name="BExAZCNEGB4JYHC8CZ51KTN890US" hidden="1">#REF!</definedName>
    <definedName name="BExAZFCI302YFYRDJYQDWQQL0Q0O" localSheetId="9" hidden="1">#REF!</definedName>
    <definedName name="BExAZFCI302YFYRDJYQDWQQL0Q0O" hidden="1">#REF!</definedName>
    <definedName name="BExAZLHLST9OP89R1HJMC1POQG8H" localSheetId="9" hidden="1">#REF!</definedName>
    <definedName name="BExAZLHLST9OP89R1HJMC1POQG8H" hidden="1">#REF!</definedName>
    <definedName name="BExAZMDYMIAA7RX1BMCKU1VLBRGY" localSheetId="9" hidden="1">#REF!</definedName>
    <definedName name="BExAZMDYMIAA7RX1BMCKU1VLBRGY" hidden="1">#REF!</definedName>
    <definedName name="BExAZNFTTSXASHLBAG5O0MNFU583" localSheetId="9" hidden="1">#REF!</definedName>
    <definedName name="BExAZNFTTSXASHLBAG5O0MNFU583" hidden="1">#REF!</definedName>
    <definedName name="BExAZNL6BHI8DCQWXOX4I2P839UX" localSheetId="9" hidden="1">#REF!</definedName>
    <definedName name="BExAZNL6BHI8DCQWXOX4I2P839UX" hidden="1">#REF!</definedName>
    <definedName name="BExAZRMWSONMCG9KDUM4KAQ7BONM" localSheetId="9" hidden="1">#REF!</definedName>
    <definedName name="BExAZRMWSONMCG9KDUM4KAQ7BONM" hidden="1">#REF!</definedName>
    <definedName name="BExAZTFG4SJRG4TW6JXRF7N08JFI" localSheetId="9" hidden="1">#REF!</definedName>
    <definedName name="BExAZTFG4SJRG4TW6JXRF7N08JFI" hidden="1">#REF!</definedName>
    <definedName name="BExAZUS4A8OHDZK0MWAOCCCKTH73" localSheetId="9" hidden="1">#REF!</definedName>
    <definedName name="BExAZUS4A8OHDZK0MWAOCCCKTH73" hidden="1">#REF!</definedName>
    <definedName name="BExAZX6FECVK3E07KXM2XPYKGM6U" localSheetId="9" hidden="1">#REF!</definedName>
    <definedName name="BExAZX6FECVK3E07KXM2XPYKGM6U" hidden="1">#REF!</definedName>
    <definedName name="BExB012NJ8GASTNNPBRRFTLHIOC9" localSheetId="9" hidden="1">#REF!</definedName>
    <definedName name="BExB012NJ8GASTNNPBRRFTLHIOC9" hidden="1">#REF!</definedName>
    <definedName name="BExB072HHXVMUC0VYNGG48GRSH5Q" localSheetId="9" hidden="1">#REF!</definedName>
    <definedName name="BExB072HHXVMUC0VYNGG48GRSH5Q" hidden="1">#REF!</definedName>
    <definedName name="BExB0FRDEYDEUEAB1W8KD6D965XA" localSheetId="9" hidden="1">#REF!</definedName>
    <definedName name="BExB0FRDEYDEUEAB1W8KD6D965XA" hidden="1">#REF!</definedName>
    <definedName name="BExB0KPCN7YJORQAYUCF4YKIKPMC" localSheetId="9" hidden="1">#REF!</definedName>
    <definedName name="BExB0KPCN7YJORQAYUCF4YKIKPMC" hidden="1">#REF!</definedName>
    <definedName name="BExB0OASZZC08FMDYX9HRSM9OXEF" localSheetId="9" hidden="1">#REF!</definedName>
    <definedName name="BExB0OASZZC08FMDYX9HRSM9OXEF" hidden="1">#REF!</definedName>
    <definedName name="BExB0WE4PI3NOBXXVO9CTEN4DIU2" localSheetId="9" hidden="1">#REF!</definedName>
    <definedName name="BExB0WE4PI3NOBXXVO9CTEN4DIU2" hidden="1">#REF!</definedName>
    <definedName name="BExB10QNIVITUYS55OAEKK3VLJFE" localSheetId="9" hidden="1">#REF!</definedName>
    <definedName name="BExB10QNIVITUYS55OAEKK3VLJFE" hidden="1">#REF!</definedName>
    <definedName name="BExB12OPX4FIWY3UUQ7N9MXBTXY2" localSheetId="9" hidden="1">#REF!</definedName>
    <definedName name="BExB12OPX4FIWY3UUQ7N9MXBTXY2" hidden="1">#REF!</definedName>
    <definedName name="BExB12ZHTPYICL0A8RA5MRDZPYAX" localSheetId="9" hidden="1">#REF!</definedName>
    <definedName name="BExB12ZHTPYICL0A8RA5MRDZPYAX" hidden="1">#REF!</definedName>
    <definedName name="BExB15ZDRY4CIJ911DONP0KCY9KU" localSheetId="9" hidden="1">#REF!</definedName>
    <definedName name="BExB15ZDRY4CIJ911DONP0KCY9KU" hidden="1">#REF!</definedName>
    <definedName name="BExB16VQY0O0RLZYJFU3OFEONVTE" localSheetId="9" hidden="1">#REF!</definedName>
    <definedName name="BExB16VQY0O0RLZYJFU3OFEONVTE" hidden="1">#REF!</definedName>
    <definedName name="BExB1D6DDDMV7AOB9S4XD45OPKJ3" localSheetId="9" hidden="1">#REF!</definedName>
    <definedName name="BExB1D6DDDMV7AOB9S4XD45OPKJ3" hidden="1">#REF!</definedName>
    <definedName name="BExB1FKN9YUYJ7B8ZJSMRSJ6ONT6" localSheetId="9" hidden="1">#REF!</definedName>
    <definedName name="BExB1FKN9YUYJ7B8ZJSMRSJ6ONT6" hidden="1">#REF!</definedName>
    <definedName name="BExB1FKNY2UO4W5FUGFHJOA2WFGG" localSheetId="9" hidden="1">#REF!</definedName>
    <definedName name="BExB1FKNY2UO4W5FUGFHJOA2WFGG" hidden="1">#REF!</definedName>
    <definedName name="BExB1GMD0PIDGTFBGQOPRWQSP9I4" localSheetId="9" hidden="1">#REF!</definedName>
    <definedName name="BExB1GMD0PIDGTFBGQOPRWQSP9I4" hidden="1">#REF!</definedName>
    <definedName name="BExB1HIQKUZGEBQ2MPH0TPTAZKIT" localSheetId="9" hidden="1">#REF!</definedName>
    <definedName name="BExB1HIQKUZGEBQ2MPH0TPTAZKIT" hidden="1">#REF!</definedName>
    <definedName name="BExB1I4BK3AB6GEEFY7ZAOON31BO" localSheetId="9" hidden="1">#REF!</definedName>
    <definedName name="BExB1I4BK3AB6GEEFY7ZAOON31BO" hidden="1">#REF!</definedName>
    <definedName name="BExB1Q29OO6LNFNT1EQLA3KYE7MX" localSheetId="9" hidden="1">#REF!</definedName>
    <definedName name="BExB1Q29OO6LNFNT1EQLA3KYE7MX" hidden="1">#REF!</definedName>
    <definedName name="BExB1TNRV5EBWZEHYLHI76T0FVA7" localSheetId="9" hidden="1">#REF!</definedName>
    <definedName name="BExB1TNRV5EBWZEHYLHI76T0FVA7" hidden="1">#REF!</definedName>
    <definedName name="BExB1UENFKIO27UN311RA6Q7UZX5" localSheetId="9" hidden="1">#REF!</definedName>
    <definedName name="BExB1UENFKIO27UN311RA6Q7UZX5" hidden="1">#REF!</definedName>
    <definedName name="BExB1WI6M8I0EEP1ANUQZCFY24EV" localSheetId="9" hidden="1">#REF!</definedName>
    <definedName name="BExB1WI6M8I0EEP1ANUQZCFY24EV" hidden="1">#REF!</definedName>
    <definedName name="BExB203OWC9QZA3BYOKQ18L4FUJE" localSheetId="9" hidden="1">#REF!</definedName>
    <definedName name="BExB203OWC9QZA3BYOKQ18L4FUJE" hidden="1">#REF!</definedName>
    <definedName name="BExB2CJHTU7C591BR4WRL5L2F2K6" localSheetId="9" hidden="1">#REF!</definedName>
    <definedName name="BExB2CJHTU7C591BR4WRL5L2F2K6" hidden="1">#REF!</definedName>
    <definedName name="BExB2K1AV4PGNS1O6C7D7AO411AX" localSheetId="9" hidden="1">#REF!</definedName>
    <definedName name="BExB2K1AV4PGNS1O6C7D7AO411AX" hidden="1">#REF!</definedName>
    <definedName name="BExB2O2UYHKI324YE324E1N7FVIB" localSheetId="9" hidden="1">#REF!</definedName>
    <definedName name="BExB2O2UYHKI324YE324E1N7FVIB" hidden="1">#REF!</definedName>
    <definedName name="BExB2Q0VJ0MU2URO3JOVUAVHEI3V" localSheetId="9" hidden="1">#REF!</definedName>
    <definedName name="BExB2Q0VJ0MU2URO3JOVUAVHEI3V" hidden="1">#REF!</definedName>
    <definedName name="BExB2V4G4W3DIHZU05TOOTUR2SQF" localSheetId="9" hidden="1">#REF!</definedName>
    <definedName name="BExB2V4G4W3DIHZU05TOOTUR2SQF" hidden="1">#REF!</definedName>
    <definedName name="BExB30IP1DNKNQ6PZ5ERUGR5MK4Z" localSheetId="9" hidden="1">#REF!</definedName>
    <definedName name="BExB30IP1DNKNQ6PZ5ERUGR5MK4Z" hidden="1">#REF!</definedName>
    <definedName name="BExB35M4M9VQF0DHGYBEA3KV711P" localSheetId="9" hidden="1">#REF!</definedName>
    <definedName name="BExB35M4M9VQF0DHGYBEA3KV711P" hidden="1">#REF!</definedName>
    <definedName name="BExB406HXCZGNSDPPO8VOG1110ZG" localSheetId="9" hidden="1">#REF!</definedName>
    <definedName name="BExB406HXCZGNSDPPO8VOG1110ZG" hidden="1">#REF!</definedName>
    <definedName name="BExB442RX0T3L6HUL6X5T21CENW6" localSheetId="9" hidden="1">#REF!</definedName>
    <definedName name="BExB442RX0T3L6HUL6X5T21CENW6" hidden="1">#REF!</definedName>
    <definedName name="BExB49H0DIB3FGDIZVQOQAD6YSVI" localSheetId="9" hidden="1">#REF!</definedName>
    <definedName name="BExB49H0DIB3FGDIZVQOQAD6YSVI" hidden="1">#REF!</definedName>
    <definedName name="BExB4ADD0L7417CII901XTFKXD1J" localSheetId="9" hidden="1">#REF!</definedName>
    <definedName name="BExB4ADD0L7417CII901XTFKXD1J" hidden="1">#REF!</definedName>
    <definedName name="BExB4B9PTN6T4CSKH6U5OZ3JFDD8" localSheetId="9" hidden="1">#REF!</definedName>
    <definedName name="BExB4B9PTN6T4CSKH6U5OZ3JFDD8" hidden="1">#REF!</definedName>
    <definedName name="BExB4DO1V1NL2AVK5YE1RSL5RYHL" localSheetId="9" hidden="1">#REF!</definedName>
    <definedName name="BExB4DO1V1NL2AVK5YE1RSL5RYHL" hidden="1">#REF!</definedName>
    <definedName name="BExB4DYU06HCGRIPBSWRCXK804UM" localSheetId="9" hidden="1">#REF!</definedName>
    <definedName name="BExB4DYU06HCGRIPBSWRCXK804UM" hidden="1">#REF!</definedName>
    <definedName name="BExB4R5JZFW6A1CMY56N51JV2U9K" localSheetId="9" hidden="1">#REF!</definedName>
    <definedName name="BExB4R5JZFW6A1CMY56N51JV2U9K" hidden="1">#REF!</definedName>
    <definedName name="BExB4Z3EZBGYYI33U0KQ8NEIH8PY" localSheetId="9" hidden="1">#REF!</definedName>
    <definedName name="BExB4Z3EZBGYYI33U0KQ8NEIH8PY" hidden="1">#REF!</definedName>
    <definedName name="BExB50QUS6U9T8510RS6IOWTH841" localSheetId="9" hidden="1">#REF!</definedName>
    <definedName name="BExB50QUS6U9T8510RS6IOWTH841" hidden="1">#REF!</definedName>
    <definedName name="BExB541CBB1D8CTY30SOY75V64NO" localSheetId="9" hidden="1">#REF!</definedName>
    <definedName name="BExB541CBB1D8CTY30SOY75V64NO" hidden="1">#REF!</definedName>
    <definedName name="BExB55368XW7UX657ZSPC6BFE92S" localSheetId="9" hidden="1">#REF!</definedName>
    <definedName name="BExB55368XW7UX657ZSPC6BFE92S" hidden="1">#REF!</definedName>
    <definedName name="BExB57MZEPL2SA2ONPK66YFLZWJU" localSheetId="9" hidden="1">#REF!</definedName>
    <definedName name="BExB57MZEPL2SA2ONPK66YFLZWJU" hidden="1">#REF!</definedName>
    <definedName name="BExB5833OAOJ22VK1YK47FHUSVK2" localSheetId="9" hidden="1">#REF!</definedName>
    <definedName name="BExB5833OAOJ22VK1YK47FHUSVK2" hidden="1">#REF!</definedName>
    <definedName name="BExB58JDIHS42JZT9DJJMKA8QFCO" localSheetId="9" hidden="1">#REF!</definedName>
    <definedName name="BExB58JDIHS42JZT9DJJMKA8QFCO" hidden="1">#REF!</definedName>
    <definedName name="BExB58U5FQC5JWV9CGC83HLLZUZI" localSheetId="9" hidden="1">#REF!</definedName>
    <definedName name="BExB58U5FQC5JWV9CGC83HLLZUZI" hidden="1">#REF!</definedName>
    <definedName name="BExB5EDO9XUKHF74X3HAU2WPPHZH" localSheetId="9" hidden="1">#REF!</definedName>
    <definedName name="BExB5EDO9XUKHF74X3HAU2WPPHZH" hidden="1">#REF!</definedName>
    <definedName name="BExB5G6EH68AYEP1UT0GHUEL3SLN" localSheetId="9" hidden="1">#REF!</definedName>
    <definedName name="BExB5G6EH68AYEP1UT0GHUEL3SLN" hidden="1">#REF!</definedName>
    <definedName name="BExB5LKMMCM2RJ5FDLC49Y9RYY99" localSheetId="9" hidden="1">#REF!</definedName>
    <definedName name="BExB5LKMMCM2RJ5FDLC49Y9RYY99" hidden="1">#REF!</definedName>
    <definedName name="BExB5QO30WI9WES28Y2RINNXRHWC" localSheetId="9" hidden="1">#REF!</definedName>
    <definedName name="BExB5QO30WI9WES28Y2RINNXRHWC" hidden="1">#REF!</definedName>
    <definedName name="BExB5QYVEZWFE5DQVHAM760EV05X" localSheetId="9" hidden="1">#REF!</definedName>
    <definedName name="BExB5QYVEZWFE5DQVHAM760EV05X" hidden="1">#REF!</definedName>
    <definedName name="BExB5U9IRH14EMOE0YGIE3WIVLFS" localSheetId="9" hidden="1">#REF!</definedName>
    <definedName name="BExB5U9IRH14EMOE0YGIE3WIVLFS" hidden="1">#REF!</definedName>
    <definedName name="BExB5VWYMOV6BAIH7XUBBVPU7MMD" localSheetId="9" hidden="1">#REF!</definedName>
    <definedName name="BExB5VWYMOV6BAIH7XUBBVPU7MMD" hidden="1">#REF!</definedName>
    <definedName name="BExB610DZWIJP1B72U9QM42COH2B" localSheetId="9" hidden="1">#REF!</definedName>
    <definedName name="BExB610DZWIJP1B72U9QM42COH2B" hidden="1">#REF!</definedName>
    <definedName name="BExB6692ZQP36NHHWV7TLSTYCP8G" localSheetId="9" hidden="1">#REF!</definedName>
    <definedName name="BExB6692ZQP36NHHWV7TLSTYCP8G" hidden="1">#REF!</definedName>
    <definedName name="BExB6C3FUAKK9ML5T767NMWGA9YB" localSheetId="9" hidden="1">#REF!</definedName>
    <definedName name="BExB6C3FUAKK9ML5T767NMWGA9YB" hidden="1">#REF!</definedName>
    <definedName name="BExB6C8X6JYRLKZKK17VE3QUNL3D" localSheetId="9" hidden="1">#REF!</definedName>
    <definedName name="BExB6C8X6JYRLKZKK17VE3QUNL3D" hidden="1">#REF!</definedName>
    <definedName name="BExB6CZTE0PWILZ6X0SQ2FCCSK0D" localSheetId="9" hidden="1">#REF!</definedName>
    <definedName name="BExB6CZTE0PWILZ6X0SQ2FCCSK0D" hidden="1">#REF!</definedName>
    <definedName name="BExB6HN3QRFPXM71MDUK21BKM7PF" localSheetId="9" hidden="1">#REF!</definedName>
    <definedName name="BExB6HN3QRFPXM71MDUK21BKM7PF" hidden="1">#REF!</definedName>
    <definedName name="BExB6IZMHCZ3LB7N73KD90YB1HBZ" localSheetId="9" hidden="1">#REF!</definedName>
    <definedName name="BExB6IZMHCZ3LB7N73KD90YB1HBZ" hidden="1">#REF!</definedName>
    <definedName name="BExB6Q6JKBMO3M4WX8XUD0JET6HB" localSheetId="9" hidden="1">#REF!</definedName>
    <definedName name="BExB6Q6JKBMO3M4WX8XUD0JET6HB" hidden="1">#REF!</definedName>
    <definedName name="BExB719SGNX4Y8NE6JEXC555K596" localSheetId="9" hidden="1">#REF!</definedName>
    <definedName name="BExB719SGNX4Y8NE6JEXC555K596" hidden="1">#REF!</definedName>
    <definedName name="BExB7265DCHKS7V2OWRBXCZTEIW9" localSheetId="9" hidden="1">#REF!</definedName>
    <definedName name="BExB7265DCHKS7V2OWRBXCZTEIW9" hidden="1">#REF!</definedName>
    <definedName name="BExB74F088Z5LM9SEUAESIZUQ3X8" localSheetId="9" hidden="1">#REF!</definedName>
    <definedName name="BExB74F088Z5LM9SEUAESIZUQ3X8" hidden="1">#REF!</definedName>
    <definedName name="BExB74PS5P9G0P09Y6DZSCX0FLTJ" localSheetId="9" hidden="1">#REF!</definedName>
    <definedName name="BExB74PS5P9G0P09Y6DZSCX0FLTJ" hidden="1">#REF!</definedName>
    <definedName name="BExB78RH79J0MIF7H8CAZ0CFE88Q" localSheetId="9" hidden="1">#REF!</definedName>
    <definedName name="BExB78RH79J0MIF7H8CAZ0CFE88Q" hidden="1">#REF!</definedName>
    <definedName name="BExB7ELT09HGDVO5BJC1ZY9D09GZ" localSheetId="9" hidden="1">#REF!</definedName>
    <definedName name="BExB7ELT09HGDVO5BJC1ZY9D09GZ" hidden="1">#REF!</definedName>
    <definedName name="BExB806PAXX70XUTA3ZI7OORD78R" localSheetId="9" hidden="1">#REF!</definedName>
    <definedName name="BExB806PAXX70XUTA3ZI7OORD78R" hidden="1">#REF!</definedName>
    <definedName name="BExB8HF4UBVZKQCSRFRUQL2EE6VL" localSheetId="9" hidden="1">#REF!</definedName>
    <definedName name="BExB8HF4UBVZKQCSRFRUQL2EE6VL" hidden="1">#REF!</definedName>
    <definedName name="BExB8HKHKZ1ORJZUYGG2M4VSCC39" localSheetId="9" hidden="1">#REF!</definedName>
    <definedName name="BExB8HKHKZ1ORJZUYGG2M4VSCC39" hidden="1">#REF!</definedName>
    <definedName name="BExB8QPH8DC5BESEVPSMBCWVN6PO" localSheetId="9" hidden="1">#REF!</definedName>
    <definedName name="BExB8QPH8DC5BESEVPSMBCWVN6PO" hidden="1">#REF!</definedName>
    <definedName name="BExB8U5N0D85YR8APKN3PPKG0FWP" localSheetId="9" hidden="1">#REF!</definedName>
    <definedName name="BExB8U5N0D85YR8APKN3PPKG0FWP" hidden="1">#REF!</definedName>
    <definedName name="BExB9DHI5I2TJ2LXYPM98EE81L27" localSheetId="9" hidden="1">#REF!</definedName>
    <definedName name="BExB9DHI5I2TJ2LXYPM98EE81L27" hidden="1">#REF!</definedName>
    <definedName name="BExB9Q2MZZHBGW8QQKVEYIMJBPIE" localSheetId="9" hidden="1">#REF!</definedName>
    <definedName name="BExB9Q2MZZHBGW8QQKVEYIMJBPIE" hidden="1">#REF!</definedName>
    <definedName name="BExB9S66MFUL9J891R547MSVIVV1" localSheetId="9" hidden="1">#REF!</definedName>
    <definedName name="BExB9S66MFUL9J891R547MSVIVV1" hidden="1">#REF!</definedName>
    <definedName name="BExBA1GON0EZRJ20UYPILAPLNQWM" localSheetId="9" hidden="1">#REF!</definedName>
    <definedName name="BExBA1GON0EZRJ20UYPILAPLNQWM" hidden="1">#REF!</definedName>
    <definedName name="BExBA69ASGYRZW1G1DYIS9QRRTBN" localSheetId="9" hidden="1">#REF!</definedName>
    <definedName name="BExBA69ASGYRZW1G1DYIS9QRRTBN" hidden="1">#REF!</definedName>
    <definedName name="BExBA6K42582A14WFFWQ3Q8QQWB6" localSheetId="9" hidden="1">#REF!</definedName>
    <definedName name="BExBA6K42582A14WFFWQ3Q8QQWB6" hidden="1">#REF!</definedName>
    <definedName name="BExBA8I5D4R8R2PYQ1K16TWGTOEP" localSheetId="9" hidden="1">#REF!</definedName>
    <definedName name="BExBA8I5D4R8R2PYQ1K16TWGTOEP" hidden="1">#REF!</definedName>
    <definedName name="BExBA93PE0DGUUTA7LLSIGBIXWE5" localSheetId="9" hidden="1">#REF!</definedName>
    <definedName name="BExBA93PE0DGUUTA7LLSIGBIXWE5" hidden="1">#REF!</definedName>
    <definedName name="BExBAGQYIBV77JKN346FU4VT1MB4" localSheetId="9" hidden="1">#REF!</definedName>
    <definedName name="BExBAGQYIBV77JKN346FU4VT1MB4" hidden="1">#REF!</definedName>
    <definedName name="BExBAI8X0FKDQJ6YZJQDTTG4ZCWY" localSheetId="9" hidden="1">#REF!</definedName>
    <definedName name="BExBAI8X0FKDQJ6YZJQDTTG4ZCWY" hidden="1">#REF!</definedName>
    <definedName name="BExBAKN7XIBAXCF9PCNVS038PCQO" localSheetId="9" hidden="1">#REF!</definedName>
    <definedName name="BExBAKN7XIBAXCF9PCNVS038PCQO" hidden="1">#REF!</definedName>
    <definedName name="BExBAKXZ7PBW3DDKKA5MWC1ZUC7O" localSheetId="9" hidden="1">#REF!</definedName>
    <definedName name="BExBAKXZ7PBW3DDKKA5MWC1ZUC7O" hidden="1">#REF!</definedName>
    <definedName name="BExBAO8NLXZXHO6KCIECSFCH3RR0" localSheetId="9" hidden="1">#REF!</definedName>
    <definedName name="BExBAO8NLXZXHO6KCIECSFCH3RR0" hidden="1">#REF!</definedName>
    <definedName name="BExBAOOT1KBSIEISN1ADL4RMY879" localSheetId="9" hidden="1">#REF!</definedName>
    <definedName name="BExBAOOT1KBSIEISN1ADL4RMY879" hidden="1">#REF!</definedName>
    <definedName name="BExBATS6QTKFZ3S66DBSAAJJ1257" localSheetId="9" hidden="1">#REF!</definedName>
    <definedName name="BExBATS6QTKFZ3S66DBSAAJJ1257" hidden="1">#REF!</definedName>
    <definedName name="BExBAVKX8Q09370X1GCZWJ4E91YJ" localSheetId="9" hidden="1">#REF!</definedName>
    <definedName name="BExBAVKX8Q09370X1GCZWJ4E91YJ" hidden="1">#REF!</definedName>
    <definedName name="BExBAX2X2ENJYO4QTR5VAIQ86L7B" localSheetId="9" hidden="1">#REF!</definedName>
    <definedName name="BExBAX2X2ENJYO4QTR5VAIQ86L7B" hidden="1">#REF!</definedName>
    <definedName name="BExBAZ13D3F1DVJQ6YJ8JGUYEYJE" localSheetId="9" hidden="1">#REF!</definedName>
    <definedName name="BExBAZ13D3F1DVJQ6YJ8JGUYEYJE" hidden="1">#REF!</definedName>
    <definedName name="BExBB9D9GNURCRZN3NR6UY375OX5" localSheetId="9" hidden="1">#REF!</definedName>
    <definedName name="BExBB9D9GNURCRZN3NR6UY375OX5" hidden="1">#REF!</definedName>
    <definedName name="BExBBJ9BWME32GCDTD4GDSQBG1SE" localSheetId="9" hidden="1">#REF!</definedName>
    <definedName name="BExBBJ9BWME32GCDTD4GDSQBG1SE" hidden="1">#REF!</definedName>
    <definedName name="BExBBOCR0G2MX0LFZ5T1HHCY7W8S" localSheetId="9" hidden="1">#REF!</definedName>
    <definedName name="BExBBOCR0G2MX0LFZ5T1HHCY7W8S" hidden="1">#REF!</definedName>
    <definedName name="BExBBTG649R9I0CT042JLL8LXV18" localSheetId="9" hidden="1">#REF!</definedName>
    <definedName name="BExBBTG649R9I0CT042JLL8LXV18" hidden="1">#REF!</definedName>
    <definedName name="BExBBUCJQRR74Q7GPWDEZXYK2KJL" localSheetId="9" hidden="1">#REF!</definedName>
    <definedName name="BExBBUCJQRR74Q7GPWDEZXYK2KJL" hidden="1">#REF!</definedName>
    <definedName name="BExBBV8XVMD9CKZY711T0BN7H3PM" localSheetId="9" hidden="1">#REF!</definedName>
    <definedName name="BExBBV8XVMD9CKZY711T0BN7H3PM" hidden="1">#REF!</definedName>
    <definedName name="BExBBZQRYPZ6HYBXHVBK6ONDPETG" localSheetId="9" hidden="1">#REF!</definedName>
    <definedName name="BExBBZQRYPZ6HYBXHVBK6ONDPETG" hidden="1">#REF!</definedName>
    <definedName name="BExBC6S9JZS9ZX6V7SBKDJ5R3CGN" localSheetId="9" hidden="1">#REF!</definedName>
    <definedName name="BExBC6S9JZS9ZX6V7SBKDJ5R3CGN" hidden="1">#REF!</definedName>
    <definedName name="BExBC78HXWXHO3XAB6E8NVTBGLJS" localSheetId="9" hidden="1">#REF!</definedName>
    <definedName name="BExBC78HXWXHO3XAB6E8NVTBGLJS" hidden="1">#REF!</definedName>
    <definedName name="BExBCDTV7GTBOTIE9EFJ36EX4FKM" localSheetId="9" hidden="1">#REF!</definedName>
    <definedName name="BExBCDTV7GTBOTIE9EFJ36EX4FKM" hidden="1">#REF!</definedName>
    <definedName name="BExBCK4H2CF3XDL7AH3W254CWF4R" localSheetId="9" hidden="1">#REF!</definedName>
    <definedName name="BExBCK4H2CF3XDL7AH3W254CWF4R" hidden="1">#REF!</definedName>
    <definedName name="BExBCKKJTIRKC1RZJRTK65HHLX4W" localSheetId="9" hidden="1">#REF!</definedName>
    <definedName name="BExBCKKJTIRKC1RZJRTK65HHLX4W" hidden="1">#REF!</definedName>
    <definedName name="BExBCLMEPAN3XXX174TU8SS0627Q" localSheetId="9" hidden="1">#REF!</definedName>
    <definedName name="BExBCLMEPAN3XXX174TU8SS0627Q" hidden="1">#REF!</definedName>
    <definedName name="BExBCMTEH63P6H1CKWQH2DGVNSVX" localSheetId="9" hidden="1">#REF!</definedName>
    <definedName name="BExBCMTEH63P6H1CKWQH2DGVNSVX" hidden="1">#REF!</definedName>
    <definedName name="BExBCRBEYR2KZ8FAQFZ2NHY13WIY" localSheetId="9" hidden="1">#REF!</definedName>
    <definedName name="BExBCRBEYR2KZ8FAQFZ2NHY13WIY" hidden="1">#REF!</definedName>
    <definedName name="BExBCZUU1UR90PQUCOSYNFQQTXI1" localSheetId="9" hidden="1">#REF!</definedName>
    <definedName name="BExBCZUU1UR90PQUCOSYNFQQTXI1" hidden="1">#REF!</definedName>
    <definedName name="BExBD1CR31JE4TBZEMZ6ZNRFIDNP" localSheetId="9" hidden="1">#REF!</definedName>
    <definedName name="BExBD1CR31JE4TBZEMZ6ZNRFIDNP" hidden="1">#REF!</definedName>
    <definedName name="BExBD4I559NXSV6J07Q343TKYMVJ" localSheetId="9" hidden="1">#REF!</definedName>
    <definedName name="BExBD4I559NXSV6J07Q343TKYMVJ" hidden="1">#REF!</definedName>
    <definedName name="BExBDBZQLTX3OGFYGULQFK5WEZU5" localSheetId="9" hidden="1">#REF!</definedName>
    <definedName name="BExBDBZQLTX3OGFYGULQFK5WEZU5" hidden="1">#REF!</definedName>
    <definedName name="BExBDJS9TUEU8Z84IV59E5V4T8K6" localSheetId="9" hidden="1">#REF!</definedName>
    <definedName name="BExBDJS9TUEU8Z84IV59E5V4T8K6" hidden="1">#REF!</definedName>
    <definedName name="BExBDKOMSVH4XMH52CFJ3F028I9R" localSheetId="9" hidden="1">#REF!</definedName>
    <definedName name="BExBDKOMSVH4XMH52CFJ3F028I9R" hidden="1">#REF!</definedName>
    <definedName name="BExBDSRXVZQ0W5WXQMP5XD00GRRL" localSheetId="9" hidden="1">#REF!</definedName>
    <definedName name="BExBDSRXVZQ0W5WXQMP5XD00GRRL" hidden="1">#REF!</definedName>
    <definedName name="BExBDTDIHS3IA85P49E3FM64KE4B" localSheetId="9" hidden="1">#REF!</definedName>
    <definedName name="BExBDTDIHS3IA85P49E3FM64KE4B" hidden="1">#REF!</definedName>
    <definedName name="BExBDUVGK3E1J4JY9ZYTS7V14BLY" localSheetId="9" hidden="1">#REF!</definedName>
    <definedName name="BExBDUVGK3E1J4JY9ZYTS7V14BLY" hidden="1">#REF!</definedName>
    <definedName name="BExBDWDG2GXBTEGBOQMQLB38QUEV" localSheetId="9" hidden="1">#REF!</definedName>
    <definedName name="BExBDWDG2GXBTEGBOQMQLB38QUEV" hidden="1">#REF!</definedName>
    <definedName name="BExBDZITI2UCDSH0V24NITQG9SFA" localSheetId="9" hidden="1">#REF!</definedName>
    <definedName name="BExBDZITI2UCDSH0V24NITQG9SFA" hidden="1">#REF!</definedName>
    <definedName name="BExBE162OSBKD30I7T1DKKPT3I9I" localSheetId="9" hidden="1">#REF!</definedName>
    <definedName name="BExBE162OSBKD30I7T1DKKPT3I9I" hidden="1">#REF!</definedName>
    <definedName name="BExBE4M6YL512JJD7QCT5NHC893P" localSheetId="9" hidden="1">#REF!</definedName>
    <definedName name="BExBE4M6YL512JJD7QCT5NHC893P" hidden="1">#REF!</definedName>
    <definedName name="BExBE5YPUY1T7N7DHMMIGGXK8TMP" localSheetId="9" hidden="1">#REF!</definedName>
    <definedName name="BExBE5YPUY1T7N7DHMMIGGXK8TMP" hidden="1">#REF!</definedName>
    <definedName name="BExBEC9ATLQZF86W1M3APSM4HEOH" localSheetId="9" hidden="1">#REF!</definedName>
    <definedName name="BExBEC9ATLQZF86W1M3APSM4HEOH" hidden="1">#REF!</definedName>
    <definedName name="BExBEYFQJE9YK12A6JBMRFKEC7RN" localSheetId="9" hidden="1">#REF!</definedName>
    <definedName name="BExBEYFQJE9YK12A6JBMRFKEC7RN" hidden="1">#REF!</definedName>
    <definedName name="BExBF0U1PNBWLGLVVPNYEZHKB0ON" localSheetId="9" hidden="1">#REF!</definedName>
    <definedName name="BExBF0U1PNBWLGLVVPNYEZHKB0ON" hidden="1">#REF!</definedName>
    <definedName name="BExBF3TXJTJ52WTH5JS1IEEUKRWA" localSheetId="9" hidden="1">#REF!</definedName>
    <definedName name="BExBF3TXJTJ52WTH5JS1IEEUKRWA" hidden="1">#REF!</definedName>
    <definedName name="BExBG1ED81J2O4A2S5F5Y3BPHMCR" localSheetId="9" hidden="1">#REF!</definedName>
    <definedName name="BExBG1ED81J2O4A2S5F5Y3BPHMCR" hidden="1">#REF!</definedName>
    <definedName name="BExCRLIHS7466WFJ3RPIUGGXYESZ" localSheetId="9" hidden="1">#REF!</definedName>
    <definedName name="BExCRLIHS7466WFJ3RPIUGGXYESZ" hidden="1">#REF!</definedName>
    <definedName name="BExCROIFDQP6GEN1GZNTC0JUNTOZ" localSheetId="9" hidden="1">#REF!</definedName>
    <definedName name="BExCROIFDQP6GEN1GZNTC0JUNTOZ" hidden="1">#REF!</definedName>
    <definedName name="BExCRRIBGG57IJ1DUG0GCSPL72DO" localSheetId="9" hidden="1">#REF!</definedName>
    <definedName name="BExCRRIBGG57IJ1DUG0GCSPL72DO" hidden="1">#REF!</definedName>
    <definedName name="BExCS078RE3CUATM8A8NCC0WWHGC" localSheetId="9" hidden="1">#REF!</definedName>
    <definedName name="BExCS078RE3CUATM8A8NCC0WWHGC" hidden="1">#REF!</definedName>
    <definedName name="BExCS1EDDUEAEWHVYXHIP9I1WCJH" localSheetId="9" hidden="1">#REF!</definedName>
    <definedName name="BExCS1EDDUEAEWHVYXHIP9I1WCJH" hidden="1">#REF!</definedName>
    <definedName name="BExCS6SLRCBH006GNRE27HFRHP40" localSheetId="9" hidden="1">#REF!</definedName>
    <definedName name="BExCS6SLRCBH006GNRE27HFRHP40" hidden="1">#REF!</definedName>
    <definedName name="BExCS7ZPMHFJ4UJDAL8CQOLSZ13B" localSheetId="9" hidden="1">#REF!</definedName>
    <definedName name="BExCS7ZPMHFJ4UJDAL8CQOLSZ13B" hidden="1">#REF!</definedName>
    <definedName name="BExCS8W4NJUZH9S1CYB6XSDLEPBW" localSheetId="9" hidden="1">#REF!</definedName>
    <definedName name="BExCS8W4NJUZH9S1CYB6XSDLEPBW" hidden="1">#REF!</definedName>
    <definedName name="BExCSAE1M6G20R41J0Y24YNN0YC1" localSheetId="9" hidden="1">#REF!</definedName>
    <definedName name="BExCSAE1M6G20R41J0Y24YNN0YC1" hidden="1">#REF!</definedName>
    <definedName name="BExCSAOUZOYKHN7HV511TO8VDJ02" localSheetId="9" hidden="1">#REF!</definedName>
    <definedName name="BExCSAOUZOYKHN7HV511TO8VDJ02" hidden="1">#REF!</definedName>
    <definedName name="BExCSGZG9G2SOKYYBCQF48XUIYCJ" localSheetId="9" hidden="1">#REF!</definedName>
    <definedName name="BExCSGZG9G2SOKYYBCQF48XUIYCJ" hidden="1">#REF!</definedName>
    <definedName name="BExCSMOFTXSUEC1T46LR1UPYRCX5" localSheetId="9" hidden="1">#REF!</definedName>
    <definedName name="BExCSMOFTXSUEC1T46LR1UPYRCX5" hidden="1">#REF!</definedName>
    <definedName name="BExCSSDG3TM6TPKS19E9QYJEELZ6" localSheetId="9" hidden="1">#REF!</definedName>
    <definedName name="BExCSSDG3TM6TPKS19E9QYJEELZ6" hidden="1">#REF!</definedName>
    <definedName name="BExCSZV7U67UWXL2HKJNM5W1E4OO" localSheetId="9" hidden="1">#REF!</definedName>
    <definedName name="BExCSZV7U67UWXL2HKJNM5W1E4OO" hidden="1">#REF!</definedName>
    <definedName name="BExCT4NSDT61OCH04Y2QIFIOP75H" localSheetId="9" hidden="1">#REF!</definedName>
    <definedName name="BExCT4NSDT61OCH04Y2QIFIOP75H" hidden="1">#REF!</definedName>
    <definedName name="BExCTW8G3VCZ55S09HTUGXKB1P2M" localSheetId="9" hidden="1">#REF!</definedName>
    <definedName name="BExCTW8G3VCZ55S09HTUGXKB1P2M" hidden="1">#REF!</definedName>
    <definedName name="BExCTYS2KX0QANOLT8LGZ9WV3S3T" localSheetId="9" hidden="1">#REF!</definedName>
    <definedName name="BExCTYS2KX0QANOLT8LGZ9WV3S3T" hidden="1">#REF!</definedName>
    <definedName name="BExCTZZ9JNES4EDHW97NP0EGQALX" localSheetId="9" hidden="1">#REF!</definedName>
    <definedName name="BExCTZZ9JNES4EDHW97NP0EGQALX" hidden="1">#REF!</definedName>
    <definedName name="BExCU0A1V6NMZQ9ASYJ8QIVQ5UR2" localSheetId="9" hidden="1">#REF!</definedName>
    <definedName name="BExCU0A1V6NMZQ9ASYJ8QIVQ5UR2" hidden="1">#REF!</definedName>
    <definedName name="BExCU16FAFHSYEENQXBNLERR7V3K" localSheetId="9" hidden="1">#REF!</definedName>
    <definedName name="BExCU16FAFHSYEENQXBNLERR7V3K" hidden="1">#REF!</definedName>
    <definedName name="BExCU2834920JBHSPCRC4UF80OLL" localSheetId="9" hidden="1">#REF!</definedName>
    <definedName name="BExCU2834920JBHSPCRC4UF80OLL" hidden="1">#REF!</definedName>
    <definedName name="BExCU8O54I3P3WRYWY1CRP3S78QY" localSheetId="9" hidden="1">#REF!</definedName>
    <definedName name="BExCU8O54I3P3WRYWY1CRP3S78QY" hidden="1">#REF!</definedName>
    <definedName name="BExCUD60H1UMM2E28QIX022PMAO3" localSheetId="9" hidden="1">#REF!</definedName>
    <definedName name="BExCUD60H1UMM2E28QIX022PMAO3" hidden="1">#REF!</definedName>
    <definedName name="BExCUDRJO23YOKT8GPWOVQ4XEHF5" localSheetId="9" hidden="1">#REF!</definedName>
    <definedName name="BExCUDRJO23YOKT8GPWOVQ4XEHF5" hidden="1">#REF!</definedName>
    <definedName name="BExCUPAWHM0P4BSKFZ5SJKV1ERM7" localSheetId="9" hidden="1">#REF!</definedName>
    <definedName name="BExCUPAWHM0P4BSKFZ5SJKV1ERM7" hidden="1">#REF!</definedName>
    <definedName name="BExCUPAXFR16YMWL30ME3F3BSRDZ" localSheetId="9" hidden="1">#REF!</definedName>
    <definedName name="BExCUPAXFR16YMWL30ME3F3BSRDZ" hidden="1">#REF!</definedName>
    <definedName name="BExCUR94DHCE47PUUWEMT5QZOYR2" localSheetId="9" hidden="1">#REF!</definedName>
    <definedName name="BExCUR94DHCE47PUUWEMT5QZOYR2" hidden="1">#REF!</definedName>
    <definedName name="BExCUW1Q2AR1JX2Z1B9CGJ6H60GY" localSheetId="9" hidden="1">#REF!</definedName>
    <definedName name="BExCUW1Q2AR1JX2Z1B9CGJ6H60GY" hidden="1">#REF!</definedName>
    <definedName name="BExCUW1RF5RHW7OK9J4GFUGR30IK" localSheetId="9" hidden="1">#REF!</definedName>
    <definedName name="BExCUW1RF5RHW7OK9J4GFUGR30IK" hidden="1">#REF!</definedName>
    <definedName name="BExCV634L7SVHGB0UDDTRRQ2Q72H" localSheetId="9" hidden="1">#REF!</definedName>
    <definedName name="BExCV634L7SVHGB0UDDTRRQ2Q72H" hidden="1">#REF!</definedName>
    <definedName name="BExCVBXG4TTE2ERW52ZA09FBTDH2" localSheetId="9" hidden="1">#REF!</definedName>
    <definedName name="BExCVBXG4TTE2ERW52ZA09FBTDH2" hidden="1">#REF!</definedName>
    <definedName name="BExCVBXGSXT9FWJRG62PX9S1RK83" localSheetId="9" hidden="1">#REF!</definedName>
    <definedName name="BExCVBXGSXT9FWJRG62PX9S1RK83" hidden="1">#REF!</definedName>
    <definedName name="BExCVHBNLOHNFS0JAV3I1XGPNH9W" localSheetId="9" hidden="1">#REF!</definedName>
    <definedName name="BExCVHBNLOHNFS0JAV3I1XGPNH9W" hidden="1">#REF!</definedName>
    <definedName name="BExCVI86R31A2IOZIEBY1FJLVILD" localSheetId="9" hidden="1">#REF!</definedName>
    <definedName name="BExCVI86R31A2IOZIEBY1FJLVILD" hidden="1">#REF!</definedName>
    <definedName name="BExCVKGZXE0I9EIXKBZVSGSEY2RR" localSheetId="9" hidden="1">#REF!</definedName>
    <definedName name="BExCVKGZXE0I9EIXKBZVSGSEY2RR" hidden="1">#REF!</definedName>
    <definedName name="BExCVKH0KFLY4D0IVRFGVTJYRXFX" localSheetId="9" hidden="1">#REF!</definedName>
    <definedName name="BExCVKH0KFLY4D0IVRFGVTJYRXFX" hidden="1">#REF!</definedName>
    <definedName name="BExCVV44WY5807WGMTGKPW0GT256" localSheetId="9" hidden="1">#REF!</definedName>
    <definedName name="BExCVV44WY5807WGMTGKPW0GT256" hidden="1">#REF!</definedName>
    <definedName name="BExCVWLXVAKW0MGL9EAXK4DRRB6T" localSheetId="9" hidden="1">#REF!</definedName>
    <definedName name="BExCVWLXVAKW0MGL9EAXK4DRRB6T" hidden="1">#REF!</definedName>
    <definedName name="BExCVZ5PN4V6MRBZ04PZJW3GEF8S" localSheetId="9" hidden="1">#REF!</definedName>
    <definedName name="BExCVZ5PN4V6MRBZ04PZJW3GEF8S" hidden="1">#REF!</definedName>
    <definedName name="BExCW13R0GWJYGXZBNCPAHQN4NR2" localSheetId="9" hidden="1">#REF!</definedName>
    <definedName name="BExCW13R0GWJYGXZBNCPAHQN4NR2" hidden="1">#REF!</definedName>
    <definedName name="BExCW9Y5HWU4RJTNX74O6L24VGCK" localSheetId="9" hidden="1">#REF!</definedName>
    <definedName name="BExCW9Y5HWU4RJTNX74O6L24VGCK" hidden="1">#REF!</definedName>
    <definedName name="BExCWPDPESGZS07QGBLSBWDNVJLZ" localSheetId="9" hidden="1">#REF!</definedName>
    <definedName name="BExCWPDPESGZS07QGBLSBWDNVJLZ" hidden="1">#REF!</definedName>
    <definedName name="BExCWR6GS239PG2ZHC0TB6Z8VHVH" localSheetId="9" hidden="1">#REF!</definedName>
    <definedName name="BExCWR6GS239PG2ZHC0TB6Z8VHVH" hidden="1">#REF!</definedName>
    <definedName name="BExCWTVKHIVCRHF8GC39KI58YM5K" localSheetId="9" hidden="1">#REF!</definedName>
    <definedName name="BExCWTVKHIVCRHF8GC39KI58YM5K" hidden="1">#REF!</definedName>
    <definedName name="BExCWX69ER7R6C6VGOZAPRGXJR2R" localSheetId="9" hidden="1">#REF!</definedName>
    <definedName name="BExCWX69ER7R6C6VGOZAPRGXJR2R" hidden="1">#REF!</definedName>
    <definedName name="BExCX2KGRZBRVLZNM8SUSIE6A0RL" localSheetId="9" hidden="1">#REF!</definedName>
    <definedName name="BExCX2KGRZBRVLZNM8SUSIE6A0RL" hidden="1">#REF!</definedName>
    <definedName name="BExCX3X451T70LZ1VF95L7W4Y4TM" localSheetId="9" hidden="1">#REF!</definedName>
    <definedName name="BExCX3X451T70LZ1VF95L7W4Y4TM" hidden="1">#REF!</definedName>
    <definedName name="BExCX4NZ2N1OUGXM7EV0U7VULJMM" localSheetId="9" hidden="1">#REF!</definedName>
    <definedName name="BExCX4NZ2N1OUGXM7EV0U7VULJMM" hidden="1">#REF!</definedName>
    <definedName name="BExCXAYLA3TMOHIRCEXCXXUSNOKZ" localSheetId="9" hidden="1">#REF!</definedName>
    <definedName name="BExCXAYLA3TMOHIRCEXCXXUSNOKZ" hidden="1">#REF!</definedName>
    <definedName name="BExCXC0EIRZGKHGFWVH6BZGZKSL5" localSheetId="9" hidden="1">#REF!</definedName>
    <definedName name="BExCXC0EIRZGKHGFWVH6BZGZKSL5" hidden="1">#REF!</definedName>
    <definedName name="BExCXGNLM4EYJHQM82IWORF57TA7" localSheetId="9" hidden="1">#REF!</definedName>
    <definedName name="BExCXGNLM4EYJHQM82IWORF57TA7" hidden="1">#REF!</definedName>
    <definedName name="BExCXILMURGYMAH6N5LF5DV6K3GM" localSheetId="9" hidden="1">#REF!</definedName>
    <definedName name="BExCXILMURGYMAH6N5LF5DV6K3GM" hidden="1">#REF!</definedName>
    <definedName name="BExCXQUFBMXQ1650735H48B1AZT3" localSheetId="9" hidden="1">#REF!</definedName>
    <definedName name="BExCXQUFBMXQ1650735H48B1AZT3" hidden="1">#REF!</definedName>
    <definedName name="BExCY2DQO9VLA77Q7EG3T0XNXX4F" localSheetId="9" hidden="1">#REF!</definedName>
    <definedName name="BExCY2DQO9VLA77Q7EG3T0XNXX4F" hidden="1">#REF!</definedName>
    <definedName name="BExCY4H9JMPB090TG2SILY28IPCR" localSheetId="9" hidden="1">#REF!</definedName>
    <definedName name="BExCY4H9JMPB090TG2SILY28IPCR" hidden="1">#REF!</definedName>
    <definedName name="BExCY6VMJ68MX3C981R5Q0BX5791" localSheetId="9" hidden="1">#REF!</definedName>
    <definedName name="BExCY6VMJ68MX3C981R5Q0BX5791" hidden="1">#REF!</definedName>
    <definedName name="BExCYAH2SAZCPW6XCB7V7PMMCAWO" localSheetId="9" hidden="1">#REF!</definedName>
    <definedName name="BExCYAH2SAZCPW6XCB7V7PMMCAWO" hidden="1">#REF!</definedName>
    <definedName name="BExCYJBB52X8B3AREHCC1L5QNPX7" localSheetId="9" hidden="1">#REF!</definedName>
    <definedName name="BExCYJBB52X8B3AREHCC1L5QNPX7" hidden="1">#REF!</definedName>
    <definedName name="BExCYK7MZ56O5XIV8T5XIE9VBQXN" localSheetId="9" hidden="1">#REF!</definedName>
    <definedName name="BExCYK7MZ56O5XIV8T5XIE9VBQXN" hidden="1">#REF!</definedName>
    <definedName name="BExCYPRC5HJE6N2XQTHCT6NXGP8N" localSheetId="9" hidden="1">#REF!</definedName>
    <definedName name="BExCYPRC5HJE6N2XQTHCT6NXGP8N" hidden="1">#REF!</definedName>
    <definedName name="BExCYUK0I3UEXZNFDW71G6Z6D8XR" localSheetId="9" hidden="1">#REF!</definedName>
    <definedName name="BExCYUK0I3UEXZNFDW71G6Z6D8XR" hidden="1">#REF!</definedName>
    <definedName name="BExCZBHJ4ZDFD4N4ZS7VAL7FA7P7" localSheetId="9" hidden="1">#REF!</definedName>
    <definedName name="BExCZBHJ4ZDFD4N4ZS7VAL7FA7P7" hidden="1">#REF!</definedName>
    <definedName name="BExCZFZCXMLY5DWESYJ9NGTJYQ8M" localSheetId="9" hidden="1">#REF!</definedName>
    <definedName name="BExCZFZCXMLY5DWESYJ9NGTJYQ8M" hidden="1">#REF!</definedName>
    <definedName name="BExCZJ4P8WS0BDT31WDXI0ROE7D6" localSheetId="9" hidden="1">#REF!</definedName>
    <definedName name="BExCZJ4P8WS0BDT31WDXI0ROE7D6" hidden="1">#REF!</definedName>
    <definedName name="BExCZKH6NI0EE02L995IFVBD1J59" localSheetId="9" hidden="1">#REF!</definedName>
    <definedName name="BExCZKH6NI0EE02L995IFVBD1J59" hidden="1">#REF!</definedName>
    <definedName name="BExCZLTOU95WR8WORNKDTWEB6TZQ" localSheetId="9" hidden="1">#REF!</definedName>
    <definedName name="BExCZLTOU95WR8WORNKDTWEB6TZQ" hidden="1">#REF!</definedName>
    <definedName name="BExCZUD9FEOJBKDJ51Z3JON9LKJ8" localSheetId="9" hidden="1">#REF!</definedName>
    <definedName name="BExCZUD9FEOJBKDJ51Z3JON9LKJ8" hidden="1">#REF!</definedName>
    <definedName name="BExD0508DAALLU00PHFPBC8SRRKT" localSheetId="9" hidden="1">#REF!</definedName>
    <definedName name="BExD0508DAALLU00PHFPBC8SRRKT" hidden="1">#REF!</definedName>
    <definedName name="BExD06CV4LAJNYM6DX84QUXN8GJS" localSheetId="9" hidden="1">#REF!</definedName>
    <definedName name="BExD06CV4LAJNYM6DX84QUXN8GJS" hidden="1">#REF!</definedName>
    <definedName name="BExD06SXR2OPV4282WTX6ARRQ4JS" localSheetId="9" hidden="1">#REF!</definedName>
    <definedName name="BExD06SXR2OPV4282WTX6ARRQ4JS" hidden="1">#REF!</definedName>
    <definedName name="BExD0HALIN0JR4JTPGDEVAEE5EX5" localSheetId="9" hidden="1">#REF!</definedName>
    <definedName name="BExD0HALIN0JR4JTPGDEVAEE5EX5" hidden="1">#REF!</definedName>
    <definedName name="BExD0LCCDPG16YLY5WQSZF1XI5DA" localSheetId="9" hidden="1">#REF!</definedName>
    <definedName name="BExD0LCCDPG16YLY5WQSZF1XI5DA" hidden="1">#REF!</definedName>
    <definedName name="BExD0RMWSB4TRECEHTH6NN4K9DFZ" localSheetId="9" hidden="1">#REF!</definedName>
    <definedName name="BExD0RMWSB4TRECEHTH6NN4K9DFZ" hidden="1">#REF!</definedName>
    <definedName name="BExD0U6KG10QGVDI1XSHK0J10A2V" localSheetId="9" hidden="1">#REF!</definedName>
    <definedName name="BExD0U6KG10QGVDI1XSHK0J10A2V" hidden="1">#REF!</definedName>
    <definedName name="BExD0WQ71JYMUDXQTQEITA6DXV3F" localSheetId="9" hidden="1">#REF!</definedName>
    <definedName name="BExD0WQ71JYMUDXQTQEITA6DXV3F" hidden="1">#REF!</definedName>
    <definedName name="BExD13RUIBGRXDL4QDZ305UKUR12" localSheetId="9" hidden="1">#REF!</definedName>
    <definedName name="BExD13RUIBGRXDL4QDZ305UKUR12" hidden="1">#REF!</definedName>
    <definedName name="BExD14DETV5R4OOTMAXD5NAKWRO3" localSheetId="9" hidden="1">#REF!</definedName>
    <definedName name="BExD14DETV5R4OOTMAXD5NAKWRO3" hidden="1">#REF!</definedName>
    <definedName name="BExD189NLCZ0MV1E8GXPW23W160D" localSheetId="9" hidden="1">#REF!</definedName>
    <definedName name="BExD189NLCZ0MV1E8GXPW23W160D" hidden="1">#REF!</definedName>
    <definedName name="BExD1OAU9OXQAZA4D70HP72CU6GB" localSheetId="9" hidden="1">#REF!</definedName>
    <definedName name="BExD1OAU9OXQAZA4D70HP72CU6GB" hidden="1">#REF!</definedName>
    <definedName name="BExD1Y1JV61416YA1XRQHKWPZIE7" localSheetId="9" hidden="1">#REF!</definedName>
    <definedName name="BExD1Y1JV61416YA1XRQHKWPZIE7" hidden="1">#REF!</definedName>
    <definedName name="BExD2CFHIRMBKN5KXE5QP4XXEWFS" localSheetId="9" hidden="1">#REF!</definedName>
    <definedName name="BExD2CFHIRMBKN5KXE5QP4XXEWFS" hidden="1">#REF!</definedName>
    <definedName name="BExD2DMHH1HWXQ9W0YYMDP8AAX8Q" localSheetId="9" hidden="1">#REF!</definedName>
    <definedName name="BExD2DMHH1HWXQ9W0YYMDP8AAX8Q" hidden="1">#REF!</definedName>
    <definedName name="BExD2HTPC7IWBAU6OSQ67MQA8BYZ" localSheetId="9" hidden="1">#REF!</definedName>
    <definedName name="BExD2HTPC7IWBAU6OSQ67MQA8BYZ" hidden="1">#REF!</definedName>
    <definedName name="BExD2I9RW4QKLJI1DTUN0ENW8SY5" localSheetId="9" hidden="1">#REF!</definedName>
    <definedName name="BExD2I9RW4QKLJI1DTUN0ENW8SY5" hidden="1">#REF!</definedName>
    <definedName name="BExD2MRMSOCW29ZLJ226FVCE2K34" localSheetId="9" hidden="1">#REF!</definedName>
    <definedName name="BExD2MRMSOCW29ZLJ226FVCE2K34" hidden="1">#REF!</definedName>
    <definedName name="BExD2RK8OYNY8B6JWVLQEYQZJ96Y" localSheetId="9" hidden="1">#REF!</definedName>
    <definedName name="BExD2RK8OYNY8B6JWVLQEYQZJ96Y" hidden="1">#REF!</definedName>
    <definedName name="BExD2RK9LE7I985N677G3WNH5DIV" localSheetId="9" hidden="1">#REF!</definedName>
    <definedName name="BExD2RK9LE7I985N677G3WNH5DIV" hidden="1">#REF!</definedName>
    <definedName name="BExD363H2VGFIQUCE6LS4AC5J0ZT" localSheetId="9" hidden="1">#REF!</definedName>
    <definedName name="BExD363H2VGFIQUCE6LS4AC5J0ZT" hidden="1">#REF!</definedName>
    <definedName name="BExD37W7YUULHO5DGYRP7KYM65NC" localSheetId="9" hidden="1">#REF!</definedName>
    <definedName name="BExD37W7YUULHO5DGYRP7KYM65NC" hidden="1">#REF!</definedName>
    <definedName name="BExD3A588E939V61P1XEW0FI5Q0S" localSheetId="9" hidden="1">#REF!</definedName>
    <definedName name="BExD3A588E939V61P1XEW0FI5Q0S" hidden="1">#REF!</definedName>
    <definedName name="BExD3CJJDKVR9M18XI3WDZH80WL6" localSheetId="9" hidden="1">#REF!</definedName>
    <definedName name="BExD3CJJDKVR9M18XI3WDZH80WL6" hidden="1">#REF!</definedName>
    <definedName name="BExD3CUBYPR0R9VZ9JZ1E8NL8IDC" localSheetId="9" hidden="1">#REF!</definedName>
    <definedName name="BExD3CUBYPR0R9VZ9JZ1E8NL8IDC" hidden="1">#REF!</definedName>
    <definedName name="BExD3ESD9WYJIB3TRDPJ1CKXRAVL" localSheetId="9" hidden="1">#REF!</definedName>
    <definedName name="BExD3ESD9WYJIB3TRDPJ1CKXRAVL" hidden="1">#REF!</definedName>
    <definedName name="BExD3F368X5S25MWSUNIV57RDB57" localSheetId="9" hidden="1">#REF!</definedName>
    <definedName name="BExD3F368X5S25MWSUNIV57RDB57" hidden="1">#REF!</definedName>
    <definedName name="BExD3IJ5IT335SOSNV9L85WKAOSI" localSheetId="9" hidden="1">#REF!</definedName>
    <definedName name="BExD3IJ5IT335SOSNV9L85WKAOSI" hidden="1">#REF!</definedName>
    <definedName name="BExD3KBVUY57GMMQTOFEU6S6G1AY" localSheetId="9" hidden="1">#REF!</definedName>
    <definedName name="BExD3KBVUY57GMMQTOFEU6S6G1AY" hidden="1">#REF!</definedName>
    <definedName name="BExD3NMR7AW2Z6V8SC79VQR37NA6" localSheetId="9" hidden="1">#REF!</definedName>
    <definedName name="BExD3NMR7AW2Z6V8SC79VQR37NA6" hidden="1">#REF!</definedName>
    <definedName name="BExD3PKTT0MHJPK56ADYPFIYXKO7" localSheetId="9" hidden="1">#REF!</definedName>
    <definedName name="BExD3PKTT0MHJPK56ADYPFIYXKO7" hidden="1">#REF!</definedName>
    <definedName name="BExD3QXA2UQ2W4N7NYLUEOG40BZB" localSheetId="9" hidden="1">#REF!</definedName>
    <definedName name="BExD3QXA2UQ2W4N7NYLUEOG40BZB" hidden="1">#REF!</definedName>
    <definedName name="BExD3U2N041TEJ7GCN005UTPHNXY" localSheetId="9" hidden="1">#REF!</definedName>
    <definedName name="BExD3U2N041TEJ7GCN005UTPHNXY" hidden="1">#REF!</definedName>
    <definedName name="BExD40O0CFTNJFOFMMM1KH0P7BUI" localSheetId="9" hidden="1">#REF!</definedName>
    <definedName name="BExD40O0CFTNJFOFMMM1KH0P7BUI" hidden="1">#REF!</definedName>
    <definedName name="BExD47UZN79E7UZ1PF13H1AL03VT" localSheetId="9" hidden="1">#REF!</definedName>
    <definedName name="BExD47UZN79E7UZ1PF13H1AL03VT" hidden="1">#REF!</definedName>
    <definedName name="BExD4B5OJKUPJMFR7AZJGR6UVR3E" localSheetId="9" hidden="1">#REF!</definedName>
    <definedName name="BExD4B5OJKUPJMFR7AZJGR6UVR3E" hidden="1">#REF!</definedName>
    <definedName name="BExD4BR9HJ3MWWZ5KLVZWX9FJAUS" localSheetId="9" hidden="1">#REF!</definedName>
    <definedName name="BExD4BR9HJ3MWWZ5KLVZWX9FJAUS" hidden="1">#REF!</definedName>
    <definedName name="BExD4C21E4MSKR8V8XCLGRRARPNR" localSheetId="9" hidden="1">#REF!</definedName>
    <definedName name="BExD4C21E4MSKR8V8XCLGRRARPNR" hidden="1">#REF!</definedName>
    <definedName name="BExD4F1WTKT3H0N9MF4H1LX7MBSY" localSheetId="9" hidden="1">#REF!</definedName>
    <definedName name="BExD4F1WTKT3H0N9MF4H1LX7MBSY" hidden="1">#REF!</definedName>
    <definedName name="BExD4H5GQWXBS6LUL3TSP36DVO38" localSheetId="9" hidden="1">#REF!</definedName>
    <definedName name="BExD4H5GQWXBS6LUL3TSP36DVO38" hidden="1">#REF!</definedName>
    <definedName name="BExD4JJSS3QDBLABCJCHD45SRNPI" localSheetId="9" hidden="1">#REF!</definedName>
    <definedName name="BExD4JJSS3QDBLABCJCHD45SRNPI" hidden="1">#REF!</definedName>
    <definedName name="BExD4R1I0MKF033I5LPUYIMTZ6E8" localSheetId="9" hidden="1">#REF!</definedName>
    <definedName name="BExD4R1I0MKF033I5LPUYIMTZ6E8" hidden="1">#REF!</definedName>
    <definedName name="BExD4RHMHOHG2WM6HI950PSP13F8" localSheetId="9" hidden="1">#REF!</definedName>
    <definedName name="BExD4RHMHOHG2WM6HI950PSP13F8" hidden="1">#REF!</definedName>
    <definedName name="BExD50MT3M6XZLNUP9JL93EG6D9R" localSheetId="9" hidden="1">#REF!</definedName>
    <definedName name="BExD50MT3M6XZLNUP9JL93EG6D9R" hidden="1">#REF!</definedName>
    <definedName name="BExD5EV7KDSVF1CJT38M4IBPFLPY" localSheetId="9" hidden="1">#REF!</definedName>
    <definedName name="BExD5EV7KDSVF1CJT38M4IBPFLPY" hidden="1">#REF!</definedName>
    <definedName name="BExD5FRK547OESJRYAW574DZEZ7J" localSheetId="9" hidden="1">#REF!</definedName>
    <definedName name="BExD5FRK547OESJRYAW574DZEZ7J" hidden="1">#REF!</definedName>
    <definedName name="BExD5I5X2YA2YNCTCDSMEL4CWF4N" localSheetId="9" hidden="1">#REF!</definedName>
    <definedName name="BExD5I5X2YA2YNCTCDSMEL4CWF4N" hidden="1">#REF!</definedName>
    <definedName name="BExD5P7D7B3TCMJQY4TM56KCPB73" localSheetId="9" hidden="1">#REF!</definedName>
    <definedName name="BExD5P7D7B3TCMJQY4TM56KCPB73" hidden="1">#REF!</definedName>
    <definedName name="BExD5QUSRFJWRQ1ZM50WYLCF74DF" localSheetId="9" hidden="1">#REF!</definedName>
    <definedName name="BExD5QUSRFJWRQ1ZM50WYLCF74DF" hidden="1">#REF!</definedName>
    <definedName name="BExD5SSUIF6AJQHBHK8PNMFBPRYB" localSheetId="9" hidden="1">#REF!</definedName>
    <definedName name="BExD5SSUIF6AJQHBHK8PNMFBPRYB" hidden="1">#REF!</definedName>
    <definedName name="BExD623C9LRX18BE0W2V6SZLQUXX" localSheetId="9" hidden="1">#REF!</definedName>
    <definedName name="BExD623C9LRX18BE0W2V6SZLQUXX" hidden="1">#REF!</definedName>
    <definedName name="BExD62E4CTFSMBN9FF27CUR9BH28" localSheetId="9" hidden="1">#REF!</definedName>
    <definedName name="BExD62E4CTFSMBN9FF27CUR9BH28" hidden="1">#REF!</definedName>
    <definedName name="BExD6BZF6UGC8YXEZJ8URJDY0HUJ" localSheetId="9" hidden="1">#REF!</definedName>
    <definedName name="BExD6BZF6UGC8YXEZJ8URJDY0HUJ" hidden="1">#REF!</definedName>
    <definedName name="BExD6CQA7UMJBXV7AIFAIHUF2ICX" localSheetId="9" hidden="1">#REF!</definedName>
    <definedName name="BExD6CQA7UMJBXV7AIFAIHUF2ICX" hidden="1">#REF!</definedName>
    <definedName name="BExD6EZ9WWLLJQX0ODLFUBJQWPSN" localSheetId="9" hidden="1">#REF!</definedName>
    <definedName name="BExD6EZ9WWLLJQX0ODLFUBJQWPSN" hidden="1">#REF!</definedName>
    <definedName name="BExD6FKVK8WJWNYPVENR7Q8Q30PK" localSheetId="9" hidden="1">#REF!</definedName>
    <definedName name="BExD6FKVK8WJWNYPVENR7Q8Q30PK" hidden="1">#REF!</definedName>
    <definedName name="BExD6GMP0LK8WKVWMIT1NNH8CHLF" localSheetId="9" hidden="1">#REF!</definedName>
    <definedName name="BExD6GMP0LK8WKVWMIT1NNH8CHLF" hidden="1">#REF!</definedName>
    <definedName name="BExD6H2TE0WWAUIWVSSCLPZ6B88N" localSheetId="9" hidden="1">#REF!</definedName>
    <definedName name="BExD6H2TE0WWAUIWVSSCLPZ6B88N" hidden="1">#REF!</definedName>
    <definedName name="BExD6XV0BDU8LPQPWSKHU0XX0UPR" localSheetId="9" hidden="1">#REF!</definedName>
    <definedName name="BExD6XV0BDU8LPQPWSKHU0XX0UPR" hidden="1">#REF!</definedName>
    <definedName name="BExD71LTOE015TV5RSAHM8NT8GVW" localSheetId="9" hidden="1">#REF!</definedName>
    <definedName name="BExD71LTOE015TV5RSAHM8NT8GVW" hidden="1">#REF!</definedName>
    <definedName name="BExD73USXVADC7EHGHVTQNCT06ZA" localSheetId="9" hidden="1">#REF!</definedName>
    <definedName name="BExD73USXVADC7EHGHVTQNCT06ZA" hidden="1">#REF!</definedName>
    <definedName name="BExD7CE8ZR0EL3ZQP0AYQ5XQUH9L" localSheetId="9" hidden="1">#REF!</definedName>
    <definedName name="BExD7CE8ZR0EL3ZQP0AYQ5XQUH9L" hidden="1">#REF!</definedName>
    <definedName name="BExD7GAIGULTB3YHM1OS9RBQOTEC" localSheetId="9" hidden="1">#REF!</definedName>
    <definedName name="BExD7GAIGULTB3YHM1OS9RBQOTEC" hidden="1">#REF!</definedName>
    <definedName name="BExD7GAIHX094KROB46WFTL2XBWL" localSheetId="9" hidden="1">#REF!</definedName>
    <definedName name="BExD7GAIHX094KROB46WFTL2XBWL" hidden="1">#REF!</definedName>
    <definedName name="BExD7IE1DHIS52UFDCTSKPJQNRD5" localSheetId="9" hidden="1">#REF!</definedName>
    <definedName name="BExD7IE1DHIS52UFDCTSKPJQNRD5" hidden="1">#REF!</definedName>
    <definedName name="BExD7IUBGUWHYC9UNZ1IY5XFYKQN" localSheetId="9" hidden="1">#REF!</definedName>
    <definedName name="BExD7IUBGUWHYC9UNZ1IY5XFYKQN" hidden="1">#REF!</definedName>
    <definedName name="BExD7IZMKM0QIFE7EV1NYL6EZVJZ" localSheetId="9" hidden="1">#REF!</definedName>
    <definedName name="BExD7IZMKM0QIFE7EV1NYL6EZVJZ" hidden="1">#REF!</definedName>
    <definedName name="BExD7JQOJ35HGL8U2OCEI2P2JT7I" localSheetId="9" hidden="1">#REF!</definedName>
    <definedName name="BExD7JQOJ35HGL8U2OCEI2P2JT7I" hidden="1">#REF!</definedName>
    <definedName name="BExD7KSDKNDNH95NDT3S7GM3MUU2" localSheetId="9" hidden="1">#REF!</definedName>
    <definedName name="BExD7KSDKNDNH95NDT3S7GM3MUU2" hidden="1">#REF!</definedName>
    <definedName name="BExD7SVOH5J3ZVHK9KI2N1XE0CC3" localSheetId="9" hidden="1">#REF!</definedName>
    <definedName name="BExD7SVOH5J3ZVHK9KI2N1XE0CC3" hidden="1">#REF!</definedName>
    <definedName name="BExD7V4PCVR1ACVPOJXKJ4CSROIX" localSheetId="9" hidden="1">#REF!</definedName>
    <definedName name="BExD7V4PCVR1ACVPOJXKJ4CSROIX" hidden="1">#REF!</definedName>
    <definedName name="BExD7VKSWFQBMW4G9INXJJRX1F7E" localSheetId="9" hidden="1">#REF!</definedName>
    <definedName name="BExD7VKSWFQBMW4G9INXJJRX1F7E" hidden="1">#REF!</definedName>
    <definedName name="BExD819S39VUTMASCBMYI883THJ3" localSheetId="9" hidden="1">#REF!</definedName>
    <definedName name="BExD819S39VUTMASCBMYI883THJ3" hidden="1">#REF!</definedName>
    <definedName name="BExD8265IQDDO53N5GKDJVB5WHDN" localSheetId="9" hidden="1">#REF!</definedName>
    <definedName name="BExD8265IQDDO53N5GKDJVB5WHDN" hidden="1">#REF!</definedName>
    <definedName name="BExD8CYKX2WGEDSW6KFP6MND1PM0" localSheetId="9" hidden="1">#REF!</definedName>
    <definedName name="BExD8CYKX2WGEDSW6KFP6MND1PM0" hidden="1">#REF!</definedName>
    <definedName name="BExD8H5MGJFMK4HK6DOAGTFYV6JT" localSheetId="9" hidden="1">#REF!</definedName>
    <definedName name="BExD8H5MGJFMK4HK6DOAGTFYV6JT" hidden="1">#REF!</definedName>
    <definedName name="BExD8H5O087KQVWIVPUUID5VMGMS" localSheetId="9" hidden="1">#REF!</definedName>
    <definedName name="BExD8H5O087KQVWIVPUUID5VMGMS" hidden="1">#REF!</definedName>
    <definedName name="BExD8KWFYVMYYY2YJ34JT4QNLLTE" localSheetId="9" hidden="1">#REF!</definedName>
    <definedName name="BExD8KWFYVMYYY2YJ34JT4QNLLTE" hidden="1">#REF!</definedName>
    <definedName name="BExD8OCLZMFN5K3VZYI4Q4ITVKUA" localSheetId="9" hidden="1">#REF!</definedName>
    <definedName name="BExD8OCLZMFN5K3VZYI4Q4ITVKUA" hidden="1">#REF!</definedName>
    <definedName name="BExD93C1R6LC0631ECHVFYH0R0PD" localSheetId="9" hidden="1">#REF!</definedName>
    <definedName name="BExD93C1R6LC0631ECHVFYH0R0PD" hidden="1">#REF!</definedName>
    <definedName name="BExD97TXIO0COVNN4OH3DEJ33YLM" localSheetId="9" hidden="1">#REF!</definedName>
    <definedName name="BExD97TXIO0COVNN4OH3DEJ33YLM" hidden="1">#REF!</definedName>
    <definedName name="BExD99RZ1RFIMK6O1ZHSPJ68X9Y5" localSheetId="9" hidden="1">#REF!</definedName>
    <definedName name="BExD99RZ1RFIMK6O1ZHSPJ68X9Y5" hidden="1">#REF!</definedName>
    <definedName name="BExD9IMBI0P6S6QRAXHE26HMK86D" localSheetId="9" hidden="1">#REF!</definedName>
    <definedName name="BExD9IMBI0P6S6QRAXHE26HMK86D" hidden="1">#REF!</definedName>
    <definedName name="BExD9L0ID3VSOU609GKWYTA5BFMA" localSheetId="9" hidden="1">#REF!</definedName>
    <definedName name="BExD9L0ID3VSOU609GKWYTA5BFMA" hidden="1">#REF!</definedName>
    <definedName name="BExD9M7SEMG0JK2FUTTZXWIEBTKB" localSheetId="9" hidden="1">#REF!</definedName>
    <definedName name="BExD9M7SEMG0JK2FUTTZXWIEBTKB" hidden="1">#REF!</definedName>
    <definedName name="BExD9MNYBYB1AICQL5165G472IE2" localSheetId="9" hidden="1">#REF!</definedName>
    <definedName name="BExD9MNYBYB1AICQL5165G472IE2" hidden="1">#REF!</definedName>
    <definedName name="BExD9PNSYT7GASEGUVL48MUQ02WO" localSheetId="9" hidden="1">#REF!</definedName>
    <definedName name="BExD9PNSYT7GASEGUVL48MUQ02WO" hidden="1">#REF!</definedName>
    <definedName name="BExD9TK2MIWFH5SKUYU9ZKF4NPHQ" localSheetId="9" hidden="1">#REF!</definedName>
    <definedName name="BExD9TK2MIWFH5SKUYU9ZKF4NPHQ" hidden="1">#REF!</definedName>
    <definedName name="BExDA6LD9061UULVKUUI4QP8SK13" localSheetId="9" hidden="1">#REF!</definedName>
    <definedName name="BExDA6LD9061UULVKUUI4QP8SK13" hidden="1">#REF!</definedName>
    <definedName name="BExDA7Y03XQ8QJCP9GHINCTASZDB" localSheetId="9" hidden="1">#REF!</definedName>
    <definedName name="BExDA7Y03XQ8QJCP9GHINCTASZDB" hidden="1">#REF!</definedName>
    <definedName name="BExDAGMVMNLQ6QXASB9R6D8DIT12" localSheetId="9" hidden="1">#REF!</definedName>
    <definedName name="BExDAGMVMNLQ6QXASB9R6D8DIT12" hidden="1">#REF!</definedName>
    <definedName name="BExDAYBHU9ADLXI8VRC7F608RVGM" localSheetId="9" hidden="1">#REF!</definedName>
    <definedName name="BExDAYBHU9ADLXI8VRC7F608RVGM" hidden="1">#REF!</definedName>
    <definedName name="BExDB39GNDHCPPB7U2PZQO5TJ1OI" localSheetId="9" hidden="1">#REF!</definedName>
    <definedName name="BExDB39GNDHCPPB7U2PZQO5TJ1OI" hidden="1">#REF!</definedName>
    <definedName name="BExDBDR1XR0FV0CYUCB2OJ7CJCZU" localSheetId="9" hidden="1">#REF!</definedName>
    <definedName name="BExDBDR1XR0FV0CYUCB2OJ7CJCZU" hidden="1">#REF!</definedName>
    <definedName name="BExDBECNFJKO0HIOIKTWDCSWP755" localSheetId="9" hidden="1">#REF!</definedName>
    <definedName name="BExDBECNFJKO0HIOIKTWDCSWP755" hidden="1">#REF!</definedName>
    <definedName name="BExDBI8WRY61SHXKAT4UFXLB15E8" localSheetId="9" hidden="1">#REF!</definedName>
    <definedName name="BExDBI8WRY61SHXKAT4UFXLB15E8" hidden="1">#REF!</definedName>
    <definedName name="BExDBZBW3EHQF6J0XXIT3ZMXPL8C" localSheetId="9" hidden="1">#REF!</definedName>
    <definedName name="BExDBZBW3EHQF6J0XXIT3ZMXPL8C" hidden="1">#REF!</definedName>
    <definedName name="BExDC7F818VN0S18ID7XRCRVYPJ4" localSheetId="9" hidden="1">#REF!</definedName>
    <definedName name="BExDC7F818VN0S18ID7XRCRVYPJ4" hidden="1">#REF!</definedName>
    <definedName name="BExDCL7K96PC9VZYB70ZW3QPVIJE" localSheetId="9" hidden="1">#REF!</definedName>
    <definedName name="BExDCL7K96PC9VZYB70ZW3QPVIJE" hidden="1">#REF!</definedName>
    <definedName name="BExDCMPIHH27EAXTDLP095HYA29X" localSheetId="9" hidden="1">#REF!</definedName>
    <definedName name="BExDCMPIHH27EAXTDLP095HYA29X" hidden="1">#REF!</definedName>
    <definedName name="BExDCP3UZ3C2O4C1F7KMU0Z9U32N" localSheetId="9" hidden="1">#REF!</definedName>
    <definedName name="BExDCP3UZ3C2O4C1F7KMU0Z9U32N" hidden="1">#REF!</definedName>
    <definedName name="BExENRJDC2MGQRJ6EHLAWX5I4SRS" localSheetId="9" hidden="1">#REF!</definedName>
    <definedName name="BExENRJDC2MGQRJ6EHLAWX5I4SRS" hidden="1">#REF!</definedName>
    <definedName name="BExEOBX3WECDMYCV9RLN49APTXMM" localSheetId="9" hidden="1">#REF!</definedName>
    <definedName name="BExEOBX3WECDMYCV9RLN49APTXMM" hidden="1">#REF!</definedName>
    <definedName name="BExEP4E4F36662JDI0TOD85OP7X9" localSheetId="9" hidden="1">#REF!</definedName>
    <definedName name="BExEP4E4F36662JDI0TOD85OP7X9" hidden="1">#REF!</definedName>
    <definedName name="BExEP7388TKNL6FEJW00XN7FHEUG" localSheetId="9" hidden="1">#REF!</definedName>
    <definedName name="BExEP7388TKNL6FEJW00XN7FHEUG" hidden="1">#REF!</definedName>
    <definedName name="BExEPN9VIYI0FVL0HLZQXJFO6TT0" localSheetId="9" hidden="1">#REF!</definedName>
    <definedName name="BExEPN9VIYI0FVL0HLZQXJFO6TT0" hidden="1">#REF!</definedName>
    <definedName name="BExEPYT6VDSMR8MU2341Q5GM2Y9V" localSheetId="9" hidden="1">#REF!</definedName>
    <definedName name="BExEPYT6VDSMR8MU2341Q5GM2Y9V" hidden="1">#REF!</definedName>
    <definedName name="BExEQ2ENYLMY8K1796XBB31CJHNN" localSheetId="9" hidden="1">#REF!</definedName>
    <definedName name="BExEQ2ENYLMY8K1796XBB31CJHNN" hidden="1">#REF!</definedName>
    <definedName name="BExEQ2PFE4N40LEPGDPS90WDL6BN" localSheetId="9" hidden="1">#REF!</definedName>
    <definedName name="BExEQ2PFE4N40LEPGDPS90WDL6BN" hidden="1">#REF!</definedName>
    <definedName name="BExEQ2PFURT24NQYGYVE8NKX1EGA" localSheetId="9" hidden="1">#REF!</definedName>
    <definedName name="BExEQ2PFURT24NQYGYVE8NKX1EGA" hidden="1">#REF!</definedName>
    <definedName name="BExEQB8ZWXO6IIGOEPWTLOJGE2NR" localSheetId="9" hidden="1">#REF!</definedName>
    <definedName name="BExEQB8ZWXO6IIGOEPWTLOJGE2NR" hidden="1">#REF!</definedName>
    <definedName name="BExEQBZX0EL6LIKPY01197ACK65H" localSheetId="9" hidden="1">#REF!</definedName>
    <definedName name="BExEQBZX0EL6LIKPY01197ACK65H" hidden="1">#REF!</definedName>
    <definedName name="BExEQD73QE34MW57L1HFXSTB7QEG" localSheetId="9" hidden="1">#REF!</definedName>
    <definedName name="BExEQD73QE34MW57L1HFXSTB7QEG" hidden="1">#REF!</definedName>
    <definedName name="BExEQDXZALJLD4OBF74IKZBR13SR" localSheetId="9" hidden="1">#REF!</definedName>
    <definedName name="BExEQDXZALJLD4OBF74IKZBR13SR" hidden="1">#REF!</definedName>
    <definedName name="BExEQFLE2RPWGMWQAI4JMKUEFRPT" localSheetId="9" hidden="1">#REF!</definedName>
    <definedName name="BExEQFLE2RPWGMWQAI4JMKUEFRPT" hidden="1">#REF!</definedName>
    <definedName name="BExEQTZAP8R69U31W4LKGTKKGKQE" localSheetId="9" hidden="1">#REF!</definedName>
    <definedName name="BExEQTZAP8R69U31W4LKGTKKGKQE" hidden="1">#REF!</definedName>
    <definedName name="BExER2O72H1F9WV6S1J04C15PXX7" localSheetId="9" hidden="1">#REF!</definedName>
    <definedName name="BExER2O72H1F9WV6S1J04C15PXX7" hidden="1">#REF!</definedName>
    <definedName name="BExERCETL5ZVXSS6EENB85QCSRYG" localSheetId="9" hidden="1">#REF!</definedName>
    <definedName name="BExERCETL5ZVXSS6EENB85QCSRYG" hidden="1">#REF!</definedName>
    <definedName name="BExERIUTB21WQ9WVQXUCDCGSH23E" localSheetId="9" hidden="1">#REF!</definedName>
    <definedName name="BExERIUTB21WQ9WVQXUCDCGSH23E" hidden="1">#REF!</definedName>
    <definedName name="BExERRUIKIOATPZ9U4HQ0V52RJAU" localSheetId="9" hidden="1">#REF!</definedName>
    <definedName name="BExERRUIKIOATPZ9U4HQ0V52RJAU" hidden="1">#REF!</definedName>
    <definedName name="BExERSANFNM1O7T65PC5MJ301YET" localSheetId="9" hidden="1">#REF!</definedName>
    <definedName name="BExERSANFNM1O7T65PC5MJ301YET" hidden="1">#REF!</definedName>
    <definedName name="BExERSLFEDXNMOLAZ2VOI6VVJCBW" localSheetId="9" hidden="1">#REF!</definedName>
    <definedName name="BExERSLFEDXNMOLAZ2VOI6VVJCBW" hidden="1">#REF!</definedName>
    <definedName name="BExERWCEBKQRYWRQLYJ4UCMMKTHG" localSheetId="9" hidden="1">#REF!</definedName>
    <definedName name="BExERWCEBKQRYWRQLYJ4UCMMKTHG" hidden="1">#REF!</definedName>
    <definedName name="BExERWSHS5678NWP0NM8J09K2OGY" localSheetId="9" hidden="1">#REF!</definedName>
    <definedName name="BExERWSHS5678NWP0NM8J09K2OGY" hidden="1">#REF!</definedName>
    <definedName name="BExES44RHHDL3V7FLV6M20834WF1" localSheetId="9" hidden="1">#REF!</definedName>
    <definedName name="BExES44RHHDL3V7FLV6M20834WF1" hidden="1">#REF!</definedName>
    <definedName name="BExES4A7VE2X3RYYTVRLKZD4I7WU" localSheetId="9" hidden="1">#REF!</definedName>
    <definedName name="BExES4A7VE2X3RYYTVRLKZD4I7WU" hidden="1">#REF!</definedName>
    <definedName name="BExES6ZC8R7PHJ21OVJFLIR7DY30" localSheetId="9" hidden="1">#REF!</definedName>
    <definedName name="BExES6ZC8R7PHJ21OVJFLIR7DY30" hidden="1">#REF!</definedName>
    <definedName name="BExESMKD95A649M0WRSG6CXXP326" localSheetId="9" hidden="1">#REF!</definedName>
    <definedName name="BExESMKD95A649M0WRSG6CXXP326" hidden="1">#REF!</definedName>
    <definedName name="BExESR27ZXJG5VMY4PR9D940VS7T" localSheetId="9" hidden="1">#REF!</definedName>
    <definedName name="BExESR27ZXJG5VMY4PR9D940VS7T" hidden="1">#REF!</definedName>
    <definedName name="BExESZ03KXL8DQ2591HLR56ZML94" localSheetId="9" hidden="1">#REF!</definedName>
    <definedName name="BExESZ03KXL8DQ2591HLR56ZML94" hidden="1">#REF!</definedName>
    <definedName name="BExESZAW5N443NRTKIP59OEI1CR6" localSheetId="9" hidden="1">#REF!</definedName>
    <definedName name="BExESZAW5N443NRTKIP59OEI1CR6" hidden="1">#REF!</definedName>
    <definedName name="BExET3HXQ60A4O2OLKX8QNXRI6LQ" localSheetId="9" hidden="1">#REF!</definedName>
    <definedName name="BExET3HXQ60A4O2OLKX8QNXRI6LQ" hidden="1">#REF!</definedName>
    <definedName name="BExET43I8JI6Z67G0ZXD3KMCD5B9" hidden="1">[44]OBM_Database!#REF!</definedName>
    <definedName name="BExET5QYQSXBJ1F80GQD5DF79QBW" localSheetId="9" hidden="1">#REF!</definedName>
    <definedName name="BExET5QYQSXBJ1F80GQD5DF79QBW" hidden="1">#REF!</definedName>
    <definedName name="BExET671TPRIWJDHUMYQPD9PN3VY" hidden="1">[44]OBM_Database_Cum_Deliveries!#REF!</definedName>
    <definedName name="BExETA3B1FCIOA80H94K90FWXQKE" localSheetId="9" hidden="1">#REF!</definedName>
    <definedName name="BExETA3B1FCIOA80H94K90FWXQKE" hidden="1">#REF!</definedName>
    <definedName name="BExETAZOYT4CJIT8RRKC9F2HJG1D" localSheetId="9" hidden="1">#REF!</definedName>
    <definedName name="BExETAZOYT4CJIT8RRKC9F2HJG1D" hidden="1">#REF!</definedName>
    <definedName name="BExETF6QD5A9GEINE1KZRRC2LXWM" localSheetId="9" hidden="1">#REF!</definedName>
    <definedName name="BExETF6QD5A9GEINE1KZRRC2LXWM" hidden="1">#REF!</definedName>
    <definedName name="BExETQ9XRXLUACN82805SPSPNKHI" localSheetId="9" hidden="1">#REF!</definedName>
    <definedName name="BExETQ9XRXLUACN82805SPSPNKHI" hidden="1">#REF!</definedName>
    <definedName name="BExETQFFLH766OHX0PD3NEIK0DIF" localSheetId="9" hidden="1">#REF!</definedName>
    <definedName name="BExETQFFLH766OHX0PD3NEIK0DIF" hidden="1">#REF!</definedName>
    <definedName name="BExETR0YRMOR63E6DHLEHV9QVVON" localSheetId="9" hidden="1">#REF!</definedName>
    <definedName name="BExETR0YRMOR63E6DHLEHV9QVVON" hidden="1">#REF!</definedName>
    <definedName name="BExETVDCXGPYA4OP2UI1URTJ60TK" localSheetId="9" hidden="1">#REF!</definedName>
    <definedName name="BExETVDCXGPYA4OP2UI1URTJ60TK" hidden="1">#REF!</definedName>
    <definedName name="BExETVTGY38YXYYF7N73OYN6FYY3" localSheetId="9" hidden="1">#REF!</definedName>
    <definedName name="BExETVTGY38YXYYF7N73OYN6FYY3" hidden="1">#REF!</definedName>
    <definedName name="BExEUM6Y5MUDV2WYYY9ICV8796JQ" localSheetId="9" hidden="1">#REF!</definedName>
    <definedName name="BExEUM6Y5MUDV2WYYY9ICV8796JQ" hidden="1">#REF!</definedName>
    <definedName name="BExEUNE4T242Y59C6MS28MXEUGCP" localSheetId="9" hidden="1">#REF!</definedName>
    <definedName name="BExEUNE4T242Y59C6MS28MXEUGCP" hidden="1">#REF!</definedName>
    <definedName name="BExEUTOOSAR1CJ6S2O9NTTQMWXNZ" localSheetId="9" hidden="1">#REF!</definedName>
    <definedName name="BExEUTOOSAR1CJ6S2O9NTTQMWXNZ" hidden="1">#REF!</definedName>
    <definedName name="BExEV2TP7NA3ZR6RJGH5ER370OUM" localSheetId="9" hidden="1">#REF!</definedName>
    <definedName name="BExEV2TP7NA3ZR6RJGH5ER370OUM" hidden="1">#REF!</definedName>
    <definedName name="BExEV69USLNYO2QRJRC0J92XUF00" localSheetId="9" hidden="1">#REF!</definedName>
    <definedName name="BExEV69USLNYO2QRJRC0J92XUF00" hidden="1">#REF!</definedName>
    <definedName name="BExEV6KNTQOCFD7GV726XQEVQ7R6" localSheetId="9" hidden="1">#REF!</definedName>
    <definedName name="BExEV6KNTQOCFD7GV726XQEVQ7R6" hidden="1">#REF!</definedName>
    <definedName name="BExEV6VGM4POO9QT9KH3QA3VYCWM" localSheetId="9" hidden="1">#REF!</definedName>
    <definedName name="BExEV6VGM4POO9QT9KH3QA3VYCWM" hidden="1">#REF!</definedName>
    <definedName name="BExEVAM8BLTWVS6IMVJWDOZBQK9R" localSheetId="9" hidden="1">#REF!</definedName>
    <definedName name="BExEVAM8BLTWVS6IMVJWDOZBQK9R" hidden="1">#REF!</definedName>
    <definedName name="BExEVET98G3FU6QBF9LHYWSAMV0O" localSheetId="9" hidden="1">#REF!</definedName>
    <definedName name="BExEVET98G3FU6QBF9LHYWSAMV0O" hidden="1">#REF!</definedName>
    <definedName name="BExEVL3UZ22W55ZRF3F0J21PKQLX" localSheetId="9" hidden="1">#REF!</definedName>
    <definedName name="BExEVL3UZ22W55ZRF3F0J21PKQLX" hidden="1">#REF!</definedName>
    <definedName name="BExEVNCUT0PDUYNJH7G6BSEWZOT2" localSheetId="9" hidden="1">#REF!</definedName>
    <definedName name="BExEVNCUT0PDUYNJH7G6BSEWZOT2" hidden="1">#REF!</definedName>
    <definedName name="BExEVPGF4V5J0WQRZKUM8F9TTKZJ" localSheetId="9" hidden="1">#REF!</definedName>
    <definedName name="BExEVPGF4V5J0WQRZKUM8F9TTKZJ" hidden="1">#REF!</definedName>
    <definedName name="BExEVPWH8S9GER9M14SPIT6XZ8SG" localSheetId="9" hidden="1">#REF!</definedName>
    <definedName name="BExEVPWH8S9GER9M14SPIT6XZ8SG" hidden="1">#REF!</definedName>
    <definedName name="BExEVVLIEVWYRF2UUC1H0H5QU1CP" localSheetId="9" hidden="1">#REF!</definedName>
    <definedName name="BExEVVLIEVWYRF2UUC1H0H5QU1CP" hidden="1">#REF!</definedName>
    <definedName name="BExEVWCKO8T84GW9Z3X47915XKSH" localSheetId="9" hidden="1">#REF!</definedName>
    <definedName name="BExEVWCKO8T84GW9Z3X47915XKSH" hidden="1">#REF!</definedName>
    <definedName name="BExEVZCFCDTFOMN4K6GK6FNXMKUR" localSheetId="9" hidden="1">#REF!</definedName>
    <definedName name="BExEVZCFCDTFOMN4K6GK6FNXMKUR" hidden="1">#REF!</definedName>
    <definedName name="BExEVZSJWMZ5L2ZE7AZC57CXKW6T" localSheetId="9" hidden="1">#REF!</definedName>
    <definedName name="BExEVZSJWMZ5L2ZE7AZC57CXKW6T" hidden="1">#REF!</definedName>
    <definedName name="BExEW0JL1GFFCXMDGW54CI7Y8FZN" localSheetId="9" hidden="1">#REF!</definedName>
    <definedName name="BExEW0JL1GFFCXMDGW54CI7Y8FZN" hidden="1">#REF!</definedName>
    <definedName name="BExEW6357VV6LVZCWOOM0R3T78QK" localSheetId="9" hidden="1">#REF!</definedName>
    <definedName name="BExEW6357VV6LVZCWOOM0R3T78QK" hidden="1">#REF!</definedName>
    <definedName name="BExEW68M9WL8214QH9C7VCK7BN08" localSheetId="9" hidden="1">#REF!</definedName>
    <definedName name="BExEW68M9WL8214QH9C7VCK7BN08" hidden="1">#REF!</definedName>
    <definedName name="BExEW8HFKH6F47KIHYBDRUEFZ2ZZ" localSheetId="9" hidden="1">#REF!</definedName>
    <definedName name="BExEW8HFKH6F47KIHYBDRUEFZ2ZZ" hidden="1">#REF!</definedName>
    <definedName name="BExEWEBYE5DGBRRVZMXLNRPRAMQ4" localSheetId="9" hidden="1">#REF!</definedName>
    <definedName name="BExEWEBYE5DGBRRVZMXLNRPRAMQ4" hidden="1">#REF!</definedName>
    <definedName name="BExEWHXF5F2E8FN7TRI5U2ZY0T0P" localSheetId="9" hidden="1">#REF!</definedName>
    <definedName name="BExEWHXF5F2E8FN7TRI5U2ZY0T0P" hidden="1">#REF!</definedName>
    <definedName name="BExEWLO75K95C6IRKHXSP7VP81T4" localSheetId="9" hidden="1">#REF!</definedName>
    <definedName name="BExEWLO75K95C6IRKHXSP7VP81T4" hidden="1">#REF!</definedName>
    <definedName name="BExEWNBGQS1U2LW3W84T4LSJ9K00" localSheetId="9" hidden="1">#REF!</definedName>
    <definedName name="BExEWNBGQS1U2LW3W84T4LSJ9K00" hidden="1">#REF!</definedName>
    <definedName name="BExEWO7STL7HNZSTY8VQBPTX1WK6" localSheetId="9" hidden="1">#REF!</definedName>
    <definedName name="BExEWO7STL7HNZSTY8VQBPTX1WK6" hidden="1">#REF!</definedName>
    <definedName name="BExEWQ0M1N3KMKTDJ73H10QSG4W1" localSheetId="9" hidden="1">#REF!</definedName>
    <definedName name="BExEWQ0M1N3KMKTDJ73H10QSG4W1" hidden="1">#REF!</definedName>
    <definedName name="BExEX85F3OSW8NSCYGYPS9372Z1Q" localSheetId="9" hidden="1">#REF!</definedName>
    <definedName name="BExEX85F3OSW8NSCYGYPS9372Z1Q" hidden="1">#REF!</definedName>
    <definedName name="BExEX9HWY2G6928ZVVVQF77QCM2C" localSheetId="9" hidden="1">#REF!</definedName>
    <definedName name="BExEX9HWY2G6928ZVVVQF77QCM2C" hidden="1">#REF!</definedName>
    <definedName name="BExEXBQWAYKMVBRJRHB8PFCSYFVN" localSheetId="9" hidden="1">#REF!</definedName>
    <definedName name="BExEXBQWAYKMVBRJRHB8PFCSYFVN" hidden="1">#REF!</definedName>
    <definedName name="BExEXRBZ0DI9E2UFLLKYWGN66B61" localSheetId="9" hidden="1">#REF!</definedName>
    <definedName name="BExEXRBZ0DI9E2UFLLKYWGN66B61" hidden="1">#REF!</definedName>
    <definedName name="BExEY067KMBNYP9WMRGOH8ITDBLD" localSheetId="9" hidden="1">#REF!</definedName>
    <definedName name="BExEY067KMBNYP9WMRGOH8ITDBLD" hidden="1">#REF!</definedName>
    <definedName name="BExEYBK68QXV4Q271RIC9Q4MT470" localSheetId="9" hidden="1">#REF!</definedName>
    <definedName name="BExEYBK68QXV4Q271RIC9Q4MT470" hidden="1">#REF!</definedName>
    <definedName name="BExEYGCSYH6XC1X89ZT8VJVQ6THP" localSheetId="9" hidden="1">#REF!</definedName>
    <definedName name="BExEYGCSYH6XC1X89ZT8VJVQ6THP" hidden="1">#REF!</definedName>
    <definedName name="BExEYLG9FL9V1JPPNZ3FUDNSEJ4V" localSheetId="9" hidden="1">#REF!</definedName>
    <definedName name="BExEYLG9FL9V1JPPNZ3FUDNSEJ4V" hidden="1">#REF!</definedName>
    <definedName name="BExEYOW8C1B3OUUCIGEC7L8OOW1Z" localSheetId="9" hidden="1">#REF!</definedName>
    <definedName name="BExEYOW8C1B3OUUCIGEC7L8OOW1Z" hidden="1">#REF!</definedName>
    <definedName name="BExEYUQJXZT6N5HJH8ACJF6SRWEE" localSheetId="9" hidden="1">#REF!</definedName>
    <definedName name="BExEYUQJXZT6N5HJH8ACJF6SRWEE" hidden="1">#REF!</definedName>
    <definedName name="BExEYVHM7COM2XBAZH71USCAT6K9" localSheetId="9" hidden="1">#REF!</definedName>
    <definedName name="BExEYVHM7COM2XBAZH71USCAT6K9" hidden="1">#REF!</definedName>
    <definedName name="BExEYW8O56SE67A8CIT413PPQFWN" localSheetId="9" hidden="1">#REF!</definedName>
    <definedName name="BExEYW8O56SE67A8CIT413PPQFWN" hidden="1">#REF!</definedName>
    <definedName name="BExEYXQGOT90CC2QXVUDAMIS2SD6" localSheetId="9" hidden="1">#REF!</definedName>
    <definedName name="BExEYXQGOT90CC2QXVUDAMIS2SD6" hidden="1">#REF!</definedName>
    <definedName name="BExEYY17N22FDMK6IA4HQRCTNPYL" localSheetId="9" hidden="1">#REF!</definedName>
    <definedName name="BExEYY17N22FDMK6IA4HQRCTNPYL" hidden="1">#REF!</definedName>
    <definedName name="BExEZ1S6VZCG01ZPLBSS9Z1SBOJ2" localSheetId="9" hidden="1">#REF!</definedName>
    <definedName name="BExEZ1S6VZCG01ZPLBSS9Z1SBOJ2" hidden="1">#REF!</definedName>
    <definedName name="BExEZFPZKLS4GGKV39NX0GL8AK7B" localSheetId="9" hidden="1">#REF!</definedName>
    <definedName name="BExEZFPZKLS4GGKV39NX0GL8AK7B" hidden="1">#REF!</definedName>
    <definedName name="BExEZGBFNJR8DLPN0V11AU22L6WY" localSheetId="9" hidden="1">#REF!</definedName>
    <definedName name="BExEZGBFNJR8DLPN0V11AU22L6WY" hidden="1">#REF!</definedName>
    <definedName name="BExEZQYJW81F362CWKW5HLAAM45I" localSheetId="9" hidden="1">#REF!</definedName>
    <definedName name="BExEZQYJW81F362CWKW5HLAAM45I" hidden="1">#REF!</definedName>
    <definedName name="BExEZSWLMZZ2RK34GSJ9Q3NPCFT2" localSheetId="9" hidden="1">#REF!</definedName>
    <definedName name="BExEZSWLMZZ2RK34GSJ9Q3NPCFT2" hidden="1">#REF!</definedName>
    <definedName name="BExF02Y3V3QEPO2XLDSK47APK9XJ" localSheetId="9" hidden="1">#REF!</definedName>
    <definedName name="BExF02Y3V3QEPO2XLDSK47APK9XJ" hidden="1">#REF!</definedName>
    <definedName name="BExF09OS91RT7N7IW8JLMZ121ZP3" localSheetId="9" hidden="1">#REF!</definedName>
    <definedName name="BExF09OS91RT7N7IW8JLMZ121ZP3" hidden="1">#REF!</definedName>
    <definedName name="BExF0L2TP18E48BYIVEYR9BGX4HR" localSheetId="9" hidden="1">#REF!</definedName>
    <definedName name="BExF0L2TP18E48BYIVEYR9BGX4HR" hidden="1">#REF!</definedName>
    <definedName name="BExF0LOEHV42P2DV7QL8O7HOQ3N9" localSheetId="9" hidden="1">#REF!</definedName>
    <definedName name="BExF0LOEHV42P2DV7QL8O7HOQ3N9" hidden="1">#REF!</definedName>
    <definedName name="BExF0QH116YF95UAL83HSM0C2X7Y" localSheetId="9" hidden="1">#REF!</definedName>
    <definedName name="BExF0QH116YF95UAL83HSM0C2X7Y" hidden="1">#REF!</definedName>
    <definedName name="BExF0WRM9VO25RLSO03ZOCE8H7K5" localSheetId="9" hidden="1">#REF!</definedName>
    <definedName name="BExF0WRM9VO25RLSO03ZOCE8H7K5" hidden="1">#REF!</definedName>
    <definedName name="BExF0ZRI7W4RSLIDLHTSM0AWXO3S" localSheetId="9" hidden="1">#REF!</definedName>
    <definedName name="BExF0ZRI7W4RSLIDLHTSM0AWXO3S" hidden="1">#REF!</definedName>
    <definedName name="BExF19CT3MMZZ2T5EWMDNG3UOJ01" localSheetId="9" hidden="1">#REF!</definedName>
    <definedName name="BExF19CT3MMZZ2T5EWMDNG3UOJ01" hidden="1">#REF!</definedName>
    <definedName name="BExF1HALOG8JF840RBYVKOICN2G1" localSheetId="9" hidden="1">#REF!</definedName>
    <definedName name="BExF1HALOG8JF840RBYVKOICN2G1" hidden="1">#REF!</definedName>
    <definedName name="BExF1M38U6NX17YJA8YU359B5Z4M" localSheetId="9" hidden="1">#REF!</definedName>
    <definedName name="BExF1M38U6NX17YJA8YU359B5Z4M" hidden="1">#REF!</definedName>
    <definedName name="BExF1MU4W3NPEY0OHRDWP5IANCBB" localSheetId="9" hidden="1">#REF!</definedName>
    <definedName name="BExF1MU4W3NPEY0OHRDWP5IANCBB" hidden="1">#REF!</definedName>
    <definedName name="BExF1MZN8MWMOKOARHJ1QAF9HPGT" localSheetId="9" hidden="1">#REF!</definedName>
    <definedName name="BExF1MZN8MWMOKOARHJ1QAF9HPGT" hidden="1">#REF!</definedName>
    <definedName name="BExF1US4ZIQYSU5LBFYNRA9N0K2O" localSheetId="9" hidden="1">#REF!</definedName>
    <definedName name="BExF1US4ZIQYSU5LBFYNRA9N0K2O" hidden="1">#REF!</definedName>
    <definedName name="BExF200VK438ANZMJEAPZ2RQDB8U" localSheetId="9" hidden="1">#REF!</definedName>
    <definedName name="BExF200VK438ANZMJEAPZ2RQDB8U" hidden="1">#REF!</definedName>
    <definedName name="BExF21OBXGVA9D1CPMHVJHL599BC" localSheetId="9" hidden="1">#REF!</definedName>
    <definedName name="BExF21OBXGVA9D1CPMHVJHL599BC" hidden="1">#REF!</definedName>
    <definedName name="BExF28PXA9VBW4OZ74OITX6LHR12" localSheetId="9" hidden="1">#REF!</definedName>
    <definedName name="BExF28PXA9VBW4OZ74OITX6LHR12" hidden="1">#REF!</definedName>
    <definedName name="BExF2CWZN6E87RGTBMD4YQI2QT7R" localSheetId="9" hidden="1">#REF!</definedName>
    <definedName name="BExF2CWZN6E87RGTBMD4YQI2QT7R" hidden="1">#REF!</definedName>
    <definedName name="BExF2DYO1WQ7GMXSTAQRDBW1NSFG" localSheetId="9" hidden="1">#REF!</definedName>
    <definedName name="BExF2DYO1WQ7GMXSTAQRDBW1NSFG" hidden="1">#REF!</definedName>
    <definedName name="BExF2LR83KWDOSK9ACAROCGMTQ8X" localSheetId="9" hidden="1">#REF!</definedName>
    <definedName name="BExF2LR83KWDOSK9ACAROCGMTQ8X" hidden="1">#REF!</definedName>
    <definedName name="BExF2MSWNUY9Z6BZJQZ538PPTION" localSheetId="9" hidden="1">#REF!</definedName>
    <definedName name="BExF2MSWNUY9Z6BZJQZ538PPTION" hidden="1">#REF!</definedName>
    <definedName name="BExF2QZYWHTYGUTTXR15CKCV3LS7" localSheetId="9" hidden="1">#REF!</definedName>
    <definedName name="BExF2QZYWHTYGUTTXR15CKCV3LS7" hidden="1">#REF!</definedName>
    <definedName name="BExF2T8Y6TSJ74RMSZOA9CEH4OZ6" localSheetId="9" hidden="1">#REF!</definedName>
    <definedName name="BExF2T8Y6TSJ74RMSZOA9CEH4OZ6" hidden="1">#REF!</definedName>
    <definedName name="BExF31N3YM4F37EOOY8M8VI1KXN8" localSheetId="9" hidden="1">#REF!</definedName>
    <definedName name="BExF31N3YM4F37EOOY8M8VI1KXN8" hidden="1">#REF!</definedName>
    <definedName name="BExF32ZKKTRUIH1M4UTQ820LX8YB" localSheetId="9" hidden="1">#REF!</definedName>
    <definedName name="BExF32ZKKTRUIH1M4UTQ820LX8YB" hidden="1">#REF!</definedName>
    <definedName name="BExF37C1YKBT79Z9SOJAG5MXQGTU" localSheetId="9" hidden="1">#REF!</definedName>
    <definedName name="BExF37C1YKBT79Z9SOJAG5MXQGTU" hidden="1">#REF!</definedName>
    <definedName name="BExF3A6HPA6DGYALZNHHJPMCUYZR" localSheetId="9" hidden="1">#REF!</definedName>
    <definedName name="BExF3A6HPA6DGYALZNHHJPMCUYZR" hidden="1">#REF!</definedName>
    <definedName name="BExF3AS2T7GFVNU9JPBXWUQH845Y" localSheetId="9" hidden="1">#REF!</definedName>
    <definedName name="BExF3AS2T7GFVNU9JPBXWUQH845Y" hidden="1">#REF!</definedName>
    <definedName name="BExF3GBMLCA5ZT2251N0N3CRN11O" localSheetId="9" hidden="1">#REF!</definedName>
    <definedName name="BExF3GBMLCA5ZT2251N0N3CRN11O" hidden="1">#REF!</definedName>
    <definedName name="BExF3I9T44X7DV9HHV51DVDDPPZG" localSheetId="9" hidden="1">#REF!</definedName>
    <definedName name="BExF3I9T44X7DV9HHV51DVDDPPZG" hidden="1">#REF!</definedName>
    <definedName name="BExF3JMFX5DILOIFUDIO1HZUK875" localSheetId="9" hidden="1">#REF!</definedName>
    <definedName name="BExF3JMFX5DILOIFUDIO1HZUK875" hidden="1">#REF!</definedName>
    <definedName name="BExF3LKHEBNP88HEFDAGAHMO0CS3" localSheetId="9" hidden="1">#REF!</definedName>
    <definedName name="BExF3LKHEBNP88HEFDAGAHMO0CS3" hidden="1">#REF!</definedName>
    <definedName name="BExF3NTC4BGZEM6B87TCFX277QCS" localSheetId="9" hidden="1">#REF!</definedName>
    <definedName name="BExF3NTC4BGZEM6B87TCFX277QCS" hidden="1">#REF!</definedName>
    <definedName name="BExF3Q7NI90WT31QHYSJDIG0LLLJ" localSheetId="9" hidden="1">#REF!</definedName>
    <definedName name="BExF3Q7NI90WT31QHYSJDIG0LLLJ" hidden="1">#REF!</definedName>
    <definedName name="BExF3QD55TIY1MSBSRK9TUJKBEWO" localSheetId="9" hidden="1">#REF!</definedName>
    <definedName name="BExF3QD55TIY1MSBSRK9TUJKBEWO" hidden="1">#REF!</definedName>
    <definedName name="BExF3QT8J6RIF1L3R700MBSKIOKW" localSheetId="9" hidden="1">#REF!</definedName>
    <definedName name="BExF3QT8J6RIF1L3R700MBSKIOKW" hidden="1">#REF!</definedName>
    <definedName name="BExF3RET913530OJZJYWUA4LCSLF" localSheetId="9" hidden="1">#REF!</definedName>
    <definedName name="BExF3RET913530OJZJYWUA4LCSLF" hidden="1">#REF!</definedName>
    <definedName name="BExF42SSBVPMLK2UB3B7FPEIY9TU" localSheetId="9" hidden="1">#REF!</definedName>
    <definedName name="BExF42SSBVPMLK2UB3B7FPEIY9TU" hidden="1">#REF!</definedName>
    <definedName name="BExF4HXSWB50BKYPWA0HTT8W56H6" localSheetId="9" hidden="1">#REF!</definedName>
    <definedName name="BExF4HXSWB50BKYPWA0HTT8W56H6" hidden="1">#REF!</definedName>
    <definedName name="BExF4KHF04IWW4LQ95FHQPFE4Y9K" localSheetId="9" hidden="1">#REF!</definedName>
    <definedName name="BExF4KHF04IWW4LQ95FHQPFE4Y9K" hidden="1">#REF!</definedName>
    <definedName name="BExF4LU2NV3A47BCWPM3EZXUEH37" localSheetId="9" hidden="1">#REF!</definedName>
    <definedName name="BExF4LU2NV3A47BCWPM3EZXUEH37" hidden="1">#REF!</definedName>
    <definedName name="BExF4MVQM5Y0QRDLDFSKWWTF709C" localSheetId="9" hidden="1">#REF!</definedName>
    <definedName name="BExF4MVQM5Y0QRDLDFSKWWTF709C" hidden="1">#REF!</definedName>
    <definedName name="BExF4PVMZYV36E8HOYY06J81AMBI" localSheetId="9" hidden="1">#REF!</definedName>
    <definedName name="BExF4PVMZYV36E8HOYY06J81AMBI" hidden="1">#REF!</definedName>
    <definedName name="BExF4SF9NEX1FZE9N8EXT89PM54D" localSheetId="9" hidden="1">#REF!</definedName>
    <definedName name="BExF4SF9NEX1FZE9N8EXT89PM54D" hidden="1">#REF!</definedName>
    <definedName name="BExF4SQ0XTLS1XAMHR7FFV896CZG" hidden="1">[44]OBM_Database_Cum_Deliveries!#REF!</definedName>
    <definedName name="BExF52GTGP8MHGII4KJ8TJGR8W8U" localSheetId="9" hidden="1">#REF!</definedName>
    <definedName name="BExF52GTGP8MHGII4KJ8TJGR8W8U" hidden="1">#REF!</definedName>
    <definedName name="BExF57K7L3UC1I2FSAWURR4SN0UN" localSheetId="9" hidden="1">#REF!</definedName>
    <definedName name="BExF57K7L3UC1I2FSAWURR4SN0UN" hidden="1">#REF!</definedName>
    <definedName name="BExF59NQHJ39J7AF8B91RVX0H3P6" localSheetId="9" hidden="1">#REF!</definedName>
    <definedName name="BExF59NQHJ39J7AF8B91RVX0H3P6" hidden="1">#REF!</definedName>
    <definedName name="BExF5D96JEPDW6LV89G2REZJ1ES7" localSheetId="9" hidden="1">#REF!</definedName>
    <definedName name="BExF5D96JEPDW6LV89G2REZJ1ES7" hidden="1">#REF!</definedName>
    <definedName name="BExF5HR2GFV7O8LKG9SJ4BY78LYA" localSheetId="9" hidden="1">#REF!</definedName>
    <definedName name="BExF5HR2GFV7O8LKG9SJ4BY78LYA" hidden="1">#REF!</definedName>
    <definedName name="BExF5ZFO2A29GHWR5ES64Z9OS16J" localSheetId="9" hidden="1">#REF!</definedName>
    <definedName name="BExF5ZFO2A29GHWR5ES64Z9OS16J" hidden="1">#REF!</definedName>
    <definedName name="BExF63S045JO7H2ZJCBTBVH3SUIF" localSheetId="9" hidden="1">#REF!</definedName>
    <definedName name="BExF63S045JO7H2ZJCBTBVH3SUIF" hidden="1">#REF!</definedName>
    <definedName name="BExF642TEGTXCI9A61ZOONJCB0U1" localSheetId="9" hidden="1">#REF!</definedName>
    <definedName name="BExF642TEGTXCI9A61ZOONJCB0U1" hidden="1">#REF!</definedName>
    <definedName name="BExF65FFOHNFLM63A7M0XSPHOAGY" localSheetId="9" hidden="1">#REF!</definedName>
    <definedName name="BExF65FFOHNFLM63A7M0XSPHOAGY" hidden="1">#REF!</definedName>
    <definedName name="BExF67O951CF8UJF3KBDNR0E83C1" localSheetId="9" hidden="1">#REF!</definedName>
    <definedName name="BExF67O951CF8UJF3KBDNR0E83C1" hidden="1">#REF!</definedName>
    <definedName name="BExF6EV7I35NVMIJGYTB6E24YVPA" localSheetId="9" hidden="1">#REF!</definedName>
    <definedName name="BExF6EV7I35NVMIJGYTB6E24YVPA" hidden="1">#REF!</definedName>
    <definedName name="BExF6FGUF393KTMBT40S5BYAFG00" localSheetId="9" hidden="1">#REF!</definedName>
    <definedName name="BExF6FGUF393KTMBT40S5BYAFG00" hidden="1">#REF!</definedName>
    <definedName name="BExF6GNYXWY8A0SY4PW1B6KJMMTM" localSheetId="9" hidden="1">#REF!</definedName>
    <definedName name="BExF6GNYXWY8A0SY4PW1B6KJMMTM" hidden="1">#REF!</definedName>
    <definedName name="BExF6IB8K74Z0AFT05GPOKKZW7C9" localSheetId="9" hidden="1">#REF!</definedName>
    <definedName name="BExF6IB8K74Z0AFT05GPOKKZW7C9" hidden="1">#REF!</definedName>
    <definedName name="BExF6JNWE4H8L694Y8Z1VCZ9EMVP" localSheetId="9" hidden="1">#REF!</definedName>
    <definedName name="BExF6JNWE4H8L694Y8Z1VCZ9EMVP" hidden="1">#REF!</definedName>
    <definedName name="BExF6NUXJI11W2IAZNAM1QWC0459" localSheetId="9" hidden="1">#REF!</definedName>
    <definedName name="BExF6NUXJI11W2IAZNAM1QWC0459" hidden="1">#REF!</definedName>
    <definedName name="BExF6RR76KNVIXGJOVFO8GDILKGZ" localSheetId="9" hidden="1">#REF!</definedName>
    <definedName name="BExF6RR76KNVIXGJOVFO8GDILKGZ" hidden="1">#REF!</definedName>
    <definedName name="BExF6ZE8D5CMPJPRWT6S4HM56LPF" localSheetId="9" hidden="1">#REF!</definedName>
    <definedName name="BExF6ZE8D5CMPJPRWT6S4HM56LPF" hidden="1">#REF!</definedName>
    <definedName name="BExF71SL7S5BDGRZ694893ZZ2ZTI" localSheetId="9" hidden="1">#REF!</definedName>
    <definedName name="BExF71SL7S5BDGRZ694893ZZ2ZTI" hidden="1">#REF!</definedName>
    <definedName name="BExF76FV8SF7AJK7B35AL7VTZF6D" localSheetId="9" hidden="1">#REF!</definedName>
    <definedName name="BExF76FV8SF7AJK7B35AL7VTZF6D" hidden="1">#REF!</definedName>
    <definedName name="BExF7EOIMC1OYL1N7835KGOI0FIZ" localSheetId="9" hidden="1">#REF!</definedName>
    <definedName name="BExF7EOIMC1OYL1N7835KGOI0FIZ" hidden="1">#REF!</definedName>
    <definedName name="BExF7FVNFEHQQH5MIO6AIUWSERR7" localSheetId="9" hidden="1">#REF!</definedName>
    <definedName name="BExF7FVNFEHQQH5MIO6AIUWSERR7" hidden="1">#REF!</definedName>
    <definedName name="BExF7K88K7ASGV6RAOAGH52G04VR" localSheetId="9" hidden="1">#REF!</definedName>
    <definedName name="BExF7K88K7ASGV6RAOAGH52G04VR" hidden="1">#REF!</definedName>
    <definedName name="BExF7OVDRP3LHNAF2CX4V84CKKIR" localSheetId="9" hidden="1">#REF!</definedName>
    <definedName name="BExF7OVDRP3LHNAF2CX4V84CKKIR" hidden="1">#REF!</definedName>
    <definedName name="BExF7QO41X2A2SL8UXDNP99GY7U9" localSheetId="9" hidden="1">#REF!</definedName>
    <definedName name="BExF7QO41X2A2SL8UXDNP99GY7U9" hidden="1">#REF!</definedName>
    <definedName name="BExF7RV9JQHNUU59Z7TLWW2ARAN8" localSheetId="9" hidden="1">#REF!</definedName>
    <definedName name="BExF7RV9JQHNUU59Z7TLWW2ARAN8" hidden="1">#REF!</definedName>
    <definedName name="BExF81GI8B8WBHXFTET68A9358BR" localSheetId="9" hidden="1">#REF!</definedName>
    <definedName name="BExF81GI8B8WBHXFTET68A9358BR" hidden="1">#REF!</definedName>
    <definedName name="BExF84R8ZH2K4C0CYI1IVFH8WUYD" localSheetId="9" hidden="1">#REF!</definedName>
    <definedName name="BExF84R8ZH2K4C0CYI1IVFH8WUYD" hidden="1">#REF!</definedName>
    <definedName name="BExF9CTA0UGH0U2JUPUJKMEEI1Z2" localSheetId="9" hidden="1">#REF!</definedName>
    <definedName name="BExF9CTA0UGH0U2JUPUJKMEEI1Z2" hidden="1">#REF!</definedName>
    <definedName name="BExGKNC6UCNO0YTOPVJZMQ34IVMH" localSheetId="9" hidden="1">#REF!</definedName>
    <definedName name="BExGKNC6UCNO0YTOPVJZMQ34IVMH" hidden="1">#REF!</definedName>
    <definedName name="BExGKT17Q7NLLXEVPD5JH5USNBZN" localSheetId="9" hidden="1">#REF!</definedName>
    <definedName name="BExGKT17Q7NLLXEVPD5JH5USNBZN" hidden="1">#REF!</definedName>
    <definedName name="BExGL4PYG253FILN0JNB5BX2M05C" hidden="1">[44]OBM_Database!#REF!</definedName>
    <definedName name="BExGL97US0Y3KXXASUTVR26XLT70" localSheetId="9" hidden="1">#REF!</definedName>
    <definedName name="BExGL97US0Y3KXXASUTVR26XLT70" hidden="1">#REF!</definedName>
    <definedName name="BExGLC7R4C33RO0PID97ZPPVCW4M" localSheetId="9" hidden="1">#REF!</definedName>
    <definedName name="BExGLC7R4C33RO0PID97ZPPVCW4M" hidden="1">#REF!</definedName>
    <definedName name="BExGLFIF7HCFSHNQHKEV6RY0WCO3" localSheetId="9" hidden="1">#REF!</definedName>
    <definedName name="BExGLFIF7HCFSHNQHKEV6RY0WCO3" hidden="1">#REF!</definedName>
    <definedName name="BExGLTARRL0J772UD2TXEYAVPY6E" localSheetId="9" hidden="1">#REF!</definedName>
    <definedName name="BExGLTARRL0J772UD2TXEYAVPY6E" hidden="1">#REF!</definedName>
    <definedName name="BExGLVP1IU8K5A8J1340XFMYPR88" localSheetId="9" hidden="1">#REF!</definedName>
    <definedName name="BExGLVP1IU8K5A8J1340XFMYPR88" hidden="1">#REF!</definedName>
    <definedName name="BExGLYE6RZTAAWHJBG2QFJPTDS2Q" localSheetId="9" hidden="1">#REF!</definedName>
    <definedName name="BExGLYE6RZTAAWHJBG2QFJPTDS2Q" hidden="1">#REF!</definedName>
    <definedName name="BExGM4DZ65OAQP7MA4LN6QMYZOFF" localSheetId="9" hidden="1">#REF!</definedName>
    <definedName name="BExGM4DZ65OAQP7MA4LN6QMYZOFF" hidden="1">#REF!</definedName>
    <definedName name="BExGMCXCWEC9XNUOEMZ61TMI6CUO" localSheetId="9" hidden="1">#REF!</definedName>
    <definedName name="BExGMCXCWEC9XNUOEMZ61TMI6CUO" hidden="1">#REF!</definedName>
    <definedName name="BExGMEFBL47KYW564WF1RQ6VY453" localSheetId="9" hidden="1">#REF!</definedName>
    <definedName name="BExGMEFBL47KYW564WF1RQ6VY453" hidden="1">#REF!</definedName>
    <definedName name="BExGMJDGIH0MEPC2TUSFUCY2ROTB" localSheetId="9" hidden="1">#REF!</definedName>
    <definedName name="BExGMJDGIH0MEPC2TUSFUCY2ROTB" hidden="1">#REF!</definedName>
    <definedName name="BExGMKPW2HPKN0M0XKF3AZ8YP0D6" localSheetId="9" hidden="1">#REF!</definedName>
    <definedName name="BExGMKPW2HPKN0M0XKF3AZ8YP0D6" hidden="1">#REF!</definedName>
    <definedName name="BExGMNKHBH2BAXTEP3K31USYHMZ2" localSheetId="9" hidden="1">#REF!</definedName>
    <definedName name="BExGMNKHBH2BAXTEP3K31USYHMZ2" hidden="1">#REF!</definedName>
    <definedName name="BExGMP2F175LGL6QVSJGP6GKYHHA" localSheetId="9" hidden="1">#REF!</definedName>
    <definedName name="BExGMP2F175LGL6QVSJGP6GKYHHA" hidden="1">#REF!</definedName>
    <definedName name="BExGMPIIP8GKML2VVA8OEFL43NCS" localSheetId="9" hidden="1">#REF!</definedName>
    <definedName name="BExGMPIIP8GKML2VVA8OEFL43NCS" hidden="1">#REF!</definedName>
    <definedName name="BExGMZ3SRIXLXMWBVOXXV3M4U4YL" localSheetId="9" hidden="1">#REF!</definedName>
    <definedName name="BExGMZ3SRIXLXMWBVOXXV3M4U4YL" hidden="1">#REF!</definedName>
    <definedName name="BExGMZ3UBN48IXU1ZEFYECEMZ1IM" localSheetId="9" hidden="1">#REF!</definedName>
    <definedName name="BExGMZ3UBN48IXU1ZEFYECEMZ1IM" hidden="1">#REF!</definedName>
    <definedName name="BExGN0LRKAPMAKXJTDAKS7Q1MV6S" localSheetId="9" hidden="1">#REF!</definedName>
    <definedName name="BExGN0LRKAPMAKXJTDAKS7Q1MV6S" hidden="1">#REF!</definedName>
    <definedName name="BExGN4I0QATXNZCLZJM1KH1OIJQH" localSheetId="9" hidden="1">#REF!</definedName>
    <definedName name="BExGN4I0QATXNZCLZJM1KH1OIJQH" hidden="1">#REF!</definedName>
    <definedName name="BExGN9FZ2RWCMSY1YOBJKZMNIM9R" localSheetId="9" hidden="1">#REF!</definedName>
    <definedName name="BExGN9FZ2RWCMSY1YOBJKZMNIM9R" hidden="1">#REF!</definedName>
    <definedName name="BExGNCFW1HJRE2CBZ65J7JB4DCF3" localSheetId="9" hidden="1">#REF!</definedName>
    <definedName name="BExGNCFW1HJRE2CBZ65J7JB4DCF3" hidden="1">#REF!</definedName>
    <definedName name="BExGNDSIMTHOCXXG6QOGR6DA8SGG" localSheetId="9" hidden="1">#REF!</definedName>
    <definedName name="BExGNDSIMTHOCXXG6QOGR6DA8SGG" hidden="1">#REF!</definedName>
    <definedName name="BExGNN2YQ9BDAZXT2GLCSAPXKIM7" localSheetId="9" hidden="1">#REF!</definedName>
    <definedName name="BExGNN2YQ9BDAZXT2GLCSAPXKIM7" hidden="1">#REF!</definedName>
    <definedName name="BExGNPBUQ4MFVXFVD9LJPL5PZU68" localSheetId="9" hidden="1">#REF!</definedName>
    <definedName name="BExGNPBUQ4MFVXFVD9LJPL5PZU68" hidden="1">#REF!</definedName>
    <definedName name="BExGNSS0CKRPKHO25R3TDBEL2NHX" localSheetId="9" hidden="1">#REF!</definedName>
    <definedName name="BExGNSS0CKRPKHO25R3TDBEL2NHX" hidden="1">#REF!</definedName>
    <definedName name="BExGNYH0MO8NOVS85L15G0RWX4GW" localSheetId="9" hidden="1">#REF!</definedName>
    <definedName name="BExGNYH0MO8NOVS85L15G0RWX4GW" hidden="1">#REF!</definedName>
    <definedName name="BExGNZO44DEG8CGIDYSEGDUQ531R" localSheetId="9" hidden="1">#REF!</definedName>
    <definedName name="BExGNZO44DEG8CGIDYSEGDUQ531R" hidden="1">#REF!</definedName>
    <definedName name="BExGO2O0V6UYDY26AX8OSN72F77N" localSheetId="9" hidden="1">#REF!</definedName>
    <definedName name="BExGO2O0V6UYDY26AX8OSN72F77N" hidden="1">#REF!</definedName>
    <definedName name="BExGO2YUBOVLYHY1QSIHRE1KLAFV" localSheetId="9" hidden="1">#REF!</definedName>
    <definedName name="BExGO2YUBOVLYHY1QSIHRE1KLAFV" hidden="1">#REF!</definedName>
    <definedName name="BExGO70E2O70LF46V8T26YFPL4V8" localSheetId="9" hidden="1">#REF!</definedName>
    <definedName name="BExGO70E2O70LF46V8T26YFPL4V8" hidden="1">#REF!</definedName>
    <definedName name="BExGOB25QJMQCQE76MRW9X58OIOO" localSheetId="9" hidden="1">#REF!</definedName>
    <definedName name="BExGOB25QJMQCQE76MRW9X58OIOO" hidden="1">#REF!</definedName>
    <definedName name="BExGODAZKJ9EXMQZNQR5YDBSS525" localSheetId="9" hidden="1">#REF!</definedName>
    <definedName name="BExGODAZKJ9EXMQZNQR5YDBSS525" hidden="1">#REF!</definedName>
    <definedName name="BExGODR8ZSMUC11I56QHSZ686XV5" localSheetId="9" hidden="1">#REF!</definedName>
    <definedName name="BExGODR8ZSMUC11I56QHSZ686XV5" hidden="1">#REF!</definedName>
    <definedName name="BExGOE7C2HSW9M6L6R25H0Z4JEKM" localSheetId="9" hidden="1">#REF!</definedName>
    <definedName name="BExGOE7C2HSW9M6L6R25H0Z4JEKM" hidden="1">#REF!</definedName>
    <definedName name="BExGOI3M84PCOV0FSX0APR834A9T" localSheetId="9" hidden="1">#REF!</definedName>
    <definedName name="BExGOI3M84PCOV0FSX0APR834A9T" hidden="1">#REF!</definedName>
    <definedName name="BExGOL903YF63SRYHHD7UNE2B0E7" localSheetId="9" hidden="1">#REF!</definedName>
    <definedName name="BExGOL903YF63SRYHHD7UNE2B0E7" hidden="1">#REF!</definedName>
    <definedName name="BExGOO3FEO6M9CIEJ2XXFXDGAYB1" localSheetId="9" hidden="1">#REF!</definedName>
    <definedName name="BExGOO3FEO6M9CIEJ2XXFXDGAYB1" hidden="1">#REF!</definedName>
    <definedName name="BExGOROWSCEN1I6IXZVXWNFSY76K" localSheetId="9" hidden="1">#REF!</definedName>
    <definedName name="BExGOROWSCEN1I6IXZVXWNFSY76K" hidden="1">#REF!</definedName>
    <definedName name="BExGOT6UXUX5FVTAYL9SOBZ1D0II" localSheetId="9" hidden="1">#REF!</definedName>
    <definedName name="BExGOT6UXUX5FVTAYL9SOBZ1D0II" hidden="1">#REF!</definedName>
    <definedName name="BExGOXJDHUDPDT8I8IVGVW9J0R5Q" localSheetId="9" hidden="1">#REF!</definedName>
    <definedName name="BExGOXJDHUDPDT8I8IVGVW9J0R5Q" hidden="1">#REF!</definedName>
    <definedName name="BExGPB0QWZQYZ4O1B28QZMIZK4R5" localSheetId="9" hidden="1">#REF!</definedName>
    <definedName name="BExGPB0QWZQYZ4O1B28QZMIZK4R5" hidden="1">#REF!</definedName>
    <definedName name="BExGPHGT5KDOCMV2EFS4OVKTWBRD" localSheetId="9" hidden="1">#REF!</definedName>
    <definedName name="BExGPHGT5KDOCMV2EFS4OVKTWBRD" hidden="1">#REF!</definedName>
    <definedName name="BExGPID72Y4Y619LWASUQZKZHJNC" localSheetId="9" hidden="1">#REF!</definedName>
    <definedName name="BExGPID72Y4Y619LWASUQZKZHJNC" hidden="1">#REF!</definedName>
    <definedName name="BExGPIT9W1MO282XMZGRP7BZFTA4" localSheetId="9" hidden="1">#REF!</definedName>
    <definedName name="BExGPIT9W1MO282XMZGRP7BZFTA4" hidden="1">#REF!</definedName>
    <definedName name="BExGPPENQIANVGLVQJ77DK5JPRTB" localSheetId="9" hidden="1">#REF!</definedName>
    <definedName name="BExGPPENQIANVGLVQJ77DK5JPRTB" hidden="1">#REF!</definedName>
    <definedName name="BExGQ1ZU4967P72AHF4V1D0FOL5C" localSheetId="9" hidden="1">#REF!</definedName>
    <definedName name="BExGQ1ZU4967P72AHF4V1D0FOL5C" hidden="1">#REF!</definedName>
    <definedName name="BExGQ36ZOMR9GV8T05M605MMOY3Y" localSheetId="9" hidden="1">#REF!</definedName>
    <definedName name="BExGQ36ZOMR9GV8T05M605MMOY3Y" hidden="1">#REF!</definedName>
    <definedName name="BExGQ61DTJ0SBFMDFBAK3XZ9O0ZO" localSheetId="9" hidden="1">#REF!</definedName>
    <definedName name="BExGQ61DTJ0SBFMDFBAK3XZ9O0ZO" hidden="1">#REF!</definedName>
    <definedName name="BExGQ6SG9XEOD0VMBAR22YPZWSTA" localSheetId="9" hidden="1">#REF!</definedName>
    <definedName name="BExGQ6SG9XEOD0VMBAR22YPZWSTA" hidden="1">#REF!</definedName>
    <definedName name="BExGQGJ1A7LNZUS8QSMOG8UNGLMK" localSheetId="9" hidden="1">#REF!</definedName>
    <definedName name="BExGQGJ1A7LNZUS8QSMOG8UNGLMK" hidden="1">#REF!</definedName>
    <definedName name="BExGQOX5SC3QE5GND2P8HAHC7ZN6" localSheetId="9" hidden="1">#REF!</definedName>
    <definedName name="BExGQOX5SC3QE5GND2P8HAHC7ZN6" hidden="1">#REF!</definedName>
    <definedName name="BExGQP2M90PWKZU8RDMLC9SJN90J" localSheetId="9" hidden="1">#REF!</definedName>
    <definedName name="BExGQP2M90PWKZU8RDMLC9SJN90J" hidden="1">#REF!</definedName>
    <definedName name="BExGQPO7ENFEQC0NC6MC9OZR2LHY" localSheetId="9" hidden="1">#REF!</definedName>
    <definedName name="BExGQPO7ENFEQC0NC6MC9OZR2LHY" hidden="1">#REF!</definedName>
    <definedName name="BExGQPTIR5HP3QK60XAGZVG1WX2M" localSheetId="9" hidden="1">#REF!</definedName>
    <definedName name="BExGQPTIR5HP3QK60XAGZVG1WX2M" hidden="1">#REF!</definedName>
    <definedName name="BExGQRM9NCME1AQA8RNH8GRKBEY8" localSheetId="9" hidden="1">#REF!</definedName>
    <definedName name="BExGQRM9NCME1AQA8RNH8GRKBEY8" hidden="1">#REF!</definedName>
    <definedName name="BExGQX0H4EZMXBJTKJJE4ICJWN5O" localSheetId="9" hidden="1">#REF!</definedName>
    <definedName name="BExGQX0H4EZMXBJTKJJE4ICJWN5O" hidden="1">#REF!</definedName>
    <definedName name="BExGR23WEFG8G3CHQC5Q2M1VP9Q0" localSheetId="9" hidden="1">#REF!</definedName>
    <definedName name="BExGR23WEFG8G3CHQC5Q2M1VP9Q0" hidden="1">#REF!</definedName>
    <definedName name="BExGR4CW3WRIID17GGX4MI9ZDHFE" localSheetId="9" hidden="1">#REF!</definedName>
    <definedName name="BExGR4CW3WRIID17GGX4MI9ZDHFE" hidden="1">#REF!</definedName>
    <definedName name="BExGR65GJX27MU2OL6NI5PB8XVB4" localSheetId="9" hidden="1">#REF!</definedName>
    <definedName name="BExGR65GJX27MU2OL6NI5PB8XVB4" hidden="1">#REF!</definedName>
    <definedName name="BExGR6LQ97HETGS3CT96L4IK0JSH" localSheetId="9" hidden="1">#REF!</definedName>
    <definedName name="BExGR6LQ97HETGS3CT96L4IK0JSH" hidden="1">#REF!</definedName>
    <definedName name="BExGR9ATP2LVT7B9OCPSLJ11H9SX" localSheetId="9" hidden="1">#REF!</definedName>
    <definedName name="BExGR9ATP2LVT7B9OCPSLJ11H9SX" hidden="1">#REF!</definedName>
    <definedName name="BExGRHZROC86IFGNDBDWZNBH5Q2V" localSheetId="9" hidden="1">#REF!</definedName>
    <definedName name="BExGRHZROC86IFGNDBDWZNBH5Q2V" hidden="1">#REF!</definedName>
    <definedName name="BExGRUKVVKDL8483WI70VN2QZDGD" localSheetId="9" hidden="1">#REF!</definedName>
    <definedName name="BExGRUKVVKDL8483WI70VN2QZDGD" hidden="1">#REF!</definedName>
    <definedName name="BExGRWOG8H774BWL55XHDM510RIO" localSheetId="9" hidden="1">#REF!</definedName>
    <definedName name="BExGRWOG8H774BWL55XHDM510RIO" hidden="1">#REF!</definedName>
    <definedName name="BExGS2IWR5DUNJ1U9PAKIV8CMBNI" localSheetId="9" hidden="1">#REF!</definedName>
    <definedName name="BExGS2IWR5DUNJ1U9PAKIV8CMBNI" hidden="1">#REF!</definedName>
    <definedName name="BExGS69P9FFTEOPDS0MWFKF45G47" localSheetId="9" hidden="1">#REF!</definedName>
    <definedName name="BExGS69P9FFTEOPDS0MWFKF45G47" hidden="1">#REF!</definedName>
    <definedName name="BExGS6F1JFHM5MUJ1RFO50WP6D05" localSheetId="9" hidden="1">#REF!</definedName>
    <definedName name="BExGS6F1JFHM5MUJ1RFO50WP6D05" hidden="1">#REF!</definedName>
    <definedName name="BExGSA5YB5ZGE4NHDVCZ55TQAJTL" localSheetId="9" hidden="1">#REF!</definedName>
    <definedName name="BExGSA5YB5ZGE4NHDVCZ55TQAJTL" hidden="1">#REF!</definedName>
    <definedName name="BExGSCEUCQQVDEEKWJ677QTGUVTE" localSheetId="9" hidden="1">#REF!</definedName>
    <definedName name="BExGSCEUCQQVDEEKWJ677QTGUVTE" hidden="1">#REF!</definedName>
    <definedName name="BExGSH251NA0NYMHCZSACYOTLFWS" localSheetId="9" hidden="1">#REF!</definedName>
    <definedName name="BExGSH251NA0NYMHCZSACYOTLFWS" hidden="1">#REF!</definedName>
    <definedName name="BExGSOZY3YRV17WG6WQ8LCYP4WVD" hidden="1">[44]OBM_Database_Cum_Deliveries!#REF!</definedName>
    <definedName name="BExGSQY65LH1PCKKM5WHDW83F35O" localSheetId="9" hidden="1">#REF!</definedName>
    <definedName name="BExGSQY65LH1PCKKM5WHDW83F35O" hidden="1">#REF!</definedName>
    <definedName name="BExGSYW1GKISF0PMUAK3XJK9PEW9" localSheetId="9" hidden="1">#REF!</definedName>
    <definedName name="BExGSYW1GKISF0PMUAK3XJK9PEW9" hidden="1">#REF!</definedName>
    <definedName name="BExGT0DZJB6LSF6L693UUB9EY1VQ" localSheetId="9" hidden="1">#REF!</definedName>
    <definedName name="BExGT0DZJB6LSF6L693UUB9EY1VQ" hidden="1">#REF!</definedName>
    <definedName name="BExGTGVFIF8HOQXR54SK065A8M4K" localSheetId="9" hidden="1">#REF!</definedName>
    <definedName name="BExGTGVFIF8HOQXR54SK065A8M4K" hidden="1">#REF!</definedName>
    <definedName name="BExGTIYX3OWPIINOGY1E4QQYSKHP" localSheetId="9" hidden="1">#REF!</definedName>
    <definedName name="BExGTIYX3OWPIINOGY1E4QQYSKHP" hidden="1">#REF!</definedName>
    <definedName name="BExGTKGUN0KUU3C0RL2LK98D8MEK" localSheetId="9" hidden="1">#REF!</definedName>
    <definedName name="BExGTKGUN0KUU3C0RL2LK98D8MEK" hidden="1">#REF!</definedName>
    <definedName name="BExGTZ046J7VMUG4YPKFN2K8TWB7" localSheetId="9" hidden="1">#REF!</definedName>
    <definedName name="BExGTZ046J7VMUG4YPKFN2K8TWB7" hidden="1">#REF!</definedName>
    <definedName name="BExGU2G9OPRZRIU9YGF6NX9FUW0J" localSheetId="9" hidden="1">#REF!</definedName>
    <definedName name="BExGU2G9OPRZRIU9YGF6NX9FUW0J" hidden="1">#REF!</definedName>
    <definedName name="BExGU6HTKLRZO8UOI3DTAM5RFDBA" localSheetId="9" hidden="1">#REF!</definedName>
    <definedName name="BExGU6HTKLRZO8UOI3DTAM5RFDBA" hidden="1">#REF!</definedName>
    <definedName name="BExGUD38AUXFHKH8L2IV3TIHY0MR" localSheetId="9" hidden="1">#REF!</definedName>
    <definedName name="BExGUD38AUXFHKH8L2IV3TIHY0MR" hidden="1">#REF!</definedName>
    <definedName name="BExGUDDZXFFQHAF4UZF8ZB1HO7H6" localSheetId="9" hidden="1">#REF!</definedName>
    <definedName name="BExGUDDZXFFQHAF4UZF8ZB1HO7H6" hidden="1">#REF!</definedName>
    <definedName name="BExGUIBXBRHGM97ZX6GBA4ZDQ79C" localSheetId="9" hidden="1">#REF!</definedName>
    <definedName name="BExGUIBXBRHGM97ZX6GBA4ZDQ79C" hidden="1">#REF!</definedName>
    <definedName name="BExGUM8D91UNPCOO4TKP9FGX85TF" localSheetId="9" hidden="1">#REF!</definedName>
    <definedName name="BExGUM8D91UNPCOO4TKP9FGX85TF" hidden="1">#REF!</definedName>
    <definedName name="BExGUQF9N9FKI7S0H30WUAEB5LPD" localSheetId="9" hidden="1">#REF!</definedName>
    <definedName name="BExGUQF9N9FKI7S0H30WUAEB5LPD" hidden="1">#REF!</definedName>
    <definedName name="BExGUQVJE1MV019H8EUN9O73RXA9" localSheetId="9" hidden="1">#REF!</definedName>
    <definedName name="BExGUQVJE1MV019H8EUN9O73RXA9" hidden="1">#REF!</definedName>
    <definedName name="BExGUR6BA03XPBK60SQUW197GJ5X" localSheetId="9" hidden="1">#REF!</definedName>
    <definedName name="BExGUR6BA03XPBK60SQUW197GJ5X" hidden="1">#REF!</definedName>
    <definedName name="BExGUVIP60TA4B7X2PFGMBFUSKGX" localSheetId="9" hidden="1">#REF!</definedName>
    <definedName name="BExGUVIP60TA4B7X2PFGMBFUSKGX" hidden="1">#REF!</definedName>
    <definedName name="BExGUZKF06F209XL1IZWVJEQ82EE" localSheetId="9" hidden="1">#REF!</definedName>
    <definedName name="BExGUZKF06F209XL1IZWVJEQ82EE" hidden="1">#REF!</definedName>
    <definedName name="BExGV2EVT380QHD4AP2RL9MR8L5L" localSheetId="9" hidden="1">#REF!</definedName>
    <definedName name="BExGV2EVT380QHD4AP2RL9MR8L5L" hidden="1">#REF!</definedName>
    <definedName name="BExGVFWDKW8LO48OL2ZZUGFJFDDA" localSheetId="9" hidden="1">#REF!</definedName>
    <definedName name="BExGVFWDKW8LO48OL2ZZUGFJFDDA" hidden="1">#REF!</definedName>
    <definedName name="BExGVL5A5GOFHQKBXAP7PLDPK7JZ" localSheetId="9" hidden="1">#REF!</definedName>
    <definedName name="BExGVL5A5GOFHQKBXAP7PLDPK7JZ" hidden="1">#REF!</definedName>
    <definedName name="BExGVV6OOLDQ3TXZK51TTF3YX0WN" localSheetId="9" hidden="1">#REF!</definedName>
    <definedName name="BExGVV6OOLDQ3TXZK51TTF3YX0WN" hidden="1">#REF!</definedName>
    <definedName name="BExGW0KVOL93Z29HD7AAKNQ59I24" localSheetId="9" hidden="1">#REF!</definedName>
    <definedName name="BExGW0KVOL93Z29HD7AAKNQ59I24" hidden="1">#REF!</definedName>
    <definedName name="BExGW0KVS7U0C87XFZ78QW991IEV" localSheetId="9" hidden="1">#REF!</definedName>
    <definedName name="BExGW0KVS7U0C87XFZ78QW991IEV" hidden="1">#REF!</definedName>
    <definedName name="BExGW2Z7AMPG6H9EXA9ML6EZVGGA" localSheetId="9" hidden="1">#REF!</definedName>
    <definedName name="BExGW2Z7AMPG6H9EXA9ML6EZVGGA" hidden="1">#REF!</definedName>
    <definedName name="BExGWABG5VT5XO1A196RK61AXA8C" localSheetId="9" hidden="1">#REF!</definedName>
    <definedName name="BExGWABG5VT5XO1A196RK61AXA8C" hidden="1">#REF!</definedName>
    <definedName name="BExGWEO0JDG84NYLEAV5NSOAGMJZ" localSheetId="9" hidden="1">#REF!</definedName>
    <definedName name="BExGWEO0JDG84NYLEAV5NSOAGMJZ" hidden="1">#REF!</definedName>
    <definedName name="BExGWLEOC70Z8QAJTPT2PDHTNM4L" localSheetId="9" hidden="1">#REF!</definedName>
    <definedName name="BExGWLEOC70Z8QAJTPT2PDHTNM4L" hidden="1">#REF!</definedName>
    <definedName name="BExGWNCXLCRTLBVMTXYJ5PHQI6SS" localSheetId="9" hidden="1">#REF!</definedName>
    <definedName name="BExGWNCXLCRTLBVMTXYJ5PHQI6SS" hidden="1">#REF!</definedName>
    <definedName name="BExGX453OMLZPGJF63K8PNB8EDJJ" localSheetId="9" hidden="1">#REF!</definedName>
    <definedName name="BExGX453OMLZPGJF63K8PNB8EDJJ" hidden="1">#REF!</definedName>
    <definedName name="BExGX6U988MCFIGDA1282F92U9AA" localSheetId="9" hidden="1">#REF!</definedName>
    <definedName name="BExGX6U988MCFIGDA1282F92U9AA" hidden="1">#REF!</definedName>
    <definedName name="BExGX7FTB1CKAT5HUW6H531FIY6I" localSheetId="9" hidden="1">#REF!</definedName>
    <definedName name="BExGX7FTB1CKAT5HUW6H531FIY6I" hidden="1">#REF!</definedName>
    <definedName name="BExGX9DVACJQIZ4GH6YAD2A7F70O" localSheetId="9" hidden="1">#REF!</definedName>
    <definedName name="BExGX9DVACJQIZ4GH6YAD2A7F70O" hidden="1">#REF!</definedName>
    <definedName name="BExGXDVP2S2Y8Z8Q43I78RCIK3DD" localSheetId="9" hidden="1">#REF!</definedName>
    <definedName name="BExGXDVP2S2Y8Z8Q43I78RCIK3DD" hidden="1">#REF!</definedName>
    <definedName name="BExGXI2PTNBR7C3GZGR9TJYP034C" localSheetId="9" hidden="1">#REF!</definedName>
    <definedName name="BExGXI2PTNBR7C3GZGR9TJYP034C" hidden="1">#REF!</definedName>
    <definedName name="BExGXJ9W5JU7TT9S0BKL5Y6VVB39" localSheetId="9" hidden="1">#REF!</definedName>
    <definedName name="BExGXJ9W5JU7TT9S0BKL5Y6VVB39" hidden="1">#REF!</definedName>
    <definedName name="BExGXQGVELUHEDSBNLEGTLOGNVS5" localSheetId="9" hidden="1">#REF!</definedName>
    <definedName name="BExGXQGVELUHEDSBNLEGTLOGNVS5" hidden="1">#REF!</definedName>
    <definedName name="BExGXQM6OREAQQL6JSTMRWJ04BU8" localSheetId="9" hidden="1">#REF!</definedName>
    <definedName name="BExGXQM6OREAQQL6JSTMRWJ04BU8" hidden="1">#REF!</definedName>
    <definedName name="BExGXWB73RJ4BASBQTQ8EY0EC1EB" localSheetId="9" hidden="1">#REF!</definedName>
    <definedName name="BExGXWB73RJ4BASBQTQ8EY0EC1EB" hidden="1">#REF!</definedName>
    <definedName name="BExGXZ0ABB43C7SMRKZHWOSU9EQX" localSheetId="9" hidden="1">#REF!</definedName>
    <definedName name="BExGXZ0ABB43C7SMRKZHWOSU9EQX" hidden="1">#REF!</definedName>
    <definedName name="BExGY0T0UPBWF73OV2QYIOSP1VVJ" localSheetId="9" hidden="1">#REF!</definedName>
    <definedName name="BExGY0T0UPBWF73OV2QYIOSP1VVJ" hidden="1">#REF!</definedName>
    <definedName name="BExGY6SU3SYVCJ3AG2ITY59SAZ5A" localSheetId="9" hidden="1">#REF!</definedName>
    <definedName name="BExGY6SU3SYVCJ3AG2ITY59SAZ5A" hidden="1">#REF!</definedName>
    <definedName name="BExGY6YA4P5KMY2VHT0DYK3YTFAX" localSheetId="9" hidden="1">#REF!</definedName>
    <definedName name="BExGY6YA4P5KMY2VHT0DYK3YTFAX" hidden="1">#REF!</definedName>
    <definedName name="BExGY8G88PVVRYHPHRPJZFSX6HSC" localSheetId="9" hidden="1">#REF!</definedName>
    <definedName name="BExGY8G88PVVRYHPHRPJZFSX6HSC" hidden="1">#REF!</definedName>
    <definedName name="BExGYC718HTZ80PNKYPVIYGRJVF6" localSheetId="9" hidden="1">#REF!</definedName>
    <definedName name="BExGYC718HTZ80PNKYPVIYGRJVF6" hidden="1">#REF!</definedName>
    <definedName name="BExGYCNATXZY2FID93B17YWIPPRD" localSheetId="9" hidden="1">#REF!</definedName>
    <definedName name="BExGYCNATXZY2FID93B17YWIPPRD" hidden="1">#REF!</definedName>
    <definedName name="BExGYGJJJ3BBCQAOA51WHP01HN73" localSheetId="9" hidden="1">#REF!</definedName>
    <definedName name="BExGYGJJJ3BBCQAOA51WHP01HN73" hidden="1">#REF!</definedName>
    <definedName name="BExGYHAGH0IZT9WAS43U752U84WI" localSheetId="9" hidden="1">#REF!</definedName>
    <definedName name="BExGYHAGH0IZT9WAS43U752U84WI" hidden="1">#REF!</definedName>
    <definedName name="BExGYOS6TV2C72PLRFU8RP1I58GY" localSheetId="9" hidden="1">#REF!</definedName>
    <definedName name="BExGYOS6TV2C72PLRFU8RP1I58GY" hidden="1">#REF!</definedName>
    <definedName name="BExGYXXCM53K2H84S4WZTHTHZPHE" localSheetId="9" hidden="1">#REF!</definedName>
    <definedName name="BExGYXXCM53K2H84S4WZTHTHZPHE" hidden="1">#REF!</definedName>
    <definedName name="BExGYY2PBI68I55GPNKXV5RYR1WF" localSheetId="9" hidden="1">#REF!</definedName>
    <definedName name="BExGYY2PBI68I55GPNKXV5RYR1WF" hidden="1">#REF!</definedName>
    <definedName name="BExGZ0MC1XT4VWABFT1UK2UMI0CP" localSheetId="9" hidden="1">#REF!</definedName>
    <definedName name="BExGZ0MC1XT4VWABFT1UK2UMI0CP" hidden="1">#REF!</definedName>
    <definedName name="BExGZ7NXZ0IBS44C2NZ9VMD6T6K2" localSheetId="9" hidden="1">#REF!</definedName>
    <definedName name="BExGZ7NXZ0IBS44C2NZ9VMD6T6K2" hidden="1">#REF!</definedName>
    <definedName name="BExGZJ78ZWZCVHZ3BKEKFJZ6MAEO" localSheetId="9" hidden="1">#REF!</definedName>
    <definedName name="BExGZJ78ZWZCVHZ3BKEKFJZ6MAEO" hidden="1">#REF!</definedName>
    <definedName name="BExGZOLH2QV73J3M9IWDDPA62TP4" localSheetId="9" hidden="1">#REF!</definedName>
    <definedName name="BExGZOLH2QV73J3M9IWDDPA62TP4" hidden="1">#REF!</definedName>
    <definedName name="BExGZP1PWGFKVVVN4YDIS22DZPCR" localSheetId="9" hidden="1">#REF!</definedName>
    <definedName name="BExGZP1PWGFKVVVN4YDIS22DZPCR" hidden="1">#REF!</definedName>
    <definedName name="BExGZSN96MC2HMMYQ3BMZ50490SJ" localSheetId="9" hidden="1">#REF!</definedName>
    <definedName name="BExGZSN96MC2HMMYQ3BMZ50490SJ" hidden="1">#REF!</definedName>
    <definedName name="BExGZYXS0GTA29TRAW6KAUBGG6D4" localSheetId="9" hidden="1">#REF!</definedName>
    <definedName name="BExGZYXS0GTA29TRAW6KAUBGG6D4" hidden="1">#REF!</definedName>
    <definedName name="BExH00L21GZX5YJJGVMOAWBERLP5" localSheetId="9" hidden="1">#REF!</definedName>
    <definedName name="BExH00L21GZX5YJJGVMOAWBERLP5" hidden="1">#REF!</definedName>
    <definedName name="BExH02ZD6VAY1KQLAQYBBI6WWIZB" localSheetId="9" hidden="1">#REF!</definedName>
    <definedName name="BExH02ZD6VAY1KQLAQYBBI6WWIZB" hidden="1">#REF!</definedName>
    <definedName name="BExH07XC83E8WXF2O7EJTNS1DOZD" localSheetId="9" hidden="1">#REF!</definedName>
    <definedName name="BExH07XC83E8WXF2O7EJTNS1DOZD" hidden="1">#REF!</definedName>
    <definedName name="BExH08Z6LQCGGSGSAILMHX4X7JMD" localSheetId="9" hidden="1">#REF!</definedName>
    <definedName name="BExH08Z6LQCGGSGSAILMHX4X7JMD" hidden="1">#REF!</definedName>
    <definedName name="BExH0BZ2LVM9MWYFUHRJVD3BNBI4" localSheetId="9" hidden="1">#REF!</definedName>
    <definedName name="BExH0BZ2LVM9MWYFUHRJVD3BNBI4" hidden="1">#REF!</definedName>
    <definedName name="BExH0KT9Z8HEVRRQRGQ8YHXRLIJA" localSheetId="9" hidden="1">#REF!</definedName>
    <definedName name="BExH0KT9Z8HEVRRQRGQ8YHXRLIJA" hidden="1">#REF!</definedName>
    <definedName name="BExH0KTA6PC3C1H961G6G3WB4ROD" localSheetId="9" hidden="1">#REF!</definedName>
    <definedName name="BExH0KTA6PC3C1H961G6G3WB4ROD" hidden="1">#REF!</definedName>
    <definedName name="BExH0M0FDN12YBOCKL3XL2Z7T7Y8" localSheetId="9" hidden="1">#REF!</definedName>
    <definedName name="BExH0M0FDN12YBOCKL3XL2Z7T7Y8" hidden="1">#REF!</definedName>
    <definedName name="BExH0O9G06YPZ5TN9RYT326I1CP2" localSheetId="9" hidden="1">#REF!</definedName>
    <definedName name="BExH0O9G06YPZ5TN9RYT326I1CP2" hidden="1">#REF!</definedName>
    <definedName name="BExH0WNJAKTJRCKMTX8O4KNMIIJM" localSheetId="9" hidden="1">#REF!</definedName>
    <definedName name="BExH0WNJAKTJRCKMTX8O4KNMIIJM" hidden="1">#REF!</definedName>
    <definedName name="BExH0Y5JGUO7Z6TD8HXAB8MDIXSA" localSheetId="9" hidden="1">#REF!</definedName>
    <definedName name="BExH0Y5JGUO7Z6TD8HXAB8MDIXSA" hidden="1">#REF!</definedName>
    <definedName name="BExH12Y4WX542WI3ZEM15AK4UM9J" localSheetId="9" hidden="1">#REF!</definedName>
    <definedName name="BExH12Y4WX542WI3ZEM15AK4UM9J" hidden="1">#REF!</definedName>
    <definedName name="BExH1AFVY3DFB10LXJXXA05EU6X8" localSheetId="9" hidden="1">#REF!</definedName>
    <definedName name="BExH1AFVY3DFB10LXJXXA05EU6X8" hidden="1">#REF!</definedName>
    <definedName name="BExH1FDTQXR9QQ31WDB7OPXU7MPT" localSheetId="9" hidden="1">#REF!</definedName>
    <definedName name="BExH1FDTQXR9QQ31WDB7OPXU7MPT" hidden="1">#REF!</definedName>
    <definedName name="BExH1FOMEUIJNIDJAUY0ZQFBJSY9" localSheetId="9" hidden="1">#REF!</definedName>
    <definedName name="BExH1FOMEUIJNIDJAUY0ZQFBJSY9" hidden="1">#REF!</definedName>
    <definedName name="BExH1JFFHEBFX9BWJMNIA3N66R3Z" localSheetId="9" hidden="1">#REF!</definedName>
    <definedName name="BExH1JFFHEBFX9BWJMNIA3N66R3Z" hidden="1">#REF!</definedName>
    <definedName name="BExH1K6GHB40678VFY2BHZ345SQG" localSheetId="9" hidden="1">#REF!</definedName>
    <definedName name="BExH1K6GHB40678VFY2BHZ345SQG" hidden="1">#REF!</definedName>
    <definedName name="BExH1NRXNXU0WLQASP81I62087ON" localSheetId="9" hidden="1">#REF!</definedName>
    <definedName name="BExH1NRXNXU0WLQASP81I62087ON" hidden="1">#REF!</definedName>
    <definedName name="BExH1QMD1UU8X5NZERDZ7OIP3IBI" localSheetId="9" hidden="1">#REF!</definedName>
    <definedName name="BExH1QMD1UU8X5NZERDZ7OIP3IBI" hidden="1">#REF!</definedName>
    <definedName name="BExH1Z0GIUSVTF2H1G1I3PDGBNK2" localSheetId="9" hidden="1">#REF!</definedName>
    <definedName name="BExH1Z0GIUSVTF2H1G1I3PDGBNK2" hidden="1">#REF!</definedName>
    <definedName name="BExH225UTM6S9FW4MUDZS7F1PQSH" localSheetId="9" hidden="1">#REF!</definedName>
    <definedName name="BExH225UTM6S9FW4MUDZS7F1PQSH" hidden="1">#REF!</definedName>
    <definedName name="BExH23271RF7AYZ542KHQTH68GQ7" localSheetId="9" hidden="1">#REF!</definedName>
    <definedName name="BExH23271RF7AYZ542KHQTH68GQ7" hidden="1">#REF!</definedName>
    <definedName name="BExH2GJQR4JALNB314RY0LDI49VH" localSheetId="9" hidden="1">#REF!</definedName>
    <definedName name="BExH2GJQR4JALNB314RY0LDI49VH" hidden="1">#REF!</definedName>
    <definedName name="BExH2JZR49T7644JFVE7B3N7RZM9" localSheetId="9" hidden="1">#REF!</definedName>
    <definedName name="BExH2JZR49T7644JFVE7B3N7RZM9" hidden="1">#REF!</definedName>
    <definedName name="BExH2UHF0QTJG107MULYB16WBJM9" localSheetId="9" hidden="1">#REF!</definedName>
    <definedName name="BExH2UHF0QTJG107MULYB16WBJM9" hidden="1">#REF!</definedName>
    <definedName name="BExH2VU17ZSQ6UMFZ9FOP753TT9E" localSheetId="9" hidden="1">#REF!</definedName>
    <definedName name="BExH2VU17ZSQ6UMFZ9FOP753TT9E" hidden="1">#REF!</definedName>
    <definedName name="BExH2WKXV8X5S2GSBBTWGI0NLNAH" localSheetId="9" hidden="1">#REF!</definedName>
    <definedName name="BExH2WKXV8X5S2GSBBTWGI0NLNAH" hidden="1">#REF!</definedName>
    <definedName name="BExH2XS1UFYFGU0S0EBXX90W2WE8" localSheetId="9" hidden="1">#REF!</definedName>
    <definedName name="BExH2XS1UFYFGU0S0EBXX90W2WE8" hidden="1">#REF!</definedName>
    <definedName name="BExH2XS2TND9SB0GC295R4FP6K5Y" localSheetId="9" hidden="1">#REF!</definedName>
    <definedName name="BExH2XS2TND9SB0GC295R4FP6K5Y" hidden="1">#REF!</definedName>
    <definedName name="BExH2ZA0SZ4SSITL50NA8LZ3OEX6" localSheetId="9" hidden="1">#REF!</definedName>
    <definedName name="BExH2ZA0SZ4SSITL50NA8LZ3OEX6" hidden="1">#REF!</definedName>
    <definedName name="BExH31Z3JNVJPESWKXHILGXZHP2M" localSheetId="9" hidden="1">#REF!</definedName>
    <definedName name="BExH31Z3JNVJPESWKXHILGXZHP2M" hidden="1">#REF!</definedName>
    <definedName name="BExH3BPW245WVGA1K1DGTL1XWDCH" localSheetId="9" hidden="1">#REF!</definedName>
    <definedName name="BExH3BPW245WVGA1K1DGTL1XWDCH" hidden="1">#REF!</definedName>
    <definedName name="BExH3E9HZ3QJCDZW7WI7YACFQCHE" localSheetId="9" hidden="1">#REF!</definedName>
    <definedName name="BExH3E9HZ3QJCDZW7WI7YACFQCHE" hidden="1">#REF!</definedName>
    <definedName name="BExH3IRB6764RQ5HBYRLH6XCT29X" localSheetId="9" hidden="1">#REF!</definedName>
    <definedName name="BExH3IRB6764RQ5HBYRLH6XCT29X" hidden="1">#REF!</definedName>
    <definedName name="BExH4HTPYPQ91XIJ8IWIMHWOB0RA" localSheetId="9" hidden="1">#REF!</definedName>
    <definedName name="BExH4HTPYPQ91XIJ8IWIMHWOB0RA" hidden="1">#REF!</definedName>
    <definedName name="BExIG2U8V6RSB47SXLCQG3Q68YRO" localSheetId="9" hidden="1">#REF!</definedName>
    <definedName name="BExIG2U8V6RSB47SXLCQG3Q68YRO" hidden="1">#REF!</definedName>
    <definedName name="BExIG9FMY6OOSODNTWQJ2F28Y2FK" localSheetId="9" hidden="1">#REF!</definedName>
    <definedName name="BExIG9FMY6OOSODNTWQJ2F28Y2FK" hidden="1">#REF!</definedName>
    <definedName name="BExIGJBO8R13LV7CZ7C1YCP974NN" localSheetId="9" hidden="1">#REF!</definedName>
    <definedName name="BExIGJBO8R13LV7CZ7C1YCP974NN" hidden="1">#REF!</definedName>
    <definedName name="BExIGWT86FPOEYTI8GXCGU5Y3KGK" localSheetId="9" hidden="1">#REF!</definedName>
    <definedName name="BExIGWT86FPOEYTI8GXCGU5Y3KGK" hidden="1">#REF!</definedName>
    <definedName name="BExIH51URLQJA6KNX5CJKIUIR5UQ" localSheetId="9" hidden="1">#REF!</definedName>
    <definedName name="BExIH51URLQJA6KNX5CJKIUIR5UQ" hidden="1">#REF!</definedName>
    <definedName name="BExIHBHXA7E7VUTBVHXXXCH3A5CL" localSheetId="9" hidden="1">#REF!</definedName>
    <definedName name="BExIHBHXA7E7VUTBVHXXXCH3A5CL" hidden="1">#REF!</definedName>
    <definedName name="BExIHNMT9P59WY619GEWB1XONTAE" localSheetId="9" hidden="1">#REF!</definedName>
    <definedName name="BExIHNMT9P59WY619GEWB1XONTAE" hidden="1">#REF!</definedName>
    <definedName name="BExIHNMTY8HBM7KQDSTMXEM6MHL4" localSheetId="9" hidden="1">#REF!</definedName>
    <definedName name="BExIHNMTY8HBM7KQDSTMXEM6MHL4" hidden="1">#REF!</definedName>
    <definedName name="BExIHPQCQTGEW8QOJVIQ4VX0P6DX" localSheetId="9" hidden="1">#REF!</definedName>
    <definedName name="BExIHPQCQTGEW8QOJVIQ4VX0P6DX" hidden="1">#REF!</definedName>
    <definedName name="BExIHU2VSXTKRMO3RHJI6RZ206Q5" localSheetId="9" hidden="1">#REF!</definedName>
    <definedName name="BExIHU2VSXTKRMO3RHJI6RZ206Q5" hidden="1">#REF!</definedName>
    <definedName name="BExIHZ6ALVREAYK4T741OOLGXOZA" localSheetId="9" hidden="1">#REF!</definedName>
    <definedName name="BExIHZ6ALVREAYK4T741OOLGXOZA" hidden="1">#REF!</definedName>
    <definedName name="BExII1KN91Q7DLW0UB7W2TJ5ACT9" localSheetId="9" hidden="1">#REF!</definedName>
    <definedName name="BExII1KN91Q7DLW0UB7W2TJ5ACT9" hidden="1">#REF!</definedName>
    <definedName name="BExII20QQ1K3GHOPL1ZQX5SL618M" localSheetId="9" hidden="1">#REF!</definedName>
    <definedName name="BExII20QQ1K3GHOPL1ZQX5SL618M" hidden="1">#REF!</definedName>
    <definedName name="BExII50LI8I0CDOOZEMIVHVA2V95" localSheetId="9" hidden="1">#REF!</definedName>
    <definedName name="BExII50LI8I0CDOOZEMIVHVA2V95" hidden="1">#REF!</definedName>
    <definedName name="BExIIXMY38TQD12CVV4S57L3I809" localSheetId="9" hidden="1">#REF!</definedName>
    <definedName name="BExIIXMY38TQD12CVV4S57L3I809" hidden="1">#REF!</definedName>
    <definedName name="BExIIY37NEVU2LGS1JE4VR9AN6W4" localSheetId="9" hidden="1">#REF!</definedName>
    <definedName name="BExIIY37NEVU2LGS1JE4VR9AN6W4" hidden="1">#REF!</definedName>
    <definedName name="BExIIYJAGXR8TPZ1KCYM7EGJ79UW" localSheetId="9" hidden="1">#REF!</definedName>
    <definedName name="BExIIYJAGXR8TPZ1KCYM7EGJ79UW" hidden="1">#REF!</definedName>
    <definedName name="BExIJ3160YCWGAVEU0208ZGXXG3P" localSheetId="9" hidden="1">#REF!</definedName>
    <definedName name="BExIJ3160YCWGAVEU0208ZGXXG3P" hidden="1">#REF!</definedName>
    <definedName name="BExIJ8Q4WWPTKVONF0FPLTD4L7CH" localSheetId="9" hidden="1">#REF!</definedName>
    <definedName name="BExIJ8Q4WWPTKVONF0FPLTD4L7CH" hidden="1">#REF!</definedName>
    <definedName name="BExIJ9MI8QNCVF6L1SK4ZWC4CPJ7" localSheetId="9" hidden="1">#REF!</definedName>
    <definedName name="BExIJ9MI8QNCVF6L1SK4ZWC4CPJ7" hidden="1">#REF!</definedName>
    <definedName name="BExIJFGZJ5ED9D6KAY4PGQYLELAX" localSheetId="9" hidden="1">#REF!</definedName>
    <definedName name="BExIJFGZJ5ED9D6KAY4PGQYLELAX" hidden="1">#REF!</definedName>
    <definedName name="BExIJQK80ZEKSTV62E59AYJYUNLI" localSheetId="9" hidden="1">#REF!</definedName>
    <definedName name="BExIJQK80ZEKSTV62E59AYJYUNLI" hidden="1">#REF!</definedName>
    <definedName name="BExIJRLX3M0YQLU1D5Y9V7HM5QNM" localSheetId="9" hidden="1">#REF!</definedName>
    <definedName name="BExIJRLX3M0YQLU1D5Y9V7HM5QNM" hidden="1">#REF!</definedName>
    <definedName name="BExIJV22J0QA7286KNPMHO1ZUCB3" localSheetId="9" hidden="1">#REF!</definedName>
    <definedName name="BExIJV22J0QA7286KNPMHO1ZUCB3" hidden="1">#REF!</definedName>
    <definedName name="BExIJVI6OC7B6ZE9V4PAOYZXKNER" localSheetId="9" hidden="1">#REF!</definedName>
    <definedName name="BExIJVI6OC7B6ZE9V4PAOYZXKNER" hidden="1">#REF!</definedName>
    <definedName name="BExIJWK0NGTGQ4X7D5VIVXD14JHI" localSheetId="9" hidden="1">#REF!</definedName>
    <definedName name="BExIJWK0NGTGQ4X7D5VIVXD14JHI" hidden="1">#REF!</definedName>
    <definedName name="BExIJWPCIYINEJUTXU74VK7WG031" localSheetId="9" hidden="1">#REF!</definedName>
    <definedName name="BExIJWPCIYINEJUTXU74VK7WG031" hidden="1">#REF!</definedName>
    <definedName name="BExIJZP8AKK000EFDGK7KZ1YKRXT" localSheetId="9" hidden="1">#REF!</definedName>
    <definedName name="BExIJZP8AKK000EFDGK7KZ1YKRXT" hidden="1">#REF!</definedName>
    <definedName name="BExIK1CI01YREFR289XWHFF5WE6N" localSheetId="9" hidden="1">#REF!</definedName>
    <definedName name="BExIK1CI01YREFR289XWHFF5WE6N" hidden="1">#REF!</definedName>
    <definedName name="BExIKHTXPZR5A8OHB6HDP6QWDHAD" localSheetId="9" hidden="1">#REF!</definedName>
    <definedName name="BExIKHTXPZR5A8OHB6HDP6QWDHAD" hidden="1">#REF!</definedName>
    <definedName name="BExIKMMJOETSAXJYY1SIKM58LMA2" localSheetId="9" hidden="1">#REF!</definedName>
    <definedName name="BExIKMMJOETSAXJYY1SIKM58LMA2" hidden="1">#REF!</definedName>
    <definedName name="BExIKRF6AQ6VOO9KCIWSM6FY8M7D" localSheetId="9" hidden="1">#REF!</definedName>
    <definedName name="BExIKRF6AQ6VOO9KCIWSM6FY8M7D" hidden="1">#REF!</definedName>
    <definedName name="BExIKTYZESFT3LC0ASFMFKSE0D1X" localSheetId="9" hidden="1">#REF!</definedName>
    <definedName name="BExIKTYZESFT3LC0ASFMFKSE0D1X" hidden="1">#REF!</definedName>
    <definedName name="BExIKXVA6M8K0PTRYAGXS666L335" localSheetId="9" hidden="1">#REF!</definedName>
    <definedName name="BExIKXVA6M8K0PTRYAGXS666L335" hidden="1">#REF!</definedName>
    <definedName name="BExIL0PMZ2SXK9R6MLP43KBU1J2P" localSheetId="9" hidden="1">#REF!</definedName>
    <definedName name="BExIL0PMZ2SXK9R6MLP43KBU1J2P" hidden="1">#REF!</definedName>
    <definedName name="BExIL45UAJTQCLO0PRR3OAT4FUN0" localSheetId="9" hidden="1">#REF!</definedName>
    <definedName name="BExIL45UAJTQCLO0PRR3OAT4FUN0" hidden="1">#REF!</definedName>
    <definedName name="BExILAAXRTRAD18K74M6MGUEEPUM" localSheetId="9" hidden="1">#REF!</definedName>
    <definedName name="BExILAAXRTRAD18K74M6MGUEEPUM" hidden="1">#REF!</definedName>
    <definedName name="BExILG5F338C0FFLMVOKMKF8X5ZP" localSheetId="9" hidden="1">#REF!</definedName>
    <definedName name="BExILG5F338C0FFLMVOKMKF8X5ZP" hidden="1">#REF!</definedName>
    <definedName name="BExILGQTQM0HOD0BJI90YO7GOIN3" localSheetId="9" hidden="1">#REF!</definedName>
    <definedName name="BExILGQTQM0HOD0BJI90YO7GOIN3" hidden="1">#REF!</definedName>
    <definedName name="BExILI8Z41WP1I83L06KGRLKLGUL" localSheetId="9" hidden="1">#REF!</definedName>
    <definedName name="BExILI8Z41WP1I83L06KGRLKLGUL" hidden="1">#REF!</definedName>
    <definedName name="BExILJ558DU4VWYTKQGUZWNZN6KS" localSheetId="9" hidden="1">#REF!</definedName>
    <definedName name="BExILJ558DU4VWYTKQGUZWNZN6KS" hidden="1">#REF!</definedName>
    <definedName name="BExIM02UP3RCUWZ2RO86WO6595EZ" localSheetId="9" hidden="1">#REF!</definedName>
    <definedName name="BExIM02UP3RCUWZ2RO86WO6595EZ" hidden="1">#REF!</definedName>
    <definedName name="BExIM9DBUB7ZGF4B20FVUO9QGOX2" localSheetId="9" hidden="1">#REF!</definedName>
    <definedName name="BExIM9DBUB7ZGF4B20FVUO9QGOX2" hidden="1">#REF!</definedName>
    <definedName name="BExIMGK9Z94TFPWWZFMD10HV0IF6" localSheetId="9" hidden="1">#REF!</definedName>
    <definedName name="BExIMGK9Z94TFPWWZFMD10HV0IF6" hidden="1">#REF!</definedName>
    <definedName name="BExIMIT427CJSYOCFG8JGTIJC8EC" localSheetId="9" hidden="1">#REF!</definedName>
    <definedName name="BExIMIT427CJSYOCFG8JGTIJC8EC" hidden="1">#REF!</definedName>
    <definedName name="BExIMPEGKG18TELVC33T4OQTNBWC" localSheetId="9" hidden="1">#REF!</definedName>
    <definedName name="BExIMPEGKG18TELVC33T4OQTNBWC" hidden="1">#REF!</definedName>
    <definedName name="BExIMTAR1TFV3DP2D7HWECJEOYUG" localSheetId="9" hidden="1">#REF!</definedName>
    <definedName name="BExIMTAR1TFV3DP2D7HWECJEOYUG" hidden="1">#REF!</definedName>
    <definedName name="BExIN3SELWXIGE9EWSK9QJ3RHFPD" localSheetId="9" hidden="1">#REF!</definedName>
    <definedName name="BExIN3SELWXIGE9EWSK9QJ3RHFPD" hidden="1">#REF!</definedName>
    <definedName name="BExIN4OR435DL1US13JQPOQK8GD5" localSheetId="9" hidden="1">#REF!</definedName>
    <definedName name="BExIN4OR435DL1US13JQPOQK8GD5" hidden="1">#REF!</definedName>
    <definedName name="BExIN8FK0VJT3CRRWGRO3XE26YZS" localSheetId="9" hidden="1">#REF!</definedName>
    <definedName name="BExIN8FK0VJT3CRRWGRO3XE26YZS" hidden="1">#REF!</definedName>
    <definedName name="BExINI6A7H3KSFRFA6UBBDPKW37F" localSheetId="9" hidden="1">#REF!</definedName>
    <definedName name="BExINI6A7H3KSFRFA6UBBDPKW37F" hidden="1">#REF!</definedName>
    <definedName name="BExINIMK8XC3JOBT2EXYFHHH52H0" localSheetId="9" hidden="1">#REF!</definedName>
    <definedName name="BExINIMK8XC3JOBT2EXYFHHH52H0" hidden="1">#REF!</definedName>
    <definedName name="BExINLX401ZKEGWU168DS4JUM2J6" localSheetId="9" hidden="1">#REF!</definedName>
    <definedName name="BExINLX401ZKEGWU168DS4JUM2J6" hidden="1">#REF!</definedName>
    <definedName name="BExINMYYJO1FTV1CZF6O5XCFAMQX" localSheetId="9" hidden="1">#REF!</definedName>
    <definedName name="BExINMYYJO1FTV1CZF6O5XCFAMQX" hidden="1">#REF!</definedName>
    <definedName name="BExINO0MM0VFZGX84AO4LV2VTJSL" localSheetId="9" hidden="1">#REF!</definedName>
    <definedName name="BExINO0MM0VFZGX84AO4LV2VTJSL" hidden="1">#REF!</definedName>
    <definedName name="BExINP2H4KI05FRFV5PKZFE00HKO" localSheetId="9" hidden="1">#REF!</definedName>
    <definedName name="BExINP2H4KI05FRFV5PKZFE00HKO" hidden="1">#REF!</definedName>
    <definedName name="BExINVT50DNQFXWZEBLEC0HIJDBS" localSheetId="9" hidden="1">#REF!</definedName>
    <definedName name="BExINVT50DNQFXWZEBLEC0HIJDBS" hidden="1">#REF!</definedName>
    <definedName name="BExINYT1S9HTKX12F6T1MBDFL53T" localSheetId="9" hidden="1">#REF!</definedName>
    <definedName name="BExINYT1S9HTKX12F6T1MBDFL53T" hidden="1">#REF!</definedName>
    <definedName name="BExINZELVWYGU876QUUZCIMXPBQC" localSheetId="9" hidden="1">#REF!</definedName>
    <definedName name="BExINZELVWYGU876QUUZCIMXPBQC" hidden="1">#REF!</definedName>
    <definedName name="BExIOCQUQHKUU1KONGSDOLQTQEIC" localSheetId="9" hidden="1">#REF!</definedName>
    <definedName name="BExIOCQUQHKUU1KONGSDOLQTQEIC" hidden="1">#REF!</definedName>
    <definedName name="BExIOEUDLMQULYKSXV94CO63QD9I" localSheetId="9" hidden="1">#REF!</definedName>
    <definedName name="BExIOEUDLMQULYKSXV94CO63QD9I" hidden="1">#REF!</definedName>
    <definedName name="BExIOFL8Y5O61VLKTB4H20IJNWS1" localSheetId="9" hidden="1">#REF!</definedName>
    <definedName name="BExIOFL8Y5O61VLKTB4H20IJNWS1" hidden="1">#REF!</definedName>
    <definedName name="BExIOMBXRW5NS4ZPYX9G5QREZ5J6" localSheetId="9" hidden="1">#REF!</definedName>
    <definedName name="BExIOMBXRW5NS4ZPYX9G5QREZ5J6" hidden="1">#REF!</definedName>
    <definedName name="BExIORA3GK78T7C7SNBJJUONJ0LS" localSheetId="9" hidden="1">#REF!</definedName>
    <definedName name="BExIORA3GK78T7C7SNBJJUONJ0LS" hidden="1">#REF!</definedName>
    <definedName name="BExIORFDXP4AVIEBLSTZ8ETSXMNM" localSheetId="9" hidden="1">#REF!</definedName>
    <definedName name="BExIORFDXP4AVIEBLSTZ8ETSXMNM" hidden="1">#REF!</definedName>
    <definedName name="BExIOTZ5EFZ2NASVQ05RH15HRSW6" localSheetId="9" hidden="1">#REF!</definedName>
    <definedName name="BExIOTZ5EFZ2NASVQ05RH15HRSW6" hidden="1">#REF!</definedName>
    <definedName name="BExIP3EYMLXYSYD644AIULVB4SM4" localSheetId="9" hidden="1">#REF!</definedName>
    <definedName name="BExIP3EYMLXYSYD644AIULVB4SM4" hidden="1">#REF!</definedName>
    <definedName name="BExIP8YNN6UUE1GZ223SWH7DLGKO" localSheetId="9" hidden="1">#REF!</definedName>
    <definedName name="BExIP8YNN6UUE1GZ223SWH7DLGKO" hidden="1">#REF!</definedName>
    <definedName name="BExIPAB4AOL592OJCC1CFAXTLF1A" localSheetId="9" hidden="1">#REF!</definedName>
    <definedName name="BExIPAB4AOL592OJCC1CFAXTLF1A" hidden="1">#REF!</definedName>
    <definedName name="BExIPB25DKX4S2ZCKQN7KWSC3JBF" localSheetId="9" hidden="1">#REF!</definedName>
    <definedName name="BExIPB25DKX4S2ZCKQN7KWSC3JBF" hidden="1">#REF!</definedName>
    <definedName name="BExIPDLT8JYAMGE5HTN4D1YHZF3V" localSheetId="9" hidden="1">#REF!</definedName>
    <definedName name="BExIPDLT8JYAMGE5HTN4D1YHZF3V" hidden="1">#REF!</definedName>
    <definedName name="BExIPG040Q08EWIWL6CAVR3GRI43" localSheetId="9" hidden="1">#REF!</definedName>
    <definedName name="BExIPG040Q08EWIWL6CAVR3GRI43" hidden="1">#REF!</definedName>
    <definedName name="BExIPKCNG2M6L73ES2UQI5310WB7" localSheetId="9" hidden="1">#REF!</definedName>
    <definedName name="BExIPKCNG2M6L73ES2UQI5310WB7" hidden="1">#REF!</definedName>
    <definedName name="BExIPKNFUDPDKOSH5GHDVNA8D66S" localSheetId="9" hidden="1">#REF!</definedName>
    <definedName name="BExIPKNFUDPDKOSH5GHDVNA8D66S" hidden="1">#REF!</definedName>
    <definedName name="BExIPLJTRJRKOL7VVP0PEP05W0QL" localSheetId="9" hidden="1">#REF!</definedName>
    <definedName name="BExIPLJTRJRKOL7VVP0PEP05W0QL" hidden="1">#REF!</definedName>
    <definedName name="BExIPYFR9Q89IRAL0HPOES7623H9" localSheetId="9" hidden="1">#REF!</definedName>
    <definedName name="BExIPYFR9Q89IRAL0HPOES7623H9" hidden="1">#REF!</definedName>
    <definedName name="BExIQ1VS9A2FHVD9TUHKG9K8EVVP" localSheetId="9" hidden="1">#REF!</definedName>
    <definedName name="BExIQ1VS9A2FHVD9TUHKG9K8EVVP" hidden="1">#REF!</definedName>
    <definedName name="BExIQ3J19L30PSQ2CXNT6IHW0I7V" localSheetId="9" hidden="1">#REF!</definedName>
    <definedName name="BExIQ3J19L30PSQ2CXNT6IHW0I7V" hidden="1">#REF!</definedName>
    <definedName name="BExIQ3OJ7M04XCY276IO0LJA5XUK" localSheetId="9" hidden="1">#REF!</definedName>
    <definedName name="BExIQ3OJ7M04XCY276IO0LJA5XUK" hidden="1">#REF!</definedName>
    <definedName name="BExIQ5S19ITB0NDRUN4XV7B905ED" localSheetId="9" hidden="1">#REF!</definedName>
    <definedName name="BExIQ5S19ITB0NDRUN4XV7B905ED" hidden="1">#REF!</definedName>
    <definedName name="BExIQ9TMQT2EIXSVQW7GVSOAW2VJ" localSheetId="9" hidden="1">#REF!</definedName>
    <definedName name="BExIQ9TMQT2EIXSVQW7GVSOAW2VJ" hidden="1">#REF!</definedName>
    <definedName name="BExIQBMDE1L6J4H27K1FMSHQKDSE" localSheetId="9" hidden="1">#REF!</definedName>
    <definedName name="BExIQBMDE1L6J4H27K1FMSHQKDSE" hidden="1">#REF!</definedName>
    <definedName name="BExIQCDFFALELXAMMR1ZQBGNV1HO" localSheetId="9" hidden="1">#REF!</definedName>
    <definedName name="BExIQCDFFALELXAMMR1ZQBGNV1HO" hidden="1">#REF!</definedName>
    <definedName name="BExIQCTILU1D6OD8XR0K44Z9OTI8" localSheetId="9" hidden="1">#REF!</definedName>
    <definedName name="BExIQCTILU1D6OD8XR0K44Z9OTI8" hidden="1">#REF!</definedName>
    <definedName name="BExIQE65LVXUOF3UZFO7SDHFJH22" localSheetId="9" hidden="1">#REF!</definedName>
    <definedName name="BExIQE65LVXUOF3UZFO7SDHFJH22" hidden="1">#REF!</definedName>
    <definedName name="BExIQG9OO2KKBOWTMD1OXY36TEGA" localSheetId="9" hidden="1">#REF!</definedName>
    <definedName name="BExIQG9OO2KKBOWTMD1OXY36TEGA" hidden="1">#REF!</definedName>
    <definedName name="BExIQIII4MABGPDVFEBH294F5JBS" localSheetId="9" hidden="1">#REF!</definedName>
    <definedName name="BExIQIII4MABGPDVFEBH294F5JBS" hidden="1">#REF!</definedName>
    <definedName name="BExIQX1XBB31HZTYEEVOBSE3C5A6" localSheetId="9" hidden="1">#REF!</definedName>
    <definedName name="BExIQX1XBB31HZTYEEVOBSE3C5A6" hidden="1">#REF!</definedName>
    <definedName name="BExIQYP5T1TPAQYW7QU1Q98BKX7W" localSheetId="9" hidden="1">#REF!</definedName>
    <definedName name="BExIQYP5T1TPAQYW7QU1Q98BKX7W" hidden="1">#REF!</definedName>
    <definedName name="BExIR2ALYRP9FW99DK2084J7IIDC" localSheetId="9" hidden="1">#REF!</definedName>
    <definedName name="BExIR2ALYRP9FW99DK2084J7IIDC" hidden="1">#REF!</definedName>
    <definedName name="BExIR5W480SBO5IDS4HC9K9C8P2D" localSheetId="9" hidden="1">#REF!</definedName>
    <definedName name="BExIR5W480SBO5IDS4HC9K9C8P2D" hidden="1">#REF!</definedName>
    <definedName name="BExIR8FQETPTQYW37DBVDWG3J4JW" localSheetId="9" hidden="1">#REF!</definedName>
    <definedName name="BExIR8FQETPTQYW37DBVDWG3J4JW" hidden="1">#REF!</definedName>
    <definedName name="BExIRC6OL4NL4O2LJ0XR098VGLQ2" localSheetId="9" hidden="1">#REF!</definedName>
    <definedName name="BExIRC6OL4NL4O2LJ0XR098VGLQ2" hidden="1">#REF!</definedName>
    <definedName name="BExIRRBGTY01OQOI3U5SW59RFDFI" localSheetId="9" hidden="1">#REF!</definedName>
    <definedName name="BExIRRBGTY01OQOI3U5SW59RFDFI" hidden="1">#REF!</definedName>
    <definedName name="BExIS4T0DRF57HYO7OGG72KBOFOI" localSheetId="9" hidden="1">#REF!</definedName>
    <definedName name="BExIS4T0DRF57HYO7OGG72KBOFOI" hidden="1">#REF!</definedName>
    <definedName name="BExIS77BJDDK18PGI9DSEYZPIL7P" localSheetId="9" hidden="1">#REF!</definedName>
    <definedName name="BExIS77BJDDK18PGI9DSEYZPIL7P" hidden="1">#REF!</definedName>
    <definedName name="BExIS8USL1T3Z97CZ30HJ98E2GXQ" localSheetId="9" hidden="1">#REF!</definedName>
    <definedName name="BExIS8USL1T3Z97CZ30HJ98E2GXQ" hidden="1">#REF!</definedName>
    <definedName name="BExISC5B700MZUBFTQ9K4IKTF7HR" localSheetId="9" hidden="1">#REF!</definedName>
    <definedName name="BExISC5B700MZUBFTQ9K4IKTF7HR" hidden="1">#REF!</definedName>
    <definedName name="BExISDHXS49S1H56ENBPRF1NLD5C" localSheetId="9" hidden="1">#REF!</definedName>
    <definedName name="BExISDHXS49S1H56ENBPRF1NLD5C" hidden="1">#REF!</definedName>
    <definedName name="BExISJ6WFYQKE0RGTDWHAWUAE1AP" localSheetId="9" hidden="1">#REF!</definedName>
    <definedName name="BExISJ6WFYQKE0RGTDWHAWUAE1AP" hidden="1">#REF!</definedName>
    <definedName name="BExISM1JLV54A21A164IURMPGUMU" localSheetId="9" hidden="1">#REF!</definedName>
    <definedName name="BExISM1JLV54A21A164IURMPGUMU" hidden="1">#REF!</definedName>
    <definedName name="BExISRFKJYUZ4AKW44IJF7RF9Y90" localSheetId="9" hidden="1">#REF!</definedName>
    <definedName name="BExISRFKJYUZ4AKW44IJF7RF9Y90" hidden="1">#REF!</definedName>
    <definedName name="BExIT1MK8TBAK3SNP36A8FKDQSOK" localSheetId="9" hidden="1">#REF!</definedName>
    <definedName name="BExIT1MK8TBAK3SNP36A8FKDQSOK" hidden="1">#REF!</definedName>
    <definedName name="BExIT2IT2V9GEHP8BOT7V4TQL64A" localSheetId="9" hidden="1">#REF!</definedName>
    <definedName name="BExIT2IT2V9GEHP8BOT7V4TQL64A" hidden="1">#REF!</definedName>
    <definedName name="BExITBNYANV2S8KD56GOGCKW393R" localSheetId="9" hidden="1">#REF!</definedName>
    <definedName name="BExITBNYANV2S8KD56GOGCKW393R" hidden="1">#REF!</definedName>
    <definedName name="BExIUB6GMB0SK1G4X7OS9A0AYW30" localSheetId="9" hidden="1">#REF!</definedName>
    <definedName name="BExIUB6GMB0SK1G4X7OS9A0AYW30" hidden="1">#REF!</definedName>
    <definedName name="BExIUD4OJGH65NFNQ4VMCE3R4J1X" localSheetId="9" hidden="1">#REF!</definedName>
    <definedName name="BExIUD4OJGH65NFNQ4VMCE3R4J1X" hidden="1">#REF!</definedName>
    <definedName name="BExIUFTRACUEIFC9ILEYIUOXVLQF" localSheetId="9" hidden="1">#REF!</definedName>
    <definedName name="BExIUFTRACUEIFC9ILEYIUOXVLQF" hidden="1">#REF!</definedName>
    <definedName name="BExIULYTKJ6F74ZZ6GFR3H0502B9" localSheetId="9" hidden="1">#REF!</definedName>
    <definedName name="BExIULYTKJ6F74ZZ6GFR3H0502B9" hidden="1">#REF!</definedName>
    <definedName name="BExIUTB5OAAXYW0OFMP0PS40SPOB" localSheetId="9" hidden="1">#REF!</definedName>
    <definedName name="BExIUTB5OAAXYW0OFMP0PS40SPOB" hidden="1">#REF!</definedName>
    <definedName name="BExIUUT2MHIOV6R3WHA0DPM1KBKY" localSheetId="9" hidden="1">#REF!</definedName>
    <definedName name="BExIUUT2MHIOV6R3WHA0DPM1KBKY" hidden="1">#REF!</definedName>
    <definedName name="BExIUXI7T2XUZCSZE9GKUIN8NC2X" localSheetId="9" hidden="1">#REF!</definedName>
    <definedName name="BExIUXI7T2XUZCSZE9GKUIN8NC2X" hidden="1">#REF!</definedName>
    <definedName name="BExIUYPDT1AM6MWGWQS646PIZIWC" localSheetId="9" hidden="1">#REF!</definedName>
    <definedName name="BExIUYPDT1AM6MWGWQS646PIZIWC" hidden="1">#REF!</definedName>
    <definedName name="BExIV0I2O9F8D1UK1SI8AEYR6U0A" localSheetId="9" hidden="1">#REF!</definedName>
    <definedName name="BExIV0I2O9F8D1UK1SI8AEYR6U0A" hidden="1">#REF!</definedName>
    <definedName name="BExIV2LM38XPLRTWT0R44TMQ59E5" localSheetId="9" hidden="1">#REF!</definedName>
    <definedName name="BExIV2LM38XPLRTWT0R44TMQ59E5" hidden="1">#REF!</definedName>
    <definedName name="BExIV3HY4S0YRV1F7XEMF2YHAR2I" localSheetId="9" hidden="1">#REF!</definedName>
    <definedName name="BExIV3HY4S0YRV1F7XEMF2YHAR2I" hidden="1">#REF!</definedName>
    <definedName name="BExIV6HUZFRIFLXW2SICKGTAH1PV" localSheetId="9" hidden="1">#REF!</definedName>
    <definedName name="BExIV6HUZFRIFLXW2SICKGTAH1PV" hidden="1">#REF!</definedName>
    <definedName name="BExIVC6WZMHRBRGIBUVX0CO2RK05" localSheetId="9" hidden="1">#REF!</definedName>
    <definedName name="BExIVC6WZMHRBRGIBUVX0CO2RK05" hidden="1">#REF!</definedName>
    <definedName name="BExIVCXWL6H5LD9DHDIA4F5U9TQL" localSheetId="9" hidden="1">#REF!</definedName>
    <definedName name="BExIVCXWL6H5LD9DHDIA4F5U9TQL" hidden="1">#REF!</definedName>
    <definedName name="BExIVHVWLE97GSYXI5MCGEPG5OPB" localSheetId="9" hidden="1">#REF!</definedName>
    <definedName name="BExIVHVWLE97GSYXI5MCGEPG5OPB" hidden="1">#REF!</definedName>
    <definedName name="BExIVMOIPSEWSIHIDDLOXESQ28A0" localSheetId="9" hidden="1">#REF!</definedName>
    <definedName name="BExIVMOIPSEWSIHIDDLOXESQ28A0" hidden="1">#REF!</definedName>
    <definedName name="BExIVNVNJX9BYDLC88NG09YF5XQ6" localSheetId="9" hidden="1">#REF!</definedName>
    <definedName name="BExIVNVNJX9BYDLC88NG09YF5XQ6" hidden="1">#REF!</definedName>
    <definedName name="BExIVQVKLMGSRYT1LFZH0KUIA4OR" localSheetId="9" hidden="1">#REF!</definedName>
    <definedName name="BExIVQVKLMGSRYT1LFZH0KUIA4OR" hidden="1">#REF!</definedName>
    <definedName name="BExIVYTFI35KNR2XSA6N8OJYUTUR" localSheetId="9" hidden="1">#REF!</definedName>
    <definedName name="BExIVYTFI35KNR2XSA6N8OJYUTUR" hidden="1">#REF!</definedName>
    <definedName name="BExIWB3SY3WRIVIOF988DNNODBOA" localSheetId="9" hidden="1">#REF!</definedName>
    <definedName name="BExIWB3SY3WRIVIOF988DNNODBOA" hidden="1">#REF!</definedName>
    <definedName name="BExIWB99CG0H52LRD6QWPN4L6DV2" localSheetId="9" hidden="1">#REF!</definedName>
    <definedName name="BExIWB99CG0H52LRD6QWPN4L6DV2" hidden="1">#REF!</definedName>
    <definedName name="BExIWG1W7XP9DFYYSZAIOSHM0QLQ" localSheetId="9" hidden="1">#REF!</definedName>
    <definedName name="BExIWG1W7XP9DFYYSZAIOSHM0QLQ" hidden="1">#REF!</definedName>
    <definedName name="BExIWH3KUK94B7833DD4TB0Y6KP9" localSheetId="9" hidden="1">#REF!</definedName>
    <definedName name="BExIWH3KUK94B7833DD4TB0Y6KP9" hidden="1">#REF!</definedName>
    <definedName name="BExIWKE9MGIDWORBI43AWTUNYFAN" localSheetId="9" hidden="1">#REF!</definedName>
    <definedName name="BExIWKE9MGIDWORBI43AWTUNYFAN" hidden="1">#REF!</definedName>
    <definedName name="BExIX2DMJCFY68X9XPKX7A9YBWQV" localSheetId="9" hidden="1">#REF!</definedName>
    <definedName name="BExIX2DMJCFY68X9XPKX7A9YBWQV" hidden="1">#REF!</definedName>
    <definedName name="BExIX34PM5DBTRHRQWP6PL6WIX88" localSheetId="9" hidden="1">#REF!</definedName>
    <definedName name="BExIX34PM5DBTRHRQWP6PL6WIX88" hidden="1">#REF!</definedName>
    <definedName name="BExIX4S01VKH0V2KWQZGAY2FUFFS" localSheetId="9" hidden="1">#REF!</definedName>
    <definedName name="BExIX4S01VKH0V2KWQZGAY2FUFFS" hidden="1">#REF!</definedName>
    <definedName name="BExIX5OAP9KSUE5SIZCW9P39Q4WE" localSheetId="9" hidden="1">#REF!</definedName>
    <definedName name="BExIX5OAP9KSUE5SIZCW9P39Q4WE" hidden="1">#REF!</definedName>
    <definedName name="BExIXDWZVOC4OUSXPRRJB82H6PQ8" localSheetId="9" hidden="1">#REF!</definedName>
    <definedName name="BExIXDWZVOC4OUSXPRRJB82H6PQ8" hidden="1">#REF!</definedName>
    <definedName name="BExIXGRJPVJMUDGSG7IHPXPNO69B" localSheetId="9" hidden="1">#REF!</definedName>
    <definedName name="BExIXGRJPVJMUDGSG7IHPXPNO69B" hidden="1">#REF!</definedName>
    <definedName name="BExIXM5R87ZL3FHALWZXYCPHGX3E" localSheetId="9" hidden="1">#REF!</definedName>
    <definedName name="BExIXM5R87ZL3FHALWZXYCPHGX3E" hidden="1">#REF!</definedName>
    <definedName name="BExIXMWNA518X4REL4S7FKGAN4JE" localSheetId="9" hidden="1">#REF!</definedName>
    <definedName name="BExIXMWNA518X4REL4S7FKGAN4JE" hidden="1">#REF!</definedName>
    <definedName name="BExIXS036ZCKT2Z8XZKLZ8PFWQGL" localSheetId="9" hidden="1">#REF!</definedName>
    <definedName name="BExIXS036ZCKT2Z8XZKLZ8PFWQGL" hidden="1">#REF!</definedName>
    <definedName name="BExIXY5CF9PFM0P40AZ4U51TMWV0" localSheetId="9" hidden="1">#REF!</definedName>
    <definedName name="BExIXY5CF9PFM0P40AZ4U51TMWV0" hidden="1">#REF!</definedName>
    <definedName name="BExIYEXJBK8JDWIRSVV4RJSKZVV1" localSheetId="9" hidden="1">#REF!</definedName>
    <definedName name="BExIYEXJBK8JDWIRSVV4RJSKZVV1" hidden="1">#REF!</definedName>
    <definedName name="BExIYF2VKPJB6BSLVLD86L9D7DCP" localSheetId="9" hidden="1">#REF!</definedName>
    <definedName name="BExIYF2VKPJB6BSLVLD86L9D7DCP" hidden="1">#REF!</definedName>
    <definedName name="BExIYI2RH0K4225XO970K2IQ1E79" localSheetId="9" hidden="1">#REF!</definedName>
    <definedName name="BExIYI2RH0K4225XO970K2IQ1E79" hidden="1">#REF!</definedName>
    <definedName name="BExIYMPZ0KS2KOJFQAUQJ77L7701" localSheetId="9" hidden="1">#REF!</definedName>
    <definedName name="BExIYMPZ0KS2KOJFQAUQJ77L7701" hidden="1">#REF!</definedName>
    <definedName name="BExIYOO4P2NLI0GTES3GN8FDL0US" localSheetId="9" hidden="1">#REF!</definedName>
    <definedName name="BExIYOO4P2NLI0GTES3GN8FDL0US" hidden="1">#REF!</definedName>
    <definedName name="BExIYP9Q6FV9T0R9G3UDKLS4TTYX" localSheetId="9" hidden="1">#REF!</definedName>
    <definedName name="BExIYP9Q6FV9T0R9G3UDKLS4TTYX" hidden="1">#REF!</definedName>
    <definedName name="BExIYRTCOZA1OQ7D46XDWMCW6RFR" localSheetId="9" hidden="1">#REF!</definedName>
    <definedName name="BExIYRTCOZA1OQ7D46XDWMCW6RFR" hidden="1">#REF!</definedName>
    <definedName name="BExIYZGLDQ1TN7BIIN4RLDP31GIM" localSheetId="9" hidden="1">#REF!</definedName>
    <definedName name="BExIYZGLDQ1TN7BIIN4RLDP31GIM" hidden="1">#REF!</definedName>
    <definedName name="BExIZ4K0EZJK6PW3L8SVKTJFSWW9" localSheetId="9" hidden="1">#REF!</definedName>
    <definedName name="BExIZ4K0EZJK6PW3L8SVKTJFSWW9" hidden="1">#REF!</definedName>
    <definedName name="BExIZAECOEZGBAO29QMV14E6XDIV" localSheetId="9" hidden="1">#REF!</definedName>
    <definedName name="BExIZAECOEZGBAO29QMV14E6XDIV" hidden="1">#REF!</definedName>
    <definedName name="BExIZKVXYD5O2JBU81F2UFJZLLSI" localSheetId="9" hidden="1">#REF!</definedName>
    <definedName name="BExIZKVXYD5O2JBU81F2UFJZLLSI" hidden="1">#REF!</definedName>
    <definedName name="BExIZPZDHC8HGER83WHCZAHOX7LK" localSheetId="9" hidden="1">#REF!</definedName>
    <definedName name="BExIZPZDHC8HGER83WHCZAHOX7LK" hidden="1">#REF!</definedName>
    <definedName name="BExIZY2PUZ0OF9YKK1B13IW0VS6G" localSheetId="9" hidden="1">#REF!</definedName>
    <definedName name="BExIZY2PUZ0OF9YKK1B13IW0VS6G" hidden="1">#REF!</definedName>
    <definedName name="BExJ08KB42GOUC2P92D8UI7KEHKL" localSheetId="9" hidden="1">#REF!</definedName>
    <definedName name="BExJ08KB42GOUC2P92D8UI7KEHKL" hidden="1">#REF!</definedName>
    <definedName name="BExJ08KBRR2XMWW3VZMPSQKXHZUH" localSheetId="9" hidden="1">#REF!</definedName>
    <definedName name="BExJ08KBRR2XMWW3VZMPSQKXHZUH" hidden="1">#REF!</definedName>
    <definedName name="BExJ095X10FP29IBYC0C00AGOMN9" localSheetId="9" hidden="1">#REF!</definedName>
    <definedName name="BExJ095X10FP29IBYC0C00AGOMN9" hidden="1">#REF!</definedName>
    <definedName name="BExJ0DYJWXGE7DA39PYL3WM05U9O" localSheetId="9" hidden="1">#REF!</definedName>
    <definedName name="BExJ0DYJWXGE7DA39PYL3WM05U9O" hidden="1">#REF!</definedName>
    <definedName name="BExJ0JCRE7HP1J5ICCTGR58SY007" localSheetId="9" hidden="1">#REF!</definedName>
    <definedName name="BExJ0JCRE7HP1J5ICCTGR58SY007" hidden="1">#REF!</definedName>
    <definedName name="BExJ0MY8SY5J5V50H3UKE78ODTVB" localSheetId="9" hidden="1">#REF!</definedName>
    <definedName name="BExJ0MY8SY5J5V50H3UKE78ODTVB" hidden="1">#REF!</definedName>
    <definedName name="BExJ0YC98G37ML4N8FLP8D95EFRF" localSheetId="9" hidden="1">#REF!</definedName>
    <definedName name="BExJ0YC98G37ML4N8FLP8D95EFRF" hidden="1">#REF!</definedName>
    <definedName name="BExJ11MY9B0F7RFESFSORX1Z25QM" localSheetId="9" hidden="1">#REF!</definedName>
    <definedName name="BExJ11MY9B0F7RFESFSORX1Z25QM" hidden="1">#REF!</definedName>
    <definedName name="BExKCCREBIWYDT3KYY47J6PKFUJC" localSheetId="9" hidden="1">#REF!</definedName>
    <definedName name="BExKCCREBIWYDT3KYY47J6PKFUJC" hidden="1">#REF!</definedName>
    <definedName name="BExKCDYKAEV45AFXHVHZZ62E5BM3" localSheetId="9" hidden="1">#REF!</definedName>
    <definedName name="BExKCDYKAEV45AFXHVHZZ62E5BM3" hidden="1">#REF!</definedName>
    <definedName name="BExKDJBKAJPY1RL4WY6D99TGYHCW" localSheetId="9" hidden="1">#REF!</definedName>
    <definedName name="BExKDJBKAJPY1RL4WY6D99TGYHCW" hidden="1">#REF!</definedName>
    <definedName name="BExKDKO0W4AGQO1V7K6Q4VM750FT" localSheetId="9" hidden="1">#REF!</definedName>
    <definedName name="BExKDKO0W4AGQO1V7K6Q4VM750FT" hidden="1">#REF!</definedName>
    <definedName name="BExKDLF10G7W77J87QWH3ZGLUCLW" localSheetId="9" hidden="1">#REF!</definedName>
    <definedName name="BExKDLF10G7W77J87QWH3ZGLUCLW" hidden="1">#REF!</definedName>
    <definedName name="BExKDO45GL6PAZQR3PAOWFVA6WLZ" localSheetId="9" hidden="1">#REF!</definedName>
    <definedName name="BExKDO45GL6PAZQR3PAOWFVA6WLZ" hidden="1">#REF!</definedName>
    <definedName name="BExKE400P7WOFSUK628BT91CWB4H" localSheetId="9" hidden="1">#REF!</definedName>
    <definedName name="BExKE400P7WOFSUK628BT91CWB4H" hidden="1">#REF!</definedName>
    <definedName name="BExKEFE0I3MT6ZLC4T1L9465HKTN" localSheetId="9" hidden="1">#REF!</definedName>
    <definedName name="BExKEFE0I3MT6ZLC4T1L9465HKTN" hidden="1">#REF!</definedName>
    <definedName name="BExKEK6O5BVJP4VY02FY7JNAZ6BT" localSheetId="9" hidden="1">#REF!</definedName>
    <definedName name="BExKEK6O5BVJP4VY02FY7JNAZ6BT" hidden="1">#REF!</definedName>
    <definedName name="BExKEKMRQLC0TPETMUVPBOHVEK6D" localSheetId="9" hidden="1">#REF!</definedName>
    <definedName name="BExKEKMRQLC0TPETMUVPBOHVEK6D" hidden="1">#REF!</definedName>
    <definedName name="BExKEKXK6E6QX339ELPXDIRZSJE0" localSheetId="9" hidden="1">#REF!</definedName>
    <definedName name="BExKEKXK6E6QX339ELPXDIRZSJE0" hidden="1">#REF!</definedName>
    <definedName name="BExKEOOIBMP7N8033EY2CJYCBX6H" localSheetId="9" hidden="1">#REF!</definedName>
    <definedName name="BExKEOOIBMP7N8033EY2CJYCBX6H" hidden="1">#REF!</definedName>
    <definedName name="BExKES9ZA5L22XTSO9Y8GAI2RIIH" localSheetId="9" hidden="1">#REF!</definedName>
    <definedName name="BExKES9ZA5L22XTSO9Y8GAI2RIIH" hidden="1">#REF!</definedName>
    <definedName name="BExKEW0RR5LA3VC46A2BEOOMQE56" localSheetId="9" hidden="1">#REF!</definedName>
    <definedName name="BExKEW0RR5LA3VC46A2BEOOMQE56" hidden="1">#REF!</definedName>
    <definedName name="BExKF02HYBPMKRSPJGAK1MWM2V4R" localSheetId="9" hidden="1">#REF!</definedName>
    <definedName name="BExKF02HYBPMKRSPJGAK1MWM2V4R" hidden="1">#REF!</definedName>
    <definedName name="BExKFA3VI1CZK21SM0N3LZWT9LA1" localSheetId="9" hidden="1">#REF!</definedName>
    <definedName name="BExKFA3VI1CZK21SM0N3LZWT9LA1" hidden="1">#REF!</definedName>
    <definedName name="BExKFINBFV5J2NFRCL4YUO3YF0ZE" localSheetId="9" hidden="1">#REF!</definedName>
    <definedName name="BExKFINBFV5J2NFRCL4YUO3YF0ZE" hidden="1">#REF!</definedName>
    <definedName name="BExKFISRBFACTAMJSALEYMY66F6X" localSheetId="9" hidden="1">#REF!</definedName>
    <definedName name="BExKFISRBFACTAMJSALEYMY66F6X" hidden="1">#REF!</definedName>
    <definedName name="BExKFOSK5DJ151C4E8544UWMYTOC" localSheetId="9" hidden="1">#REF!</definedName>
    <definedName name="BExKFOSK5DJ151C4E8544UWMYTOC" hidden="1">#REF!</definedName>
    <definedName name="BExKFYJC4EVEV54F82K6VKP7Q3OU" localSheetId="9" hidden="1">#REF!</definedName>
    <definedName name="BExKFYJC4EVEV54F82K6VKP7Q3OU" hidden="1">#REF!</definedName>
    <definedName name="BExKG4IYHBKQQ8J8FN10GB2IKO33" localSheetId="9" hidden="1">#REF!</definedName>
    <definedName name="BExKG4IYHBKQQ8J8FN10GB2IKO33" hidden="1">#REF!</definedName>
    <definedName name="BExKG8KO0T2K2PJKN0MY59LZRPC0" localSheetId="9" hidden="1">#REF!</definedName>
    <definedName name="BExKG8KO0T2K2PJKN0MY59LZRPC0" hidden="1">#REF!</definedName>
    <definedName name="BExKGF0L44S78D33WMQ1A75TRKB9" localSheetId="9" hidden="1">#REF!</definedName>
    <definedName name="BExKGF0L44S78D33WMQ1A75TRKB9" hidden="1">#REF!</definedName>
    <definedName name="BExKGFRN31B3G20LMQ4LRF879J68" localSheetId="9" hidden="1">#REF!</definedName>
    <definedName name="BExKGFRN31B3G20LMQ4LRF879J68" hidden="1">#REF!</definedName>
    <definedName name="BExKGJD3U3ADZILP20U3EURP0UQP" localSheetId="9" hidden="1">#REF!</definedName>
    <definedName name="BExKGJD3U3ADZILP20U3EURP0UQP" hidden="1">#REF!</definedName>
    <definedName name="BExKGNK5YGKP0YHHTAAOV17Z9EIM" localSheetId="9" hidden="1">#REF!</definedName>
    <definedName name="BExKGNK5YGKP0YHHTAAOV17Z9EIM" hidden="1">#REF!</definedName>
    <definedName name="BExKGV77YH9YXIQTRKK2331QGYKF" localSheetId="9" hidden="1">#REF!</definedName>
    <definedName name="BExKGV77YH9YXIQTRKK2331QGYKF" hidden="1">#REF!</definedName>
    <definedName name="BExKGWUGUAZ9RHGMMEHY6AG0GBZC" localSheetId="9" hidden="1">#REF!</definedName>
    <definedName name="BExKGWUGUAZ9RHGMMEHY6AG0GBZC" hidden="1">#REF!</definedName>
    <definedName name="BExKH0ANKNJUT5MEASVBDV24PB47" localSheetId="9" hidden="1">#REF!</definedName>
    <definedName name="BExKH0ANKNJUT5MEASVBDV24PB47" hidden="1">#REF!</definedName>
    <definedName name="BExKH3FTZ5VGTB86W9M4AB39R0G8" localSheetId="9" hidden="1">#REF!</definedName>
    <definedName name="BExKH3FTZ5VGTB86W9M4AB39R0G8" hidden="1">#REF!</definedName>
    <definedName name="BExKH3FV5U5O6XZM7STS3NZKQFGJ" localSheetId="9" hidden="1">#REF!</definedName>
    <definedName name="BExKH3FV5U5O6XZM7STS3NZKQFGJ" hidden="1">#REF!</definedName>
    <definedName name="BExKH6L8BUEGZ1O7ZYFE7R04MJJV" localSheetId="9" hidden="1">#REF!</definedName>
    <definedName name="BExKH6L8BUEGZ1O7ZYFE7R04MJJV" hidden="1">#REF!</definedName>
    <definedName name="BExKHAMUH8NR3HRV0V6FHJE3ROLN" localSheetId="9" hidden="1">#REF!</definedName>
    <definedName name="BExKHAMUH8NR3HRV0V6FHJE3ROLN" hidden="1">#REF!</definedName>
    <definedName name="BExKHCFKOWFHO2WW0N7Y5XDXEWAO" localSheetId="9" hidden="1">#REF!</definedName>
    <definedName name="BExKHCFKOWFHO2WW0N7Y5XDXEWAO" hidden="1">#REF!</definedName>
    <definedName name="BExKHIVLONZ46HLMR50DEXKEUNEP" localSheetId="9" hidden="1">#REF!</definedName>
    <definedName name="BExKHIVLONZ46HLMR50DEXKEUNEP" hidden="1">#REF!</definedName>
    <definedName name="BExKHKDK2PRBCUJS8TEDP8K3VODQ" localSheetId="9" hidden="1">#REF!</definedName>
    <definedName name="BExKHKDK2PRBCUJS8TEDP8K3VODQ" hidden="1">#REF!</definedName>
    <definedName name="BExKHPM9XA0ADDK7TUR0N38EXWEP" localSheetId="9" hidden="1">#REF!</definedName>
    <definedName name="BExKHPM9XA0ADDK7TUR0N38EXWEP" hidden="1">#REF!</definedName>
    <definedName name="BExKI4076KXCDE5KXL79KT36OKLO" localSheetId="9" hidden="1">#REF!</definedName>
    <definedName name="BExKI4076KXCDE5KXL79KT36OKLO" hidden="1">#REF!</definedName>
    <definedName name="BExKI703H6LLQ9SUAO1Q66RXBCFT" localSheetId="9" hidden="1">#REF!</definedName>
    <definedName name="BExKI703H6LLQ9SUAO1Q66RXBCFT" hidden="1">#REF!</definedName>
    <definedName name="BExKI7LO70WYISR7Q0Y1ZDWO9M3B" localSheetId="9" hidden="1">#REF!</definedName>
    <definedName name="BExKI7LO70WYISR7Q0Y1ZDWO9M3B" hidden="1">#REF!</definedName>
    <definedName name="BExKIGQU81W49C2UQ450QDZVJCG7" hidden="1">[45]OBM_Database!$B$8:$C$39</definedName>
    <definedName name="BExKIGQV6TXIZG039HBOJU62WP2U" localSheetId="9" hidden="1">#REF!</definedName>
    <definedName name="BExKIGQV6TXIZG039HBOJU62WP2U" hidden="1">#REF!</definedName>
    <definedName name="BExKILE008SF3KTAN8WML3XKI1NZ" localSheetId="9" hidden="1">#REF!</definedName>
    <definedName name="BExKILE008SF3KTAN8WML3XKI1NZ" hidden="1">#REF!</definedName>
    <definedName name="BExKINSBB6RS7I489QHMCOMU4Z2X" localSheetId="9" hidden="1">#REF!</definedName>
    <definedName name="BExKINSBB6RS7I489QHMCOMU4Z2X" hidden="1">#REF!</definedName>
    <definedName name="BExKIU87ZKSOC2DYZWFK6SAK9I8E" localSheetId="9" hidden="1">#REF!</definedName>
    <definedName name="BExKIU87ZKSOC2DYZWFK6SAK9I8E" hidden="1">#REF!</definedName>
    <definedName name="BExKJ2679Z6MUG84SICK1VB05AJV" localSheetId="9" hidden="1">#REF!</definedName>
    <definedName name="BExKJ2679Z6MUG84SICK1VB05AJV" hidden="1">#REF!</definedName>
    <definedName name="BExKJ449HLYX2DJ9UF0H9GTPSQ73" localSheetId="9" hidden="1">#REF!</definedName>
    <definedName name="BExKJ449HLYX2DJ9UF0H9GTPSQ73" hidden="1">#REF!</definedName>
    <definedName name="BExKJELX2RUC8UEC56IZPYYZXHA7" localSheetId="9" hidden="1">#REF!</definedName>
    <definedName name="BExKJELX2RUC8UEC56IZPYYZXHA7" hidden="1">#REF!</definedName>
    <definedName name="BExKJINMXS61G2TZEXCJAWVV4F57" localSheetId="9" hidden="1">#REF!</definedName>
    <definedName name="BExKJINMXS61G2TZEXCJAWVV4F57" hidden="1">#REF!</definedName>
    <definedName name="BExKJK5ME8KB7HA0180L7OUZDDGV" localSheetId="9" hidden="1">#REF!</definedName>
    <definedName name="BExKJK5ME8KB7HA0180L7OUZDDGV" hidden="1">#REF!</definedName>
    <definedName name="BExKJN5IF0VMDILJ5K8ZENF2QYV1" localSheetId="9" hidden="1">#REF!</definedName>
    <definedName name="BExKJN5IF0VMDILJ5K8ZENF2QYV1" hidden="1">#REF!</definedName>
    <definedName name="BExKJUSJPFUIK20FTVAFJWR2OUYX" localSheetId="9" hidden="1">#REF!</definedName>
    <definedName name="BExKJUSJPFUIK20FTVAFJWR2OUYX" hidden="1">#REF!</definedName>
    <definedName name="BExKK8VP5RS3D0UXZVKA37C4SYBP" localSheetId="9" hidden="1">#REF!</definedName>
    <definedName name="BExKK8VP5RS3D0UXZVKA37C4SYBP" hidden="1">#REF!</definedName>
    <definedName name="BExKKIM9NPF6B3SPMPIQB27HQME4" localSheetId="9" hidden="1">#REF!</definedName>
    <definedName name="BExKKIM9NPF6B3SPMPIQB27HQME4" hidden="1">#REF!</definedName>
    <definedName name="BExKKIX1BCBQ4R3K41QD8NTV0OV0" localSheetId="9" hidden="1">#REF!</definedName>
    <definedName name="BExKKIX1BCBQ4R3K41QD8NTV0OV0" hidden="1">#REF!</definedName>
    <definedName name="BExKKNEV3CKB9VYMW4VPYW4NG4A7" localSheetId="9" hidden="1">#REF!</definedName>
    <definedName name="BExKKNEV3CKB9VYMW4VPYW4NG4A7" hidden="1">#REF!</definedName>
    <definedName name="BExKKQ3ZWADYV03YHMXDOAMU90EB" localSheetId="9" hidden="1">#REF!</definedName>
    <definedName name="BExKKQ3ZWADYV03YHMXDOAMU90EB" hidden="1">#REF!</definedName>
    <definedName name="BExKKUGD2HMJWQEYZ8H3X1BMXFS9" localSheetId="9" hidden="1">#REF!</definedName>
    <definedName name="BExKKUGD2HMJWQEYZ8H3X1BMXFS9" hidden="1">#REF!</definedName>
    <definedName name="BExKKX05KCZZZPKOR1NE5A8RGVT4" localSheetId="9" hidden="1">#REF!</definedName>
    <definedName name="BExKKX05KCZZZPKOR1NE5A8RGVT4" hidden="1">#REF!</definedName>
    <definedName name="BExKL002TQQTZZ9BETERCDLUDV0K" localSheetId="9" hidden="1">#REF!</definedName>
    <definedName name="BExKL002TQQTZZ9BETERCDLUDV0K" hidden="1">#REF!</definedName>
    <definedName name="BExKLD6S9L66QYREYHBE5J44OK7X" localSheetId="9" hidden="1">#REF!</definedName>
    <definedName name="BExKLD6S9L66QYREYHBE5J44OK7X" hidden="1">#REF!</definedName>
    <definedName name="BExKLEZK32L28GYJWVO63BZ5E1JD" localSheetId="9" hidden="1">#REF!</definedName>
    <definedName name="BExKLEZK32L28GYJWVO63BZ5E1JD" hidden="1">#REF!</definedName>
    <definedName name="BExKLGBZ8D7W1HW672WZB4ZK47TN" localSheetId="9" hidden="1">#REF!</definedName>
    <definedName name="BExKLGBZ8D7W1HW672WZB4ZK47TN" hidden="1">#REF!</definedName>
    <definedName name="BExKLLKVVHT06LA55JB2FC871DC5" localSheetId="9" hidden="1">#REF!</definedName>
    <definedName name="BExKLLKVVHT06LA55JB2FC871DC5" hidden="1">#REF!</definedName>
    <definedName name="BExKLO4OJ4LE6YA3WZB02FDH4ZBC" localSheetId="9" hidden="1">#REF!</definedName>
    <definedName name="BExKLO4OJ4LE6YA3WZB02FDH4ZBC" hidden="1">#REF!</definedName>
    <definedName name="BExKLWYWL8HEKZRA5IGCCM60HYID" localSheetId="9" hidden="1">#REF!</definedName>
    <definedName name="BExKLWYWL8HEKZRA5IGCCM60HYID" hidden="1">#REF!</definedName>
    <definedName name="BExKLX9OMIZRVELEESUGRFHXM0CU" localSheetId="9" hidden="1">#REF!</definedName>
    <definedName name="BExKLX9OMIZRVELEESUGRFHXM0CU" hidden="1">#REF!</definedName>
    <definedName name="BExKMWBX4EH3EYJ07UFEM08NB40Z" localSheetId="9" hidden="1">#REF!</definedName>
    <definedName name="BExKMWBX4EH3EYJ07UFEM08NB40Z" hidden="1">#REF!</definedName>
    <definedName name="BExKNBGV2IR3S7M0BX4810KZB4V3" localSheetId="9" hidden="1">#REF!</definedName>
    <definedName name="BExKNBGV2IR3S7M0BX4810KZB4V3" hidden="1">#REF!</definedName>
    <definedName name="BExKNCTBZTSY3MO42VU5PLV6YUHZ" localSheetId="9" hidden="1">#REF!</definedName>
    <definedName name="BExKNCTBZTSY3MO42VU5PLV6YUHZ" hidden="1">#REF!</definedName>
    <definedName name="BExKNDPQ6LJ1R5KKS02K9ICOXHVE" localSheetId="9" hidden="1">#REF!</definedName>
    <definedName name="BExKNDPQ6LJ1R5KKS02K9ICOXHVE" hidden="1">#REF!</definedName>
    <definedName name="BExKNGV2YY749C42AQ2T9QNIE5C3" localSheetId="9" hidden="1">#REF!</definedName>
    <definedName name="BExKNGV2YY749C42AQ2T9QNIE5C3" hidden="1">#REF!</definedName>
    <definedName name="BExKNM3TO8JLDR94J4BKF7TE6872" localSheetId="9" hidden="1">#REF!</definedName>
    <definedName name="BExKNM3TO8JLDR94J4BKF7TE6872" hidden="1">#REF!</definedName>
    <definedName name="BExKNV8UOHVWEHDJWI2WMJ9X6QHZ" localSheetId="9" hidden="1">#REF!</definedName>
    <definedName name="BExKNV8UOHVWEHDJWI2WMJ9X6QHZ" hidden="1">#REF!</definedName>
    <definedName name="BExKNYUAYWR68YCUOIW6WYVNJ198" localSheetId="9" hidden="1">#REF!</definedName>
    <definedName name="BExKNYUAYWR68YCUOIW6WYVNJ198" hidden="1">#REF!</definedName>
    <definedName name="BExKNZLD7UATC1MYRNJD8H2NH4KU" localSheetId="9" hidden="1">#REF!</definedName>
    <definedName name="BExKNZLD7UATC1MYRNJD8H2NH4KU" hidden="1">#REF!</definedName>
    <definedName name="BExKNZQUKQQG2Y97R74G4O4BJP1L" localSheetId="9" hidden="1">#REF!</definedName>
    <definedName name="BExKNZQUKQQG2Y97R74G4O4BJP1L" hidden="1">#REF!</definedName>
    <definedName name="BExKO06X0EAD3ABEG1E8PWLDWHBA" localSheetId="9" hidden="1">#REF!</definedName>
    <definedName name="BExKO06X0EAD3ABEG1E8PWLDWHBA" hidden="1">#REF!</definedName>
    <definedName name="BExKO2AHHSGNI1AZOIOW21KPXKPE" localSheetId="9" hidden="1">#REF!</definedName>
    <definedName name="BExKO2AHHSGNI1AZOIOW21KPXKPE" hidden="1">#REF!</definedName>
    <definedName name="BExKO2FXWJWC5IZLDN8JHYILQJ2N" localSheetId="9" hidden="1">#REF!</definedName>
    <definedName name="BExKO2FXWJWC5IZLDN8JHYILQJ2N" hidden="1">#REF!</definedName>
    <definedName name="BExKO438WZ8FKOU00NURGFMOYXWN" localSheetId="9" hidden="1">#REF!</definedName>
    <definedName name="BExKO438WZ8FKOU00NURGFMOYXWN" hidden="1">#REF!</definedName>
    <definedName name="BExKOBVR6FBO1U02GWCHZEQEFC13" localSheetId="9" hidden="1">#REF!</definedName>
    <definedName name="BExKOBVR6FBO1U02GWCHZEQEFC13" hidden="1">#REF!</definedName>
    <definedName name="BExKODIZGWW2EQD0FEYW6WK6XLCM" localSheetId="9" hidden="1">#REF!</definedName>
    <definedName name="BExKODIZGWW2EQD0FEYW6WK6XLCM" hidden="1">#REF!</definedName>
    <definedName name="BExKOEA1HY8RIY04636RSKF38SDX" localSheetId="9" hidden="1">#REF!</definedName>
    <definedName name="BExKOEA1HY8RIY04636RSKF38SDX" hidden="1">#REF!</definedName>
    <definedName name="BExKOPO2HPWVQGAKW8LOZMPIDEFG" localSheetId="9" hidden="1">#REF!</definedName>
    <definedName name="BExKOPO2HPWVQGAKW8LOZMPIDEFG" hidden="1">#REF!</definedName>
    <definedName name="BExKPEZP0QTKOTLIMMIFSVTHQEEK" localSheetId="9" hidden="1">#REF!</definedName>
    <definedName name="BExKPEZP0QTKOTLIMMIFSVTHQEEK" hidden="1">#REF!</definedName>
    <definedName name="BExKPH38ALZI7DHFX2H5S2UCFLT8" localSheetId="9" hidden="1">#REF!</definedName>
    <definedName name="BExKPH38ALZI7DHFX2H5S2UCFLT8" hidden="1">#REF!</definedName>
    <definedName name="BExKPLQJX0HJ8OTXBXH9IC9J2V0W" localSheetId="9" hidden="1">#REF!</definedName>
    <definedName name="BExKPLQJX0HJ8OTXBXH9IC9J2V0W" hidden="1">#REF!</definedName>
    <definedName name="BExKPN8C7GN36ZJZHLOB74LU6KT0" localSheetId="9" hidden="1">#REF!</definedName>
    <definedName name="BExKPN8C7GN36ZJZHLOB74LU6KT0" hidden="1">#REF!</definedName>
    <definedName name="BExKPX9VZ1J5021Q98K60HMPJU58" localSheetId="9" hidden="1">#REF!</definedName>
    <definedName name="BExKPX9VZ1J5021Q98K60HMPJU58" hidden="1">#REF!</definedName>
    <definedName name="BExKQJ01GRP9KX7BHWUGSV76KSSN" localSheetId="9" hidden="1">#REF!</definedName>
    <definedName name="BExKQJ01GRP9KX7BHWUGSV76KSSN" hidden="1">#REF!</definedName>
    <definedName name="BExKQJGAAWNM3NT19E9I0CQDBTU0" localSheetId="9" hidden="1">#REF!</definedName>
    <definedName name="BExKQJGAAWNM3NT19E9I0CQDBTU0" hidden="1">#REF!</definedName>
    <definedName name="BExKQM5GJ1ZN5REKFE7YVBQ0KXWF" localSheetId="9" hidden="1">#REF!</definedName>
    <definedName name="BExKQM5GJ1ZN5REKFE7YVBQ0KXWF" hidden="1">#REF!</definedName>
    <definedName name="BExKQO3G0R230211GSQXEUMGOJJH" localSheetId="9" hidden="1">#REF!</definedName>
    <definedName name="BExKQO3G0R230211GSQXEUMGOJJH" hidden="1">#REF!</definedName>
    <definedName name="BExKQOEA7HV9U5DH9C8JXFD62EKH" localSheetId="9" hidden="1">#REF!</definedName>
    <definedName name="BExKQOEA7HV9U5DH9C8JXFD62EKH" hidden="1">#REF!</definedName>
    <definedName name="BExKQQ71278061G7ZFYGPWOMOMY2" localSheetId="9" hidden="1">#REF!</definedName>
    <definedName name="BExKQQ71278061G7ZFYGPWOMOMY2" hidden="1">#REF!</definedName>
    <definedName name="BExKQROXFHOAXZAJ9P338TCB51AS" localSheetId="9" hidden="1">#REF!</definedName>
    <definedName name="BExKQROXFHOAXZAJ9P338TCB51AS" hidden="1">#REF!</definedName>
    <definedName name="BExKQTXRG3ECU8NT47UR7643LO5G" localSheetId="9" hidden="1">#REF!</definedName>
    <definedName name="BExKQTXRG3ECU8NT47UR7643LO5G" hidden="1">#REF!</definedName>
    <definedName name="BExKQVL7HPOIZ4FHANDFMVOJLEPR" localSheetId="9" hidden="1">#REF!</definedName>
    <definedName name="BExKQVL7HPOIZ4FHANDFMVOJLEPR" hidden="1">#REF!</definedName>
    <definedName name="BExKR32XG1WY77WDT8KW9FJPGQTU" localSheetId="9" hidden="1">#REF!</definedName>
    <definedName name="BExKR32XG1WY77WDT8KW9FJPGQTU" hidden="1">#REF!</definedName>
    <definedName name="BExKR8RZSEHW184G0Z56B4EGNU72" localSheetId="9" hidden="1">#REF!</definedName>
    <definedName name="BExKR8RZSEHW184G0Z56B4EGNU72" hidden="1">#REF!</definedName>
    <definedName name="BExKRH0KYD0GRRNIOAQDCICE1Y36" hidden="1">[45]OBM_Database!$F$5:$F$5</definedName>
    <definedName name="BExKRS3TU9ZISEFNAGIP4D2THSPK" localSheetId="9" hidden="1">#REF!</definedName>
    <definedName name="BExKRS3TU9ZISEFNAGIP4D2THSPK" hidden="1">#REF!</definedName>
    <definedName name="BExKRVUSQ6PA7ZYQSTEQL3X7PB9P" localSheetId="9" hidden="1">#REF!</definedName>
    <definedName name="BExKRVUSQ6PA7ZYQSTEQL3X7PB9P" hidden="1">#REF!</definedName>
    <definedName name="BExKRY3KZ7F7RB2KH8HXSQ85IEQO" localSheetId="9" hidden="1">#REF!</definedName>
    <definedName name="BExKRY3KZ7F7RB2KH8HXSQ85IEQO" hidden="1">#REF!</definedName>
    <definedName name="BExKSA37DZTCK6H13HPIKR0ZFVL8" localSheetId="9" hidden="1">#REF!</definedName>
    <definedName name="BExKSA37DZTCK6H13HPIKR0ZFVL8" hidden="1">#REF!</definedName>
    <definedName name="BExKSAJ9PLFSAM5DGYLJ0LGWBOCJ" localSheetId="9" hidden="1">#REF!</definedName>
    <definedName name="BExKSAJ9PLFSAM5DGYLJ0LGWBOCJ" hidden="1">#REF!</definedName>
    <definedName name="BExKSFHEJYQU3MJ64AXH349TS3AS" localSheetId="9" hidden="1">#REF!</definedName>
    <definedName name="BExKSFHEJYQU3MJ64AXH349TS3AS" hidden="1">#REF!</definedName>
    <definedName name="BExKSFMOMSZYDE0WNC94F40S6636" localSheetId="9" hidden="1">#REF!</definedName>
    <definedName name="BExKSFMOMSZYDE0WNC94F40S6636" hidden="1">#REF!</definedName>
    <definedName name="BExKSHQ9K79S8KYUWIV5M5LAHHF1" localSheetId="9" hidden="1">#REF!</definedName>
    <definedName name="BExKSHQ9K79S8KYUWIV5M5LAHHF1" hidden="1">#REF!</definedName>
    <definedName name="BExKSIS3VA1NCEFCZZSIK8B3YIBZ" localSheetId="9" hidden="1">#REF!</definedName>
    <definedName name="BExKSIS3VA1NCEFCZZSIK8B3YIBZ" hidden="1">#REF!</definedName>
    <definedName name="BExKSJTWG9L3FCX8FLK4EMUJMF27" localSheetId="9" hidden="1">#REF!</definedName>
    <definedName name="BExKSJTWG9L3FCX8FLK4EMUJMF27" hidden="1">#REF!</definedName>
    <definedName name="BExKSMDKVAO0A43CLVBQQD41BXOS" localSheetId="9" hidden="1">#REF!</definedName>
    <definedName name="BExKSMDKVAO0A43CLVBQQD41BXOS" hidden="1">#REF!</definedName>
    <definedName name="BExKSR66M8VX6DOVY5XKESJ3UH2N" localSheetId="9" hidden="1">#REF!</definedName>
    <definedName name="BExKSR66M8VX6DOVY5XKESJ3UH2N" hidden="1">#REF!</definedName>
    <definedName name="BExKSU0MKNAVZYYPKCYTZDWQX4R8" localSheetId="9" hidden="1">#REF!</definedName>
    <definedName name="BExKSU0MKNAVZYYPKCYTZDWQX4R8" hidden="1">#REF!</definedName>
    <definedName name="BExKSX60G1MUS689FXIGYP2F7C62" localSheetId="9" hidden="1">#REF!</definedName>
    <definedName name="BExKSX60G1MUS689FXIGYP2F7C62" hidden="1">#REF!</definedName>
    <definedName name="BExKT2UZ7Y2VWF5NQE18SJRLD2RN" localSheetId="9" hidden="1">#REF!</definedName>
    <definedName name="BExKT2UZ7Y2VWF5NQE18SJRLD2RN" hidden="1">#REF!</definedName>
    <definedName name="BExKT3GJFNGAM09H5F615E36A38C" localSheetId="9" hidden="1">#REF!</definedName>
    <definedName name="BExKT3GJFNGAM09H5F615E36A38C" hidden="1">#REF!</definedName>
    <definedName name="BExKTGHU41U7OXQNLCH9L528CTKN" localSheetId="9" hidden="1">#REF!</definedName>
    <definedName name="BExKTGHU41U7OXQNLCH9L528CTKN" hidden="1">#REF!</definedName>
    <definedName name="BExKTQZGN8GI3XGSEXMPCCA3S19H" localSheetId="9" hidden="1">#REF!</definedName>
    <definedName name="BExKTQZGN8GI3XGSEXMPCCA3S19H" hidden="1">#REF!</definedName>
    <definedName name="BExKTUKYYU0F6TUW1RXV24LRAZFE" localSheetId="9" hidden="1">#REF!</definedName>
    <definedName name="BExKTUKYYU0F6TUW1RXV24LRAZFE" hidden="1">#REF!</definedName>
    <definedName name="BExKU3FBLHQBIUTN6XEZW5GC9OG1" localSheetId="9" hidden="1">#REF!</definedName>
    <definedName name="BExKU3FBLHQBIUTN6XEZW5GC9OG1" hidden="1">#REF!</definedName>
    <definedName name="BExKU82I99FEUIZLODXJDOJC96CQ" localSheetId="9" hidden="1">#REF!</definedName>
    <definedName name="BExKU82I99FEUIZLODXJDOJC96CQ" hidden="1">#REF!</definedName>
    <definedName name="BExKUDM0DFSCM3D91SH0XLXJSL18" localSheetId="9" hidden="1">#REF!</definedName>
    <definedName name="BExKUDM0DFSCM3D91SH0XLXJSL18" hidden="1">#REF!</definedName>
    <definedName name="BExKUEIEGD9JH03Q4QGCL2ZVM2AQ" localSheetId="9" hidden="1">#REF!</definedName>
    <definedName name="BExKUEIEGD9JH03Q4QGCL2ZVM2AQ" hidden="1">#REF!</definedName>
    <definedName name="BExKUGLXF4ZMR2QVEXTXDM7HXZSY" localSheetId="9" hidden="1">#REF!</definedName>
    <definedName name="BExKUGLXF4ZMR2QVEXTXDM7HXZSY" hidden="1">#REF!</definedName>
    <definedName name="BExKULEKJLA77AUQPDUHSM94Y76Z" localSheetId="9" hidden="1">#REF!</definedName>
    <definedName name="BExKULEKJLA77AUQPDUHSM94Y76Z" hidden="1">#REF!</definedName>
    <definedName name="BExKUPASS3H5268MTUCTQGAWNU4C" localSheetId="9" hidden="1">#REF!</definedName>
    <definedName name="BExKUPASS3H5268MTUCTQGAWNU4C" hidden="1">#REF!</definedName>
    <definedName name="BExKUT72XB0TA6SL1IW3202VRPDU" localSheetId="9" hidden="1">#REF!</definedName>
    <definedName name="BExKUT72XB0TA6SL1IW3202VRPDU" hidden="1">#REF!</definedName>
    <definedName name="BExKV08R85MKI3MAX9E2HERNQUNL" localSheetId="9" hidden="1">#REF!</definedName>
    <definedName name="BExKV08R85MKI3MAX9E2HERNQUNL" hidden="1">#REF!</definedName>
    <definedName name="BExKV4AAUNNJL5JWD7PX6BFKVS6O" localSheetId="9" hidden="1">#REF!</definedName>
    <definedName name="BExKV4AAUNNJL5JWD7PX6BFKVS6O" hidden="1">#REF!</definedName>
    <definedName name="BExKV8S497WD25N3LA72PSCGO8G3" localSheetId="9" hidden="1">#REF!</definedName>
    <definedName name="BExKV8S497WD25N3LA72PSCGO8G3" hidden="1">#REF!</definedName>
    <definedName name="BExKVDVK6HN74GQPTXICP9BFC8CF" localSheetId="9" hidden="1">#REF!</definedName>
    <definedName name="BExKVDVK6HN74GQPTXICP9BFC8CF" hidden="1">#REF!</definedName>
    <definedName name="BExKVFZ3ZZGIC1QI8XN6BYFWN0ZY" localSheetId="9" hidden="1">#REF!</definedName>
    <definedName name="BExKVFZ3ZZGIC1QI8XN6BYFWN0ZY" hidden="1">#REF!</definedName>
    <definedName name="BExKVG4KGO28KPGTAFL1R8TTZ10N" localSheetId="9" hidden="1">#REF!</definedName>
    <definedName name="BExKVG4KGO28KPGTAFL1R8TTZ10N" hidden="1">#REF!</definedName>
    <definedName name="BExKW0CSH7DA02YSNV64PSEIXB2P" localSheetId="9" hidden="1">#REF!</definedName>
    <definedName name="BExKW0CSH7DA02YSNV64PSEIXB2P" hidden="1">#REF!</definedName>
    <definedName name="BExM9NUG3Q31X01AI9ZJCZIX25CS" localSheetId="9" hidden="1">#REF!</definedName>
    <definedName name="BExM9NUG3Q31X01AI9ZJCZIX25CS" hidden="1">#REF!</definedName>
    <definedName name="BExM9OG182RP30MY23PG49LVPZ1C" localSheetId="9" hidden="1">#REF!</definedName>
    <definedName name="BExM9OG182RP30MY23PG49LVPZ1C" hidden="1">#REF!</definedName>
    <definedName name="BExM9UQN0TIL2QB8BQX5YK9L7EW9" localSheetId="9" hidden="1">#REF!</definedName>
    <definedName name="BExM9UQN0TIL2QB8BQX5YK9L7EW9" hidden="1">#REF!</definedName>
    <definedName name="BExMA64MW1S18NH8DCKPCCEI5KCB" localSheetId="9" hidden="1">#REF!</definedName>
    <definedName name="BExMA64MW1S18NH8DCKPCCEI5KCB" hidden="1">#REF!</definedName>
    <definedName name="BExMALEWFUEM8Y686IT03ECURUBR" localSheetId="9" hidden="1">#REF!</definedName>
    <definedName name="BExMALEWFUEM8Y686IT03ECURUBR" hidden="1">#REF!</definedName>
    <definedName name="BExMAR3XSK6RSFLHP7ZX1EWGHASI" localSheetId="9" hidden="1">#REF!</definedName>
    <definedName name="BExMAR3XSK6RSFLHP7ZX1EWGHASI" hidden="1">#REF!</definedName>
    <definedName name="BExMAXJS82ZJ8RS22VLE0V0LDUII" localSheetId="9" hidden="1">#REF!</definedName>
    <definedName name="BExMAXJS82ZJ8RS22VLE0V0LDUII" hidden="1">#REF!</definedName>
    <definedName name="BExMB2Y08ZQ6ES53Z1Z85LK1XPJG" localSheetId="9" hidden="1">#REF!</definedName>
    <definedName name="BExMB2Y08ZQ6ES53Z1Z85LK1XPJG" hidden="1">#REF!</definedName>
    <definedName name="BExMB4QRS0R3MTB4CMUHFZ84LNZQ" localSheetId="9" hidden="1">#REF!</definedName>
    <definedName name="BExMB4QRS0R3MTB4CMUHFZ84LNZQ" hidden="1">#REF!</definedName>
    <definedName name="BExMBC35WKQY5CWQJLV4D05O6971" localSheetId="9" hidden="1">#REF!</definedName>
    <definedName name="BExMBC35WKQY5CWQJLV4D05O6971" hidden="1">#REF!</definedName>
    <definedName name="BExMBFTZV4Q1A5KG25C1N9PHQNSW" localSheetId="9" hidden="1">#REF!</definedName>
    <definedName name="BExMBFTZV4Q1A5KG25C1N9PHQNSW" hidden="1">#REF!</definedName>
    <definedName name="BExMBK6ISK3U7KHZKUJXIDKGF6VW" localSheetId="9" hidden="1">#REF!</definedName>
    <definedName name="BExMBK6ISK3U7KHZKUJXIDKGF6VW" hidden="1">#REF!</definedName>
    <definedName name="BExMBYPQDG9AYDQ5E8IECVFREPO6" localSheetId="9" hidden="1">#REF!</definedName>
    <definedName name="BExMBYPQDG9AYDQ5E8IECVFREPO6" hidden="1">#REF!</definedName>
    <definedName name="BExMC5R82S07KSLMO7YA8CCU0ZAI" localSheetId="9" hidden="1">#REF!</definedName>
    <definedName name="BExMC5R82S07KSLMO7YA8CCU0ZAI" hidden="1">#REF!</definedName>
    <definedName name="BExMC8AZUTX8LG89K2JJR7ZG62XX" localSheetId="9" hidden="1">#REF!</definedName>
    <definedName name="BExMC8AZUTX8LG89K2JJR7ZG62XX" hidden="1">#REF!</definedName>
    <definedName name="BExMCA96YR10V72G2R0SCIKPZLIZ" localSheetId="9" hidden="1">#REF!</definedName>
    <definedName name="BExMCA96YR10V72G2R0SCIKPZLIZ" hidden="1">#REF!</definedName>
    <definedName name="BExMCAPB2KR2CNKS8MYVWTH5MOT2" localSheetId="9" hidden="1">#REF!</definedName>
    <definedName name="BExMCAPB2KR2CNKS8MYVWTH5MOT2" hidden="1">#REF!</definedName>
    <definedName name="BExMCB5JU5I2VQDUBS4O42BTEVKI" localSheetId="9" hidden="1">#REF!</definedName>
    <definedName name="BExMCB5JU5I2VQDUBS4O42BTEVKI" hidden="1">#REF!</definedName>
    <definedName name="BExMCFSQFSEMPY5IXDIRKZDASDBR" localSheetId="9" hidden="1">#REF!</definedName>
    <definedName name="BExMCFSQFSEMPY5IXDIRKZDASDBR" hidden="1">#REF!</definedName>
    <definedName name="BExMCMZOEYWVOOJ98TBHTTCS7XB8" localSheetId="9" hidden="1">#REF!</definedName>
    <definedName name="BExMCMZOEYWVOOJ98TBHTTCS7XB8" hidden="1">#REF!</definedName>
    <definedName name="BExMCQQGIYCPYPUS3AVDX2RMEQP0" localSheetId="9" hidden="1">#REF!</definedName>
    <definedName name="BExMCQQGIYCPYPUS3AVDX2RMEQP0" hidden="1">#REF!</definedName>
    <definedName name="BExMCRSC61GNE2C255DR0NN6NYI0" localSheetId="9" hidden="1">#REF!</definedName>
    <definedName name="BExMCRSC61GNE2C255DR0NN6NYI0" hidden="1">#REF!</definedName>
    <definedName name="BExMCS8EF2W3FS9QADNKREYSI8P0" localSheetId="9" hidden="1">#REF!</definedName>
    <definedName name="BExMCS8EF2W3FS9QADNKREYSI8P0" hidden="1">#REF!</definedName>
    <definedName name="BExMCUS7GSOM96J0HJ7EH0FFM2AC" localSheetId="9" hidden="1">#REF!</definedName>
    <definedName name="BExMCUS7GSOM96J0HJ7EH0FFM2AC" hidden="1">#REF!</definedName>
    <definedName name="BExMCXMMDFHHNJDRURMCXF1DGUOM" localSheetId="9" hidden="1">#REF!</definedName>
    <definedName name="BExMCXMMDFHHNJDRURMCXF1DGUOM" hidden="1">#REF!</definedName>
    <definedName name="BExMCYTT6TVDWMJXO1NZANRTVNAN" localSheetId="9" hidden="1">#REF!</definedName>
    <definedName name="BExMCYTT6TVDWMJXO1NZANRTVNAN" hidden="1">#REF!</definedName>
    <definedName name="BExMD5F6IAV108XYJLXUO9HD0IT6" localSheetId="9" hidden="1">#REF!</definedName>
    <definedName name="BExMD5F6IAV108XYJLXUO9HD0IT6" hidden="1">#REF!</definedName>
    <definedName name="BExMD963673NTBXBO0VDNBAG9YWM" localSheetId="9" hidden="1">#REF!</definedName>
    <definedName name="BExMD963673NTBXBO0VDNBAG9YWM" hidden="1">#REF!</definedName>
    <definedName name="BExMDANV66W9T3XAXID40XFJ0J93" localSheetId="9" hidden="1">#REF!</definedName>
    <definedName name="BExMDANV66W9T3XAXID40XFJ0J93" hidden="1">#REF!</definedName>
    <definedName name="BExMDGD1KQP7NNR78X2ZX4FCBQ1S" localSheetId="9" hidden="1">#REF!</definedName>
    <definedName name="BExMDGD1KQP7NNR78X2ZX4FCBQ1S" hidden="1">#REF!</definedName>
    <definedName name="BExMDIRDK0DI8P86HB7WPH8QWLSQ" localSheetId="9" hidden="1">#REF!</definedName>
    <definedName name="BExMDIRDK0DI8P86HB7WPH8QWLSQ" hidden="1">#REF!</definedName>
    <definedName name="BExMDPI2FVMORSWDDCVAJ85WYAYO" localSheetId="9" hidden="1">#REF!</definedName>
    <definedName name="BExMDPI2FVMORSWDDCVAJ85WYAYO" hidden="1">#REF!</definedName>
    <definedName name="BExMDQ3NI3GV1A8JDHIRIL4YLESR" localSheetId="9" hidden="1">#REF!</definedName>
    <definedName name="BExMDQ3NI3GV1A8JDHIRIL4YLESR" hidden="1">#REF!</definedName>
    <definedName name="BExMDUWAATB6AI7BI1UYVBD6BVVO" localSheetId="9" hidden="1">#REF!</definedName>
    <definedName name="BExMDUWAATB6AI7BI1UYVBD6BVVO" hidden="1">#REF!</definedName>
    <definedName name="BExMDUWB7VWHFFR266QXO46BNV2S" localSheetId="9" hidden="1">#REF!</definedName>
    <definedName name="BExMDUWB7VWHFFR266QXO46BNV2S" hidden="1">#REF!</definedName>
    <definedName name="BExMDVSO20ADTTVCKT513NZBKC0Q" localSheetId="9" hidden="1">#REF!</definedName>
    <definedName name="BExMDVSO20ADTTVCKT513NZBKC0Q" hidden="1">#REF!</definedName>
    <definedName name="BExME2U47N8LZG0BPJ49ANY5QVV2" localSheetId="9" hidden="1">#REF!</definedName>
    <definedName name="BExME2U47N8LZG0BPJ49ANY5QVV2" hidden="1">#REF!</definedName>
    <definedName name="BExME88DH5DUKMUFI9FNVECXFD2E" localSheetId="9" hidden="1">#REF!</definedName>
    <definedName name="BExME88DH5DUKMUFI9FNVECXFD2E" hidden="1">#REF!</definedName>
    <definedName name="BExME9A7MOGAK7YTTQYXP5DL6VYA" localSheetId="9" hidden="1">#REF!</definedName>
    <definedName name="BExME9A7MOGAK7YTTQYXP5DL6VYA" hidden="1">#REF!</definedName>
    <definedName name="BExMEKTHIM47ERJ7ML7M759FF32G" localSheetId="9" hidden="1">#REF!</definedName>
    <definedName name="BExMEKTHIM47ERJ7ML7M759FF32G" hidden="1">#REF!</definedName>
    <definedName name="BExMEOV9YFRY5C3GDLU60GIX10BY" localSheetId="9" hidden="1">#REF!</definedName>
    <definedName name="BExMEOV9YFRY5C3GDLU60GIX10BY" hidden="1">#REF!</definedName>
    <definedName name="BExMEQYT53PZ8UDP7JI7Z537YKRJ" localSheetId="9" hidden="1">#REF!</definedName>
    <definedName name="BExMEQYT53PZ8UDP7JI7Z537YKRJ" hidden="1">#REF!</definedName>
    <definedName name="BExMEY095ELVR1FY94CBBWCTD3ND" localSheetId="9" hidden="1">#REF!</definedName>
    <definedName name="BExMEY095ELVR1FY94CBBWCTD3ND" hidden="1">#REF!</definedName>
    <definedName name="BExMEY09ESM4H2YGKEQQRYUD114R" localSheetId="9" hidden="1">#REF!</definedName>
    <definedName name="BExMEY09ESM4H2YGKEQQRYUD114R" hidden="1">#REF!</definedName>
    <definedName name="BExMF21TQWCUSTQZQVRFSVGUFDHQ" localSheetId="9" hidden="1">#REF!</definedName>
    <definedName name="BExMF21TQWCUSTQZQVRFSVGUFDHQ" hidden="1">#REF!</definedName>
    <definedName name="BExMF4G4IUPQY1Y5GEY5N3E04CL6" localSheetId="9" hidden="1">#REF!</definedName>
    <definedName name="BExMF4G4IUPQY1Y5GEY5N3E04CL6" hidden="1">#REF!</definedName>
    <definedName name="BExMF9UIGYMOAQK0ELUWP0S0HZZY" localSheetId="9" hidden="1">#REF!</definedName>
    <definedName name="BExMF9UIGYMOAQK0ELUWP0S0HZZY" hidden="1">#REF!</definedName>
    <definedName name="BExMFDLBSWFMRDYJ2DZETI3EXKN2" localSheetId="9" hidden="1">#REF!</definedName>
    <definedName name="BExMFDLBSWFMRDYJ2DZETI3EXKN2" hidden="1">#REF!</definedName>
    <definedName name="BExMFFJCU2N6QOC5V50II5WTLPAF" localSheetId="9" hidden="1">#REF!</definedName>
    <definedName name="BExMFFJCU2N6QOC5V50II5WTLPAF" hidden="1">#REF!</definedName>
    <definedName name="BExMFH6SWBYCN98LEO4HJ8MYBMEV" localSheetId="9" hidden="1">#REF!</definedName>
    <definedName name="BExMFH6SWBYCN98LEO4HJ8MYBMEV" hidden="1">#REF!</definedName>
    <definedName name="BExMFLDTMRTCHKA37LQW67BG8D5C" localSheetId="9" hidden="1">#REF!</definedName>
    <definedName name="BExMFLDTMRTCHKA37LQW67BG8D5C" hidden="1">#REF!</definedName>
    <definedName name="BExMFQ102FN53YEFF1Q73O5PKTN2" localSheetId="9" hidden="1">#REF!</definedName>
    <definedName name="BExMFQ102FN53YEFF1Q73O5PKTN2" hidden="1">#REF!</definedName>
    <definedName name="BExMFY4B5JW31L4PL9F4S16LTC8G" localSheetId="9" hidden="1">#REF!</definedName>
    <definedName name="BExMFY4B5JW31L4PL9F4S16LTC8G" hidden="1">#REF!</definedName>
    <definedName name="BExMG9NSK30KD01QX0UBN2VNRTG4" localSheetId="9" hidden="1">#REF!</definedName>
    <definedName name="BExMG9NSK30KD01QX0UBN2VNRTG4" hidden="1">#REF!</definedName>
    <definedName name="BExMGFSWSVUC8O4EM6ZP6T82VC1A" localSheetId="9" hidden="1">#REF!</definedName>
    <definedName name="BExMGFSWSVUC8O4EM6ZP6T82VC1A" hidden="1">#REF!</definedName>
    <definedName name="BExMGG3PFIHPHX7NXB7HDFI3N12L" localSheetId="9" hidden="1">#REF!</definedName>
    <definedName name="BExMGG3PFIHPHX7NXB7HDFI3N12L" hidden="1">#REF!</definedName>
    <definedName name="BExMH3H9TW5TJCNU5Z1EWXP3BAEP" localSheetId="9" hidden="1">#REF!</definedName>
    <definedName name="BExMH3H9TW5TJCNU5Z1EWXP3BAEP" hidden="1">#REF!</definedName>
    <definedName name="BExMHOWPB34KPZ76M2KIX2C9R2VB" localSheetId="9" hidden="1">#REF!</definedName>
    <definedName name="BExMHOWPB34KPZ76M2KIX2C9R2VB" hidden="1">#REF!</definedName>
    <definedName name="BExMHSSYC6KVHA3QDTSYPN92TWMI" localSheetId="9" hidden="1">#REF!</definedName>
    <definedName name="BExMHSSYC6KVHA3QDTSYPN92TWMI" hidden="1">#REF!</definedName>
    <definedName name="BExMI0WA793SF41LQ40A28U8OXQY" localSheetId="9" hidden="1">#REF!</definedName>
    <definedName name="BExMI0WA793SF41LQ40A28U8OXQY" hidden="1">#REF!</definedName>
    <definedName name="BExMI3AJ9477KDL4T9DHET4LJJTW" localSheetId="9" hidden="1">#REF!</definedName>
    <definedName name="BExMI3AJ9477KDL4T9DHET4LJJTW" hidden="1">#REF!</definedName>
    <definedName name="BExMI3QOZTYEQUF0SE6AK4HHWJO7" localSheetId="9" hidden="1">#REF!</definedName>
    <definedName name="BExMI3QOZTYEQUF0SE6AK4HHWJO7" hidden="1">#REF!</definedName>
    <definedName name="BExMI6L9KX05GAK523JFKICJMTA5" localSheetId="9" hidden="1">#REF!</definedName>
    <definedName name="BExMI6L9KX05GAK523JFKICJMTA5" hidden="1">#REF!</definedName>
    <definedName name="BExMI6QQ20XHD0NWJUN741B37182" localSheetId="9" hidden="1">#REF!</definedName>
    <definedName name="BExMI6QQ20XHD0NWJUN741B37182" hidden="1">#REF!</definedName>
    <definedName name="BExMI8JB94SBD9EMNJEK7Y2T6GYU" localSheetId="9" hidden="1">#REF!</definedName>
    <definedName name="BExMI8JB94SBD9EMNJEK7Y2T6GYU" hidden="1">#REF!</definedName>
    <definedName name="BExMI8OS85YTW3KYVE4YD0R7Z6UV" localSheetId="9" hidden="1">#REF!</definedName>
    <definedName name="BExMI8OS85YTW3KYVE4YD0R7Z6UV" hidden="1">#REF!</definedName>
    <definedName name="BExMIBOOZU40JS3F89OMPSRCE9MM" localSheetId="9" hidden="1">#REF!</definedName>
    <definedName name="BExMIBOOZU40JS3F89OMPSRCE9MM" hidden="1">#REF!</definedName>
    <definedName name="BExMIIQ5MBWSIHTFWAQADXMZC22Q" localSheetId="9" hidden="1">#REF!</definedName>
    <definedName name="BExMIIQ5MBWSIHTFWAQADXMZC22Q" hidden="1">#REF!</definedName>
    <definedName name="BExMIKZ5EDDZDK5D6GTXJPH9XWND" localSheetId="9" hidden="1">#REF!</definedName>
    <definedName name="BExMIKZ5EDDZDK5D6GTXJPH9XWND" hidden="1">#REF!</definedName>
    <definedName name="BExMIL4I2GE866I25CR5JBLJWJ6A" localSheetId="9" hidden="1">#REF!</definedName>
    <definedName name="BExMIL4I2GE866I25CR5JBLJWJ6A" hidden="1">#REF!</definedName>
    <definedName name="BExMIRKIPF27SNO82SPFSB3T5U17" localSheetId="9" hidden="1">#REF!</definedName>
    <definedName name="BExMIRKIPF27SNO82SPFSB3T5U17" hidden="1">#REF!</definedName>
    <definedName name="BExMIV0KC8555D5E42ZGWG15Y0MO" localSheetId="9" hidden="1">#REF!</definedName>
    <definedName name="BExMIV0KC8555D5E42ZGWG15Y0MO" hidden="1">#REF!</definedName>
    <definedName name="BExMIZT6AN7E6YMW2S87CTCN2UXH" localSheetId="9" hidden="1">#REF!</definedName>
    <definedName name="BExMIZT6AN7E6YMW2S87CTCN2UXH" hidden="1">#REF!</definedName>
    <definedName name="BExMJ15T9F3475M0896SG60TN0SR" localSheetId="9" hidden="1">#REF!</definedName>
    <definedName name="BExMJ15T9F3475M0896SG60TN0SR" hidden="1">#REF!</definedName>
    <definedName name="BExMJ51XJZN31B84NVPI18J3CWTB" localSheetId="9" hidden="1">#REF!</definedName>
    <definedName name="BExMJ51XJZN31B84NVPI18J3CWTB" hidden="1">#REF!</definedName>
    <definedName name="BExMJA01LCAWUR1OX7H4E7JGNN3W" localSheetId="9" hidden="1">#REF!</definedName>
    <definedName name="BExMJA01LCAWUR1OX7H4E7JGNN3W" hidden="1">#REF!</definedName>
    <definedName name="BExMJNC8ZFB9DRFOJ961ZAJ8U3A8" localSheetId="9" hidden="1">#REF!</definedName>
    <definedName name="BExMJNC8ZFB9DRFOJ961ZAJ8U3A8" hidden="1">#REF!</definedName>
    <definedName name="BExMJTBV8A3D31W2IQHP9RDFPPHQ" localSheetId="9" hidden="1">#REF!</definedName>
    <definedName name="BExMJTBV8A3D31W2IQHP9RDFPPHQ" hidden="1">#REF!</definedName>
    <definedName name="BExMK0OA4CYPHQFXIOZFG5E4Y027" localSheetId="9" hidden="1">#REF!</definedName>
    <definedName name="BExMK0OA4CYPHQFXIOZFG5E4Y027" hidden="1">#REF!</definedName>
    <definedName name="BExMK2RTXN4QJWEUNX002XK8VQP8" localSheetId="9" hidden="1">#REF!</definedName>
    <definedName name="BExMK2RTXN4QJWEUNX002XK8VQP8" hidden="1">#REF!</definedName>
    <definedName name="BExMKBGQDUZ8AWXYHA3QVMSDVZ3D" localSheetId="9" hidden="1">#REF!</definedName>
    <definedName name="BExMKBGQDUZ8AWXYHA3QVMSDVZ3D" hidden="1">#REF!</definedName>
    <definedName name="BExMKBM1467553LDFZRRKVSHN374" localSheetId="9" hidden="1">#REF!</definedName>
    <definedName name="BExMKBM1467553LDFZRRKVSHN374" hidden="1">#REF!</definedName>
    <definedName name="BExMKGK5FJUC0AU8MABRGDC5ZM70" localSheetId="9" hidden="1">#REF!</definedName>
    <definedName name="BExMKGK5FJUC0AU8MABRGDC5ZM70" hidden="1">#REF!</definedName>
    <definedName name="BExMKOI0IEYQSWL82F4MI37J9NZ3" localSheetId="9" hidden="1">#REF!</definedName>
    <definedName name="BExMKOI0IEYQSWL82F4MI37J9NZ3" hidden="1">#REF!</definedName>
    <definedName name="BExMKTW7R5SOV4PHAFGHU3W73DYE" localSheetId="9" hidden="1">#REF!</definedName>
    <definedName name="BExMKTW7R5SOV4PHAFGHU3W73DYE" hidden="1">#REF!</definedName>
    <definedName name="BExMKU7051J2W1RQXGZGE62NBRUZ" localSheetId="9" hidden="1">#REF!</definedName>
    <definedName name="BExMKU7051J2W1RQXGZGE62NBRUZ" hidden="1">#REF!</definedName>
    <definedName name="BExMKUN3WPECJR2XRID2R7GZRGNX" localSheetId="9" hidden="1">#REF!</definedName>
    <definedName name="BExMKUN3WPECJR2XRID2R7GZRGNX" hidden="1">#REF!</definedName>
    <definedName name="BExMKZ535P011X4TNV16GCOH4H21" localSheetId="9" hidden="1">#REF!</definedName>
    <definedName name="BExMKZ535P011X4TNV16GCOH4H21" hidden="1">#REF!</definedName>
    <definedName name="BExML3XQNDIMX55ZCHHXKUV3D6E6" localSheetId="9" hidden="1">#REF!</definedName>
    <definedName name="BExML3XQNDIMX55ZCHHXKUV3D6E6" hidden="1">#REF!</definedName>
    <definedName name="BExML5QGSWHLI18BGY4CGOTD3UWH" localSheetId="9" hidden="1">#REF!</definedName>
    <definedName name="BExML5QGSWHLI18BGY4CGOTD3UWH" hidden="1">#REF!</definedName>
    <definedName name="BExMLDOBIYQWUO20VX3CQ1MM9544" localSheetId="9" hidden="1">#REF!</definedName>
    <definedName name="BExMLDOBIYQWUO20VX3CQ1MM9544" hidden="1">#REF!</definedName>
    <definedName name="BExMLO5Z61RE85X8HHX2G4IU3AZW" localSheetId="9" hidden="1">#REF!</definedName>
    <definedName name="BExMLO5Z61RE85X8HHX2G4IU3AZW" hidden="1">#REF!</definedName>
    <definedName name="BExMLVI7UORSHM9FMO8S2EI0TMTS" localSheetId="9" hidden="1">#REF!</definedName>
    <definedName name="BExMLVI7UORSHM9FMO8S2EI0TMTS" hidden="1">#REF!</definedName>
    <definedName name="BExMM5UCOT2HSSN0ZIPZW55GSOVO" localSheetId="9" hidden="1">#REF!</definedName>
    <definedName name="BExMM5UCOT2HSSN0ZIPZW55GSOVO" hidden="1">#REF!</definedName>
    <definedName name="BExMM8ZRS5RQ8H1H55RVPVTDL5NL" localSheetId="9" hidden="1">#REF!</definedName>
    <definedName name="BExMM8ZRS5RQ8H1H55RVPVTDL5NL" hidden="1">#REF!</definedName>
    <definedName name="BExMMH8EAZB09XXQ5X4LR0P4NHG9" localSheetId="9" hidden="1">#REF!</definedName>
    <definedName name="BExMMH8EAZB09XXQ5X4LR0P4NHG9" hidden="1">#REF!</definedName>
    <definedName name="BExMMIQH5BABNZVCIQ7TBCQ10AY5" localSheetId="9" hidden="1">#REF!</definedName>
    <definedName name="BExMMIQH5BABNZVCIQ7TBCQ10AY5" hidden="1">#REF!</definedName>
    <definedName name="BExMMNIZ2T7M22WECMUQXEF4NJ71" localSheetId="9" hidden="1">#REF!</definedName>
    <definedName name="BExMMNIZ2T7M22WECMUQXEF4NJ71" hidden="1">#REF!</definedName>
    <definedName name="BExMMPMIOU7BURTV0L1K6ACW9X73" localSheetId="9" hidden="1">#REF!</definedName>
    <definedName name="BExMMPMIOU7BURTV0L1K6ACW9X73" hidden="1">#REF!</definedName>
    <definedName name="BExMMQ835AJDHS4B419SS645P67Q" localSheetId="9" hidden="1">#REF!</definedName>
    <definedName name="BExMMQ835AJDHS4B419SS645P67Q" hidden="1">#REF!</definedName>
    <definedName name="BExMMQIUVPCOBISTEJJYNCCLUCPY" localSheetId="9" hidden="1">#REF!</definedName>
    <definedName name="BExMMQIUVPCOBISTEJJYNCCLUCPY" hidden="1">#REF!</definedName>
    <definedName name="BExMMTIXETA5VAKBSOFDD5SRU887" localSheetId="9" hidden="1">#REF!</definedName>
    <definedName name="BExMMTIXETA5VAKBSOFDD5SRU887" hidden="1">#REF!</definedName>
    <definedName name="BExMMV0P6P5YS3C35G0JYYHI7992" localSheetId="9" hidden="1">#REF!</definedName>
    <definedName name="BExMMV0P6P5YS3C35G0JYYHI7992" hidden="1">#REF!</definedName>
    <definedName name="BExMMZTDDCFDHK0GU54VF8EVH99F" localSheetId="9" hidden="1">#REF!</definedName>
    <definedName name="BExMMZTDDCFDHK0GU54VF8EVH99F" hidden="1">#REF!</definedName>
    <definedName name="BExMNDR4V2VG5RFZDGTAGD3Q9PPG" localSheetId="9" hidden="1">#REF!</definedName>
    <definedName name="BExMNDR4V2VG5RFZDGTAGD3Q9PPG" hidden="1">#REF!</definedName>
    <definedName name="BExMNJLFWZBRN9PZF1IO9CYWV1B2" localSheetId="9" hidden="1">#REF!</definedName>
    <definedName name="BExMNJLFWZBRN9PZF1IO9CYWV1B2" hidden="1">#REF!</definedName>
    <definedName name="BExMNKCJ0FA57YEUUAJE43U1QN5P" localSheetId="9" hidden="1">#REF!</definedName>
    <definedName name="BExMNKCJ0FA57YEUUAJE43U1QN5P" hidden="1">#REF!</definedName>
    <definedName name="BExMNKN5D1WEF2OOJVP6LZ6DLU3Y" localSheetId="9" hidden="1">#REF!</definedName>
    <definedName name="BExMNKN5D1WEF2OOJVP6LZ6DLU3Y" hidden="1">#REF!</definedName>
    <definedName name="BExMNQ1J7QX20FWV4DQ41E6S4T2W" localSheetId="9" hidden="1">#REF!</definedName>
    <definedName name="BExMNQ1J7QX20FWV4DQ41E6S4T2W" hidden="1">#REF!</definedName>
    <definedName name="BExMNQMY2IUP61KESI720VOMTAJ1" localSheetId="9" hidden="1">#REF!</definedName>
    <definedName name="BExMNQMY2IUP61KESI720VOMTAJ1" hidden="1">#REF!</definedName>
    <definedName name="BExMNR38HMPLWAJRQ9MMS3ZAZ9IU" localSheetId="9" hidden="1">#REF!</definedName>
    <definedName name="BExMNR38HMPLWAJRQ9MMS3ZAZ9IU" hidden="1">#REF!</definedName>
    <definedName name="BExMNRDZULKJMVY2VKIIRM2M5A1M" localSheetId="9" hidden="1">#REF!</definedName>
    <definedName name="BExMNRDZULKJMVY2VKIIRM2M5A1M" hidden="1">#REF!</definedName>
    <definedName name="BExMNUZHMKFZ814RTA641MNKZ7HQ" localSheetId="9" hidden="1">#REF!</definedName>
    <definedName name="BExMNUZHMKFZ814RTA641MNKZ7HQ" hidden="1">#REF!</definedName>
    <definedName name="BExMNW6NIOK4PW2K16RX2DT8BCKP" localSheetId="9" hidden="1">#REF!</definedName>
    <definedName name="BExMNW6NIOK4PW2K16RX2DT8BCKP" hidden="1">#REF!</definedName>
    <definedName name="BExMO9IOWKTWHO8LQJJQI5P3INWY" localSheetId="9" hidden="1">#REF!</definedName>
    <definedName name="BExMO9IOWKTWHO8LQJJQI5P3INWY" hidden="1">#REF!</definedName>
    <definedName name="BExMOAVAHULTMHT4L8BJQ9B4U0ZQ" localSheetId="9" hidden="1">#REF!</definedName>
    <definedName name="BExMOAVAHULTMHT4L8BJQ9B4U0ZQ" hidden="1">#REF!</definedName>
    <definedName name="BExMOI29DOEK5R1A5QZPUDKF7N6T" localSheetId="9" hidden="1">#REF!</definedName>
    <definedName name="BExMOI29DOEK5R1A5QZPUDKF7N6T" hidden="1">#REF!</definedName>
    <definedName name="BExMOJ9GY6AQGI153FV703AE296H" localSheetId="9" hidden="1">#REF!</definedName>
    <definedName name="BExMOJ9GY6AQGI153FV703AE296H" hidden="1">#REF!</definedName>
    <definedName name="BExMOY8W88KZZFOR2S74VFWB19EL" hidden="1">[44]OBM_Database_Cum_Deliveries!#REF!</definedName>
    <definedName name="BExMP06Y7JRUYXTNBLZEZIIFMP8Z" localSheetId="9" hidden="1">#REF!</definedName>
    <definedName name="BExMP06Y7JRUYXTNBLZEZIIFMP8Z" hidden="1">#REF!</definedName>
    <definedName name="BExMPAJ5AJAXGKGK3F6H3ODS6RF4" localSheetId="9" hidden="1">#REF!</definedName>
    <definedName name="BExMPAJ5AJAXGKGK3F6H3ODS6RF4" hidden="1">#REF!</definedName>
    <definedName name="BExMPD2X55FFBVJ6CBUKNPROIOEU" localSheetId="9" hidden="1">#REF!</definedName>
    <definedName name="BExMPD2X55FFBVJ6CBUKNPROIOEU" hidden="1">#REF!</definedName>
    <definedName name="BExMPGTVPYQ1ACGV1RRRS5LYB125" localSheetId="9" hidden="1">#REF!</definedName>
    <definedName name="BExMPGTVPYQ1ACGV1RRRS5LYB125" hidden="1">#REF!</definedName>
    <definedName name="BExMPGZ848E38FUH1JBQN97DGWAT" localSheetId="9" hidden="1">#REF!</definedName>
    <definedName name="BExMPGZ848E38FUH1JBQN97DGWAT" hidden="1">#REF!</definedName>
    <definedName name="BExMPLBKFPJM4GF27I2D45X0U9QF" localSheetId="9" hidden="1">#REF!</definedName>
    <definedName name="BExMPLBKFPJM4GF27I2D45X0U9QF" hidden="1">#REF!</definedName>
    <definedName name="BExMPMTICOSMQENOFKQ18K0ZT4S8" localSheetId="9" hidden="1">#REF!</definedName>
    <definedName name="BExMPMTICOSMQENOFKQ18K0ZT4S8" hidden="1">#REF!</definedName>
    <definedName name="BExMPMZ07II0R4KGWQQ7PGS3RZS4" localSheetId="9" hidden="1">#REF!</definedName>
    <definedName name="BExMPMZ07II0R4KGWQQ7PGS3RZS4" hidden="1">#REF!</definedName>
    <definedName name="BExMPN4BX13PBT1E15KZWXVFT03G" hidden="1">[44]OBM_Database_Cum_Deliveries!#REF!</definedName>
    <definedName name="BExMPOBH04JMDO6Z8DMSEJZM4ANN" localSheetId="9" hidden="1">#REF!</definedName>
    <definedName name="BExMPOBH04JMDO6Z8DMSEJZM4ANN" hidden="1">#REF!</definedName>
    <definedName name="BExMPSD77XQ3HA6A4FZOJK8G2JP3" localSheetId="9" hidden="1">#REF!</definedName>
    <definedName name="BExMPSD77XQ3HA6A4FZOJK8G2JP3" hidden="1">#REF!</definedName>
    <definedName name="BExMQ41ZQNCI291UVV7EBWD8RXWS" localSheetId="9" hidden="1">#REF!</definedName>
    <definedName name="BExMQ41ZQNCI291UVV7EBWD8RXWS" hidden="1">#REF!</definedName>
    <definedName name="BExMQ4I3Q7F0BMPHSFMFW9TZ87UD" localSheetId="9" hidden="1">#REF!</definedName>
    <definedName name="BExMQ4I3Q7F0BMPHSFMFW9TZ87UD" hidden="1">#REF!</definedName>
    <definedName name="BExMQ4SWDWI4N16AZ0T5CJ6HH8WC" localSheetId="9" hidden="1">#REF!</definedName>
    <definedName name="BExMQ4SWDWI4N16AZ0T5CJ6HH8WC" hidden="1">#REF!</definedName>
    <definedName name="BExMQ71WHW50GVX45JU951AGPLFQ" localSheetId="9" hidden="1">#REF!</definedName>
    <definedName name="BExMQ71WHW50GVX45JU951AGPLFQ" hidden="1">#REF!</definedName>
    <definedName name="BExMQA73UYUASLTU2FDKALUJZ57I" localSheetId="9" hidden="1">#REF!</definedName>
    <definedName name="BExMQA73UYUASLTU2FDKALUJZ57I" hidden="1">#REF!</definedName>
    <definedName name="BExMQGXSLPT4A6N47LE6FBVHWBOF" localSheetId="9" hidden="1">#REF!</definedName>
    <definedName name="BExMQGXSLPT4A6N47LE6FBVHWBOF" hidden="1">#REF!</definedName>
    <definedName name="BExMQSBR7PL4KLB1Q4961QO45Y4G" localSheetId="9" hidden="1">#REF!</definedName>
    <definedName name="BExMQSBR7PL4KLB1Q4961QO45Y4G" hidden="1">#REF!</definedName>
    <definedName name="BExMR1MA4I1X77714ZEPUVC8W398" localSheetId="9" hidden="1">#REF!</definedName>
    <definedName name="BExMR1MA4I1X77714ZEPUVC8W398" hidden="1">#REF!</definedName>
    <definedName name="BExMR4GUTFCN4RD7H81IOKECLEG3" localSheetId="9" hidden="1">#REF!</definedName>
    <definedName name="BExMR4GUTFCN4RD7H81IOKECLEG3" hidden="1">#REF!</definedName>
    <definedName name="BExMR8YQHA7N77HGHY4Y6R30I3XT" localSheetId="9" hidden="1">#REF!</definedName>
    <definedName name="BExMR8YQHA7N77HGHY4Y6R30I3XT" hidden="1">#REF!</definedName>
    <definedName name="BExMRENOIARWRYOIVPDIEBVNRDO7" localSheetId="9" hidden="1">#REF!</definedName>
    <definedName name="BExMRENOIARWRYOIVPDIEBVNRDO7" hidden="1">#REF!</definedName>
    <definedName name="BExMRP5C9V3XNIT2DRA9I6G73H2V" localSheetId="9" hidden="1">#REF!</definedName>
    <definedName name="BExMRP5C9V3XNIT2DRA9I6G73H2V" hidden="1">#REF!</definedName>
    <definedName name="BExMRPG54LNH7HRC92MBSUT6UL6L" localSheetId="9" hidden="1">#REF!</definedName>
    <definedName name="BExMRPG54LNH7HRC92MBSUT6UL6L" hidden="1">#REF!</definedName>
    <definedName name="BExMRQHUEHGF2FS4LCB0THFELGDI" localSheetId="9" hidden="1">#REF!</definedName>
    <definedName name="BExMRQHUEHGF2FS4LCB0THFELGDI" hidden="1">#REF!</definedName>
    <definedName name="BExMRRJNUMGRSDD5GGKKGEIZ6FTS" localSheetId="9" hidden="1">#REF!</definedName>
    <definedName name="BExMRRJNUMGRSDD5GGKKGEIZ6FTS" hidden="1">#REF!</definedName>
    <definedName name="BExMRU3ACIU0RD2BNWO55LH5U2BR" localSheetId="9" hidden="1">#REF!</definedName>
    <definedName name="BExMRU3ACIU0RD2BNWO55LH5U2BR" hidden="1">#REF!</definedName>
    <definedName name="BExMRWHLVKPLJ802NWLOYFZCVQJQ" localSheetId="9" hidden="1">#REF!</definedName>
    <definedName name="BExMRWHLVKPLJ802NWLOYFZCVQJQ" hidden="1">#REF!</definedName>
    <definedName name="BExMSM9I7XZ0BC793Y8GWVJNG1V9" localSheetId="9" hidden="1">#REF!</definedName>
    <definedName name="BExMSM9I7XZ0BC793Y8GWVJNG1V9" hidden="1">#REF!</definedName>
    <definedName name="BExMSQRCC40AP8BDUPL2I2DNC210" localSheetId="9" hidden="1">#REF!</definedName>
    <definedName name="BExMSQRCC40AP8BDUPL2I2DNC210" hidden="1">#REF!</definedName>
    <definedName name="BExO4J9LR712G00TVA82VNTG8O7H" localSheetId="9" hidden="1">#REF!</definedName>
    <definedName name="BExO4J9LR712G00TVA82VNTG8O7H" hidden="1">#REF!</definedName>
    <definedName name="BExO4P9G3CC5P66YXQJ1MQZE3Q3L" localSheetId="9" hidden="1">#REF!</definedName>
    <definedName name="BExO4P9G3CC5P66YXQJ1MQZE3Q3L" hidden="1">#REF!</definedName>
    <definedName name="BExO4Q5T1IO39TUFXG41PZPWD8H5" localSheetId="9" hidden="1">#REF!</definedName>
    <definedName name="BExO4Q5T1IO39TUFXG41PZPWD8H5" hidden="1">#REF!</definedName>
    <definedName name="BExO4Y93B6WIC1KOEQMOL566JF1Y" localSheetId="9" hidden="1">#REF!</definedName>
    <definedName name="BExO4Y93B6WIC1KOEQMOL566JF1Y" hidden="1">#REF!</definedName>
    <definedName name="BExO55G2KVZ7MIJ30N827CLH0I2A" localSheetId="9" hidden="1">#REF!</definedName>
    <definedName name="BExO55G2KVZ7MIJ30N827CLH0I2A" hidden="1">#REF!</definedName>
    <definedName name="BExO5A8PZD9EUHC5CMPU6N3SQ15L" localSheetId="9" hidden="1">#REF!</definedName>
    <definedName name="BExO5A8PZD9EUHC5CMPU6N3SQ15L" hidden="1">#REF!</definedName>
    <definedName name="BExO5XMAHL7CY3X0B1OPKZ28DCJ5" localSheetId="9" hidden="1">#REF!</definedName>
    <definedName name="BExO5XMAHL7CY3X0B1OPKZ28DCJ5" hidden="1">#REF!</definedName>
    <definedName name="BExO66LZJKY4PTQVREELI6POS4AY" localSheetId="9" hidden="1">#REF!</definedName>
    <definedName name="BExO66LZJKY4PTQVREELI6POS4AY" hidden="1">#REF!</definedName>
    <definedName name="BExO6LLHCYTF7CIVHKAO0NMET14Q" localSheetId="9" hidden="1">#REF!</definedName>
    <definedName name="BExO6LLHCYTF7CIVHKAO0NMET14Q" hidden="1">#REF!</definedName>
    <definedName name="BExO7A0RAM8VLJ9WVOS0CNSGVOZA" localSheetId="9" hidden="1">#REF!</definedName>
    <definedName name="BExO7A0RAM8VLJ9WVOS0CNSGVOZA" hidden="1">#REF!</definedName>
    <definedName name="BExO7ETELOP0T3V8ZTT67O6VEMHF" localSheetId="9" hidden="1">#REF!</definedName>
    <definedName name="BExO7ETELOP0T3V8ZTT67O6VEMHF" hidden="1">#REF!</definedName>
    <definedName name="BExO7OUQS3XTUQ2LDKGQ8AAQ3OJJ" localSheetId="9" hidden="1">#REF!</definedName>
    <definedName name="BExO7OUQS3XTUQ2LDKGQ8AAQ3OJJ" hidden="1">#REF!</definedName>
    <definedName name="BExO7RUSODZC2NQZMT2AFSMV2ONF" localSheetId="9" hidden="1">#REF!</definedName>
    <definedName name="BExO7RUSODZC2NQZMT2AFSMV2ONF" hidden="1">#REF!</definedName>
    <definedName name="BExO7V01CELVU5SMYEH34PE2IK6S" localSheetId="9" hidden="1">#REF!</definedName>
    <definedName name="BExO7V01CELVU5SMYEH34PE2IK6S" hidden="1">#REF!</definedName>
    <definedName name="BExO7W1PSMP8KLLJ6LI9QUDVQEVV" localSheetId="9" hidden="1">#REF!</definedName>
    <definedName name="BExO7W1PSMP8KLLJ6LI9QUDVQEVV" hidden="1">#REF!</definedName>
    <definedName name="BExO85HMYXZJ7SONWBKKIAXMCI3C" localSheetId="9" hidden="1">#REF!</definedName>
    <definedName name="BExO85HMYXZJ7SONWBKKIAXMCI3C" hidden="1">#REF!</definedName>
    <definedName name="BExO863922O4PBGQMUNEQKGN3K96" localSheetId="9" hidden="1">#REF!</definedName>
    <definedName name="BExO863922O4PBGQMUNEQKGN3K96" hidden="1">#REF!</definedName>
    <definedName name="BExO89ZIOXN0HOKHY24F7HDZ87UT" localSheetId="9" hidden="1">#REF!</definedName>
    <definedName name="BExO89ZIOXN0HOKHY24F7HDZ87UT" hidden="1">#REF!</definedName>
    <definedName name="BExO8CDTBCABLEUD6PE2UM2EZ6C4" localSheetId="9" hidden="1">#REF!</definedName>
    <definedName name="BExO8CDTBCABLEUD6PE2UM2EZ6C4" hidden="1">#REF!</definedName>
    <definedName name="BExO8IZ05ZG0XVOL3W41KBQE176A" localSheetId="9" hidden="1">#REF!</definedName>
    <definedName name="BExO8IZ05ZG0XVOL3W41KBQE176A" hidden="1">#REF!</definedName>
    <definedName name="BExO8R7TSOG1NRGDVB3SZW118EIY" hidden="1">[44]OBM_Database!#REF!</definedName>
    <definedName name="BExO8TM4L261JTCSQ24FHE73242J" localSheetId="9" hidden="1">#REF!</definedName>
    <definedName name="BExO8TM4L261JTCSQ24FHE73242J" hidden="1">#REF!</definedName>
    <definedName name="BExO8TM5V5CFSV5A13AYOWY4NGRS" localSheetId="9" hidden="1">#REF!</definedName>
    <definedName name="BExO8TM5V5CFSV5A13AYOWY4NGRS" hidden="1">#REF!</definedName>
    <definedName name="BExO8UTAGQWDBQZEEF4HUNMLQCVU" localSheetId="9" hidden="1">#REF!</definedName>
    <definedName name="BExO8UTAGQWDBQZEEF4HUNMLQCVU" hidden="1">#REF!</definedName>
    <definedName name="BExO913VKQNR33TDIVLNZQUM50KG" localSheetId="9" hidden="1">#REF!</definedName>
    <definedName name="BExO913VKQNR33TDIVLNZQUM50KG" hidden="1">#REF!</definedName>
    <definedName name="BExO937E20IHMGQOZMECL3VZC7OX" localSheetId="9" hidden="1">#REF!</definedName>
    <definedName name="BExO937E20IHMGQOZMECL3VZC7OX" hidden="1">#REF!</definedName>
    <definedName name="BExO94UTJKQQ7TJTTJRTSR70YVJC" localSheetId="9" hidden="1">#REF!</definedName>
    <definedName name="BExO94UTJKQQ7TJTTJRTSR70YVJC" hidden="1">#REF!</definedName>
    <definedName name="BExO9J3A438976RXIUX5U9SU5T55" localSheetId="9" hidden="1">#REF!</definedName>
    <definedName name="BExO9J3A438976RXIUX5U9SU5T55" hidden="1">#REF!</definedName>
    <definedName name="BExO9RS5RXFJ1911HL3CCK6M74EP" localSheetId="9" hidden="1">#REF!</definedName>
    <definedName name="BExO9RS5RXFJ1911HL3CCK6M74EP" hidden="1">#REF!</definedName>
    <definedName name="BExO9SDRI1M6KMHXSG3AE5L0F2U3" localSheetId="9" hidden="1">#REF!</definedName>
    <definedName name="BExO9SDRI1M6KMHXSG3AE5L0F2U3" hidden="1">#REF!</definedName>
    <definedName name="BExO9V2U2YXAY904GYYGU6TD8Y7M" localSheetId="9" hidden="1">#REF!</definedName>
    <definedName name="BExO9V2U2YXAY904GYYGU6TD8Y7M" hidden="1">#REF!</definedName>
    <definedName name="BExOA59OF3M54ZH7UNJNU33R0KWV" localSheetId="9" hidden="1">#REF!</definedName>
    <definedName name="BExOA59OF3M54ZH7UNJNU33R0KWV" hidden="1">#REF!</definedName>
    <definedName name="BExOA8PPAT6BFKDHD9OQK39O9RSG" localSheetId="9" hidden="1">#REF!</definedName>
    <definedName name="BExOA8PPAT6BFKDHD9OQK39O9RSG" hidden="1">#REF!</definedName>
    <definedName name="BExOAFR6JHRK4AP8O7TB9UDEAVJL" localSheetId="9" hidden="1">#REF!</definedName>
    <definedName name="BExOAFR6JHRK4AP8O7TB9UDEAVJL" hidden="1">#REF!</definedName>
    <definedName name="BExOAGCX9ISY83KMXO02KFMKR8OW" localSheetId="9" hidden="1">#REF!</definedName>
    <definedName name="BExOAGCX9ISY83KMXO02KFMKR8OW" hidden="1">#REF!</definedName>
    <definedName name="BExOAQ3GKCT7YZW1EMVU3EILSZL2" localSheetId="9" hidden="1">#REF!</definedName>
    <definedName name="BExOAQ3GKCT7YZW1EMVU3EILSZL2" hidden="1">#REF!</definedName>
    <definedName name="BExOB886RIKYRO6D0LXJDAB2M84Z" localSheetId="9" hidden="1">#REF!</definedName>
    <definedName name="BExOB886RIKYRO6D0LXJDAB2M84Z" hidden="1">#REF!</definedName>
    <definedName name="BExOB9KT2THGV4SPLDVFTFXS4B14" localSheetId="9" hidden="1">#REF!</definedName>
    <definedName name="BExOB9KT2THGV4SPLDVFTFXS4B14" hidden="1">#REF!</definedName>
    <definedName name="BExOBEZ0IE2WBEYY3D3CMRI72N1K" localSheetId="9" hidden="1">#REF!</definedName>
    <definedName name="BExOBEZ0IE2WBEYY3D3CMRI72N1K" hidden="1">#REF!</definedName>
    <definedName name="BExOBIPU8760ITY0C8N27XZ3KWEF" localSheetId="9" hidden="1">#REF!</definedName>
    <definedName name="BExOBIPU8760ITY0C8N27XZ3KWEF" hidden="1">#REF!</definedName>
    <definedName name="BExOBM0I5L0MZ1G4H9MGMD87SBMZ" localSheetId="9" hidden="1">#REF!</definedName>
    <definedName name="BExOBM0I5L0MZ1G4H9MGMD87SBMZ" hidden="1">#REF!</definedName>
    <definedName name="BExOBNNWXJI9Y0IQ9VT4NMZCB3SW" localSheetId="9" hidden="1">#REF!</definedName>
    <definedName name="BExOBNNWXJI9Y0IQ9VT4NMZCB3SW" hidden="1">#REF!</definedName>
    <definedName name="BExOBOUXMP88KJY2BX2JLUJH5N0K" localSheetId="9" hidden="1">#REF!</definedName>
    <definedName name="BExOBOUXMP88KJY2BX2JLUJH5N0K" hidden="1">#REF!</definedName>
    <definedName name="BExOBP0FKQ4SVR59FB48UNLKCOR6" localSheetId="9" hidden="1">#REF!</definedName>
    <definedName name="BExOBP0FKQ4SVR59FB48UNLKCOR6" hidden="1">#REF!</definedName>
    <definedName name="BExOBYAVUCQ0IGM0Y6A75QHP0Q1A" localSheetId="9" hidden="1">#REF!</definedName>
    <definedName name="BExOBYAVUCQ0IGM0Y6A75QHP0Q1A" hidden="1">#REF!</definedName>
    <definedName name="BExOBYLMYCYZ1NJLHJCPLA3PVKYK" localSheetId="9" hidden="1">#REF!</definedName>
    <definedName name="BExOBYLMYCYZ1NJLHJCPLA3PVKYK" hidden="1">#REF!</definedName>
    <definedName name="BExOBYLO8NTLBKV3569Y2UNNIV1K" localSheetId="9" hidden="1">#REF!</definedName>
    <definedName name="BExOBYLO8NTLBKV3569Y2UNNIV1K" hidden="1">#REF!</definedName>
    <definedName name="BExOC08Y6OIMB5N7XH5Q1IR1M20Q" localSheetId="9" hidden="1">#REF!</definedName>
    <definedName name="BExOC08Y6OIMB5N7XH5Q1IR1M20Q" hidden="1">#REF!</definedName>
    <definedName name="BExOC3UEHB1CZNINSQHZANWJYKR8" localSheetId="9" hidden="1">#REF!</definedName>
    <definedName name="BExOC3UEHB1CZNINSQHZANWJYKR8" hidden="1">#REF!</definedName>
    <definedName name="BExOC7LCVAJC36Q60I8PKPCD0T1S" localSheetId="9" hidden="1">#REF!</definedName>
    <definedName name="BExOC7LCVAJC36Q60I8PKPCD0T1S" hidden="1">#REF!</definedName>
    <definedName name="BExOCBSF3XGO9YJ23LX2H78VOUR7" localSheetId="9" hidden="1">#REF!</definedName>
    <definedName name="BExOCBSF3XGO9YJ23LX2H78VOUR7" hidden="1">#REF!</definedName>
    <definedName name="BExOCKXFMOW6WPFEVX1I7R7FNDSS" localSheetId="9" hidden="1">#REF!</definedName>
    <definedName name="BExOCKXFMOW6WPFEVX1I7R7FNDSS" hidden="1">#REF!</definedName>
    <definedName name="BExOCQX7MZG1R6UPBHNGI606SL8K" localSheetId="9" hidden="1">#REF!</definedName>
    <definedName name="BExOCQX7MZG1R6UPBHNGI606SL8K" hidden="1">#REF!</definedName>
    <definedName name="BExOCYEXOB95DH5NOB0M5NOYX398" localSheetId="9" hidden="1">#REF!</definedName>
    <definedName name="BExOCYEXOB95DH5NOB0M5NOYX398" hidden="1">#REF!</definedName>
    <definedName name="BExOD4ERMDMFD8X1016N4EXOUR0S" localSheetId="9" hidden="1">#REF!</definedName>
    <definedName name="BExOD4ERMDMFD8X1016N4EXOUR0S" hidden="1">#REF!</definedName>
    <definedName name="BExOD55RS7BQUHRQ6H3USVGKR0P7" localSheetId="9" hidden="1">#REF!</definedName>
    <definedName name="BExOD55RS7BQUHRQ6H3USVGKR0P7" hidden="1">#REF!</definedName>
    <definedName name="BExODEWDDEABM4ZY3XREJIBZ8IVP" localSheetId="9" hidden="1">#REF!</definedName>
    <definedName name="BExODEWDDEABM4ZY3XREJIBZ8IVP" hidden="1">#REF!</definedName>
    <definedName name="BExODNLAA1L7WQ9ZQX6A1ZOXK9VR" localSheetId="9" hidden="1">#REF!</definedName>
    <definedName name="BExODNLAA1L7WQ9ZQX6A1ZOXK9VR" hidden="1">#REF!</definedName>
    <definedName name="BExODZFEIWV26E8RFU7XQYX1J458" localSheetId="9" hidden="1">#REF!</definedName>
    <definedName name="BExODZFEIWV26E8RFU7XQYX1J458" hidden="1">#REF!</definedName>
    <definedName name="BExOE89QWLYZ033JJYOXL9EN126C" localSheetId="9" hidden="1">#REF!</definedName>
    <definedName name="BExOE89QWLYZ033JJYOXL9EN126C" hidden="1">#REF!</definedName>
    <definedName name="BExOEBKG55EROA2VL360A06LKASE" localSheetId="9" hidden="1">#REF!</definedName>
    <definedName name="BExOEBKG55EROA2VL360A06LKASE" hidden="1">#REF!</definedName>
    <definedName name="BExOECBCQP49R2PJ29CWT53YZAZ4" localSheetId="9" hidden="1">#REF!</definedName>
    <definedName name="BExOECBCQP49R2PJ29CWT53YZAZ4" hidden="1">#REF!</definedName>
    <definedName name="BExOEEK7M8LKRMXQ25IDQXMM7QON" localSheetId="9" hidden="1">#REF!</definedName>
    <definedName name="BExOEEK7M8LKRMXQ25IDQXMM7QON" hidden="1">#REF!</definedName>
    <definedName name="BExOER01Z5QVJ4O3EUTSLSGVLFI1" localSheetId="9" hidden="1">#REF!</definedName>
    <definedName name="BExOER01Z5QVJ4O3EUTSLSGVLFI1" hidden="1">#REF!</definedName>
    <definedName name="BExOERG5LWXYYEN1DY1H2FWRJS9T" localSheetId="9" hidden="1">#REF!</definedName>
    <definedName name="BExOERG5LWXYYEN1DY1H2FWRJS9T" hidden="1">#REF!</definedName>
    <definedName name="BExOEV1S6JJVO5PP4BZ20SNGZR7D" localSheetId="9" hidden="1">#REF!</definedName>
    <definedName name="BExOEV1S6JJVO5PP4BZ20SNGZR7D" hidden="1">#REF!</definedName>
    <definedName name="BExOF5ZJR1UJ9IQRGDTEZM7GPQX4" localSheetId="9" hidden="1">#REF!</definedName>
    <definedName name="BExOF5ZJR1UJ9IQRGDTEZM7GPQX4" hidden="1">#REF!</definedName>
    <definedName name="BExOFEDNCYI2TPTMQ8SJN3AW4YMF" localSheetId="9" hidden="1">#REF!</definedName>
    <definedName name="BExOFEDNCYI2TPTMQ8SJN3AW4YMF" hidden="1">#REF!</definedName>
    <definedName name="BExOFJH1W33H5R9GH680DNXTZ0ZN" localSheetId="9" hidden="1">#REF!</definedName>
    <definedName name="BExOFJH1W33H5R9GH680DNXTZ0ZN" hidden="1">#REF!</definedName>
    <definedName name="BExOFN2CCI1J0EUWG6CV07EKJOT7" localSheetId="9" hidden="1">#REF!</definedName>
    <definedName name="BExOFN2CCI1J0EUWG6CV07EKJOT7" hidden="1">#REF!</definedName>
    <definedName name="BExOFVLXVD6RVHSQO8KZOOACSV24" localSheetId="9" hidden="1">#REF!</definedName>
    <definedName name="BExOFVLXVD6RVHSQO8KZOOACSV24" hidden="1">#REF!</definedName>
    <definedName name="BExOG1AZCK9QN09SNEN2DTTFFCLJ" localSheetId="9" hidden="1">#REF!</definedName>
    <definedName name="BExOG1AZCK9QN09SNEN2DTTFFCLJ" hidden="1">#REF!</definedName>
    <definedName name="BExOG2SW3XOGP9VAPQ3THV3VWV12" localSheetId="9" hidden="1">#REF!</definedName>
    <definedName name="BExOG2SW3XOGP9VAPQ3THV3VWV12" hidden="1">#REF!</definedName>
    <definedName name="BExOG45J81K4OPA40KW5VQU54KY3" localSheetId="9" hidden="1">#REF!</definedName>
    <definedName name="BExOG45J81K4OPA40KW5VQU54KY3" hidden="1">#REF!</definedName>
    <definedName name="BExOGFE2SCL8HHT4DFAXKLUTJZOG" localSheetId="9" hidden="1">#REF!</definedName>
    <definedName name="BExOGFE2SCL8HHT4DFAXKLUTJZOG" hidden="1">#REF!</definedName>
    <definedName name="BExOGT6D0LJ3C22RDW8COECKB1J5" localSheetId="9" hidden="1">#REF!</definedName>
    <definedName name="BExOGT6D0LJ3C22RDW8COECKB1J5" hidden="1">#REF!</definedName>
    <definedName name="BExOGTMI1HT31M1RGWVRAVHAK7DE" localSheetId="9" hidden="1">#REF!</definedName>
    <definedName name="BExOGTMI1HT31M1RGWVRAVHAK7DE" hidden="1">#REF!</definedName>
    <definedName name="BExOGXO9JE5XSE9GC3I6O21UEKAO" localSheetId="9" hidden="1">#REF!</definedName>
    <definedName name="BExOGXO9JE5XSE9GC3I6O21UEKAO" hidden="1">#REF!</definedName>
    <definedName name="BExOGYVEAJFUXQVT8YQO2U7YT5OY" localSheetId="9" hidden="1">#REF!</definedName>
    <definedName name="BExOGYVEAJFUXQVT8YQO2U7YT5OY" hidden="1">#REF!</definedName>
    <definedName name="BExOH2GVFOFXDG3YQK89NSKG7WJG" localSheetId="9" hidden="1">#REF!</definedName>
    <definedName name="BExOH2GVFOFXDG3YQK89NSKG7WJG" hidden="1">#REF!</definedName>
    <definedName name="BExOH7KB5HAPBB5K1Z3DIW5LCRSI" localSheetId="9" hidden="1">#REF!</definedName>
    <definedName name="BExOH7KB5HAPBB5K1Z3DIW5LCRSI" hidden="1">#REF!</definedName>
    <definedName name="BExOH9ICZ13C1LAW8OTYTR9S7ZP3" localSheetId="9" hidden="1">#REF!</definedName>
    <definedName name="BExOH9ICZ13C1LAW8OTYTR9S7ZP3" hidden="1">#REF!</definedName>
    <definedName name="BExOHBB43JS54D6MARIQR5PJNUDG" localSheetId="9" hidden="1">#REF!</definedName>
    <definedName name="BExOHBB43JS54D6MARIQR5PJNUDG" hidden="1">#REF!</definedName>
    <definedName name="BExOHELR6F93235GMLGJ49YRYNTW" localSheetId="9" hidden="1">#REF!</definedName>
    <definedName name="BExOHELR6F93235GMLGJ49YRYNTW" hidden="1">#REF!</definedName>
    <definedName name="BExOHHWFTU8IIR8KYP4TB220F8FV" localSheetId="9" hidden="1">#REF!</definedName>
    <definedName name="BExOHHWFTU8IIR8KYP4TB220F8FV" hidden="1">#REF!</definedName>
    <definedName name="BExOHL75H3OT4WAKKPUXIVXWFVDS" localSheetId="9" hidden="1">#REF!</definedName>
    <definedName name="BExOHL75H3OT4WAKKPUXIVXWFVDS" hidden="1">#REF!</definedName>
    <definedName name="BExOHLHXXJL6363CC082M9M5VVXQ" localSheetId="9" hidden="1">#REF!</definedName>
    <definedName name="BExOHLHXXJL6363CC082M9M5VVXQ" hidden="1">#REF!</definedName>
    <definedName name="BExOHNAO5UDXSO73BK2ARHWKS90Y" localSheetId="9" hidden="1">#REF!</definedName>
    <definedName name="BExOHNAO5UDXSO73BK2ARHWKS90Y" hidden="1">#REF!</definedName>
    <definedName name="BExOHQAKPENX3DJICR4C8MP4QTPK" localSheetId="9" hidden="1">#REF!</definedName>
    <definedName name="BExOHQAKPENX3DJICR4C8MP4QTPK" hidden="1">#REF!</definedName>
    <definedName name="BExOHR1G1I9A9CI1HG94EWBLWNM2" localSheetId="9" hidden="1">#REF!</definedName>
    <definedName name="BExOHR1G1I9A9CI1HG94EWBLWNM2" hidden="1">#REF!</definedName>
    <definedName name="BExOHTQPP8LQ98L6PYUI6QW08YID" localSheetId="9" hidden="1">#REF!</definedName>
    <definedName name="BExOHTQPP8LQ98L6PYUI6QW08YID" hidden="1">#REF!</definedName>
    <definedName name="BExOHX6Q6NJI793PGX59O5EKTP4G" localSheetId="9" hidden="1">#REF!</definedName>
    <definedName name="BExOHX6Q6NJI793PGX59O5EKTP4G" hidden="1">#REF!</definedName>
    <definedName name="BExOI5VMTHH7Y8MQQ1N635CHYI0P" localSheetId="9" hidden="1">#REF!</definedName>
    <definedName name="BExOI5VMTHH7Y8MQQ1N635CHYI0P" hidden="1">#REF!</definedName>
    <definedName name="BExOIEVCP4Y6VDS23AK84MCYYHRT" localSheetId="9" hidden="1">#REF!</definedName>
    <definedName name="BExOIEVCP4Y6VDS23AK84MCYYHRT" hidden="1">#REF!</definedName>
    <definedName name="BExOIHPQIXR0NDR5WD01BZKPKEO3" localSheetId="9" hidden="1">#REF!</definedName>
    <definedName name="BExOIHPQIXR0NDR5WD01BZKPKEO3" hidden="1">#REF!</definedName>
    <definedName name="BExOIM7L0Z3LSII9P7ZTV4KJ8RMA" localSheetId="9" hidden="1">#REF!</definedName>
    <definedName name="BExOIM7L0Z3LSII9P7ZTV4KJ8RMA" hidden="1">#REF!</definedName>
    <definedName name="BExOIN9ETPA87K6NINBIFRSWHK4C" localSheetId="9" hidden="1">#REF!</definedName>
    <definedName name="BExOIN9ETPA87K6NINBIFRSWHK4C" hidden="1">#REF!</definedName>
    <definedName name="BExOIWJVMJ6MG6JC4SPD1L00OHU1" localSheetId="9" hidden="1">#REF!</definedName>
    <definedName name="BExOIWJVMJ6MG6JC4SPD1L00OHU1" hidden="1">#REF!</definedName>
    <definedName name="BExOIYCN8Z4JK3OOG86KYUCV0ME8" localSheetId="9" hidden="1">#REF!</definedName>
    <definedName name="BExOIYCN8Z4JK3OOG86KYUCV0ME8" hidden="1">#REF!</definedName>
    <definedName name="BExOJ3AKZ9BCBZT3KD8WMSLK6MN2" localSheetId="9" hidden="1">#REF!</definedName>
    <definedName name="BExOJ3AKZ9BCBZT3KD8WMSLK6MN2" hidden="1">#REF!</definedName>
    <definedName name="BExOJ7XQK71I4YZDD29AKOOWZ47E" localSheetId="9" hidden="1">#REF!</definedName>
    <definedName name="BExOJ7XQK71I4YZDD29AKOOWZ47E" hidden="1">#REF!</definedName>
    <definedName name="BExOJM0W6XGSW5MXPTTX0GNF6SFT" localSheetId="9" hidden="1">#REF!</definedName>
    <definedName name="BExOJM0W6XGSW5MXPTTX0GNF6SFT" hidden="1">#REF!</definedName>
    <definedName name="BExOJTYW9X5SWVNUX5ZJ1XA5CU4M" localSheetId="9" hidden="1">#REF!</definedName>
    <definedName name="BExOJTYW9X5SWVNUX5ZJ1XA5CU4M" hidden="1">#REF!</definedName>
    <definedName name="BExOJXEUJJ9SYRJXKYYV2NCCDT2R" localSheetId="9" hidden="1">#REF!</definedName>
    <definedName name="BExOJXEUJJ9SYRJXKYYV2NCCDT2R" hidden="1">#REF!</definedName>
    <definedName name="BExOK0EQYM9JUMAGWOUN7QDH7VMZ" localSheetId="9" hidden="1">#REF!</definedName>
    <definedName name="BExOK0EQYM9JUMAGWOUN7QDH7VMZ" hidden="1">#REF!</definedName>
    <definedName name="BExOK4WM9O7QNG6O57FOASI5QSN1" localSheetId="9" hidden="1">#REF!</definedName>
    <definedName name="BExOK4WM9O7QNG6O57FOASI5QSN1" hidden="1">#REF!</definedName>
    <definedName name="BExOK6PDFGZHAJJQ2XLREWPDD2RM" localSheetId="9" hidden="1">#REF!</definedName>
    <definedName name="BExOK6PDFGZHAJJQ2XLREWPDD2RM" hidden="1">#REF!</definedName>
    <definedName name="BExOKCECQSFWA99RY6KEDPH30KT6" localSheetId="9" hidden="1">#REF!</definedName>
    <definedName name="BExOKCECQSFWA99RY6KEDPH30KT6" hidden="1">#REF!</definedName>
    <definedName name="BExOKDAQ31PVS0Q7NXOF66C24GYL" localSheetId="9" hidden="1">#REF!</definedName>
    <definedName name="BExOKDAQ31PVS0Q7NXOF66C24GYL" hidden="1">#REF!</definedName>
    <definedName name="BExOKKHOPWUVRJGQJ5ONR2U40JX8" localSheetId="9" hidden="1">#REF!</definedName>
    <definedName name="BExOKKHOPWUVRJGQJ5ONR2U40JX8" hidden="1">#REF!</definedName>
    <definedName name="BExOKTXMJP351VXKH8VT6SXUNIMF" localSheetId="9" hidden="1">#REF!</definedName>
    <definedName name="BExOKTXMJP351VXKH8VT6SXUNIMF" hidden="1">#REF!</definedName>
    <definedName name="BExOKU8GMLOCNVORDE329819XN67" localSheetId="9" hidden="1">#REF!</definedName>
    <definedName name="BExOKU8GMLOCNVORDE329819XN67" hidden="1">#REF!</definedName>
    <definedName name="BExOL0Z3Z7IAMHPB91EO2MF49U57" localSheetId="9" hidden="1">#REF!</definedName>
    <definedName name="BExOL0Z3Z7IAMHPB91EO2MF49U57" hidden="1">#REF!</definedName>
    <definedName name="BExOL7KH12VAR0LG741SIOJTLWFD" localSheetId="9" hidden="1">#REF!</definedName>
    <definedName name="BExOL7KH12VAR0LG741SIOJTLWFD" hidden="1">#REF!</definedName>
    <definedName name="BExOLB5SC7VD8OG53K8II93SAENQ" localSheetId="9" hidden="1">#REF!</definedName>
    <definedName name="BExOLB5SC7VD8OG53K8II93SAENQ" hidden="1">#REF!</definedName>
    <definedName name="BExOLD411QWFX4FN11349510DRJ8" localSheetId="9" hidden="1">#REF!</definedName>
    <definedName name="BExOLD411QWFX4FN11349510DRJ8" hidden="1">#REF!</definedName>
    <definedName name="BExOLICXFHJLILCJVFMJE5MGGWKR" localSheetId="9" hidden="1">#REF!</definedName>
    <definedName name="BExOLICXFHJLILCJVFMJE5MGGWKR" hidden="1">#REF!</definedName>
    <definedName name="BExOLOHZEZSMG2R7NWNC6XGOPF5C" localSheetId="9" hidden="1">#REF!</definedName>
    <definedName name="BExOLOHZEZSMG2R7NWNC6XGOPF5C" hidden="1">#REF!</definedName>
    <definedName name="BExOLOI0WJS3QC12I3ISL0D9AWOF" localSheetId="9" hidden="1">#REF!</definedName>
    <definedName name="BExOLOI0WJS3QC12I3ISL0D9AWOF" hidden="1">#REF!</definedName>
    <definedName name="BExOLYZNCQU9YFRCJTSR1R7098U7" localSheetId="9" hidden="1">#REF!</definedName>
    <definedName name="BExOLYZNCQU9YFRCJTSR1R7098U7" hidden="1">#REF!</definedName>
    <definedName name="BExOLYZNG5RBD0BTS1OEZJNU92Q5" localSheetId="9" hidden="1">#REF!</definedName>
    <definedName name="BExOLYZNG5RBD0BTS1OEZJNU92Q5" hidden="1">#REF!</definedName>
    <definedName name="BExOM3HIJ3UZPOKJI68KPBJAHPDC" localSheetId="9" hidden="1">#REF!</definedName>
    <definedName name="BExOM3HIJ3UZPOKJI68KPBJAHPDC" hidden="1">#REF!</definedName>
    <definedName name="BExOMBFCBGGM6KO5RX1LMJ0M22S4" localSheetId="9" hidden="1">#REF!</definedName>
    <definedName name="BExOMBFCBGGM6KO5RX1LMJ0M22S4" hidden="1">#REF!</definedName>
    <definedName name="BExOMI672TH8VPB5MGW4I7CD339Q" localSheetId="9" hidden="1">#REF!</definedName>
    <definedName name="BExOMI672TH8VPB5MGW4I7CD339Q" hidden="1">#REF!</definedName>
    <definedName name="BExOMKPURE33YQ3K1JG9NVQD4W49" localSheetId="9" hidden="1">#REF!</definedName>
    <definedName name="BExOMKPURE33YQ3K1JG9NVQD4W49" hidden="1">#REF!</definedName>
    <definedName name="BExOMP7NGCLUNFK50QD2LPKRG078" localSheetId="9" hidden="1">#REF!</definedName>
    <definedName name="BExOMP7NGCLUNFK50QD2LPKRG078" hidden="1">#REF!</definedName>
    <definedName name="BExOMPNWT9IKIL0PUG1UZZ6IDWQ2" localSheetId="9" hidden="1">#REF!</definedName>
    <definedName name="BExOMPNWT9IKIL0PUG1UZZ6IDWQ2" hidden="1">#REF!</definedName>
    <definedName name="BExOMU0A6XMY48SZRYL4WQZD13BI" localSheetId="9" hidden="1">#REF!</definedName>
    <definedName name="BExOMU0A6XMY48SZRYL4WQZD13BI" hidden="1">#REF!</definedName>
    <definedName name="BExOMVT0HSNC59DJP4CLISASGHKL" localSheetId="9" hidden="1">#REF!</definedName>
    <definedName name="BExOMVT0HSNC59DJP4CLISASGHKL" hidden="1">#REF!</definedName>
    <definedName name="BExON0AX35F2SI0UCVMGWGVIUNI3" localSheetId="9" hidden="1">#REF!</definedName>
    <definedName name="BExON0AX35F2SI0UCVMGWGVIUNI3" hidden="1">#REF!</definedName>
    <definedName name="BExON41U4296DV3DPG6I5EF3OEYF" localSheetId="9" hidden="1">#REF!</definedName>
    <definedName name="BExON41U4296DV3DPG6I5EF3OEYF" hidden="1">#REF!</definedName>
    <definedName name="BExON8UB96J8UZO1ZX4IVWLM8DGA" localSheetId="9" hidden="1">#REF!</definedName>
    <definedName name="BExON8UB96J8UZO1ZX4IVWLM8DGA" hidden="1">#REF!</definedName>
    <definedName name="BExONB3A7CO4YD8RB41PHC93BQ9M" localSheetId="9" hidden="1">#REF!</definedName>
    <definedName name="BExONB3A7CO4YD8RB41PHC93BQ9M" hidden="1">#REF!</definedName>
    <definedName name="BExONFL4TFXSXWK3WNKGBKED9MO0" localSheetId="9" hidden="1">#REF!</definedName>
    <definedName name="BExONFL4TFXSXWK3WNKGBKED9MO0" hidden="1">#REF!</definedName>
    <definedName name="BExONFQH6UUXF8V0GI4BRIST9RFO" localSheetId="9" hidden="1">#REF!</definedName>
    <definedName name="BExONFQH6UUXF8V0GI4BRIST9RFO" hidden="1">#REF!</definedName>
    <definedName name="BExONIL1EPN8W1SVF4S473NVT9G0" localSheetId="9" hidden="1">#REF!</definedName>
    <definedName name="BExONIL1EPN8W1SVF4S473NVT9G0" hidden="1">#REF!</definedName>
    <definedName name="BExONIL31DZWU7IFVN3VV0XTXJA1" localSheetId="9" hidden="1">#REF!</definedName>
    <definedName name="BExONIL31DZWU7IFVN3VV0XTXJA1" hidden="1">#REF!</definedName>
    <definedName name="BExONJ1BU17R0F5A2UP1UGJBOGKS" localSheetId="9" hidden="1">#REF!</definedName>
    <definedName name="BExONJ1BU17R0F5A2UP1UGJBOGKS" hidden="1">#REF!</definedName>
    <definedName name="BExONNZ9VMHVX3J6NLNJY7KZA61O" localSheetId="9" hidden="1">#REF!</definedName>
    <definedName name="BExONNZ9VMHVX3J6NLNJY7KZA61O" hidden="1">#REF!</definedName>
    <definedName name="BExONRQ1BAA4F3TXP2MYQ4YCZ09S" localSheetId="9" hidden="1">#REF!</definedName>
    <definedName name="BExONRQ1BAA4F3TXP2MYQ4YCZ09S" hidden="1">#REF!</definedName>
    <definedName name="BExONVBIXX436X1BG1TMAO4S9LD0" localSheetId="9" hidden="1">#REF!</definedName>
    <definedName name="BExONVBIXX436X1BG1TMAO4S9LD0" hidden="1">#REF!</definedName>
    <definedName name="BExOO1WWIZSGB0YTGKESB45TSVMZ" localSheetId="9" hidden="1">#REF!</definedName>
    <definedName name="BExOO1WWIZSGB0YTGKESB45TSVMZ" hidden="1">#REF!</definedName>
    <definedName name="BExOO4B8FPAFYPHCTYTX37P1TQM5" localSheetId="9" hidden="1">#REF!</definedName>
    <definedName name="BExOO4B8FPAFYPHCTYTX37P1TQM5" hidden="1">#REF!</definedName>
    <definedName name="BExOOIULUDOJRMYABWV5CCL906X6" localSheetId="9" hidden="1">#REF!</definedName>
    <definedName name="BExOOIULUDOJRMYABWV5CCL906X6" hidden="1">#REF!</definedName>
    <definedName name="BExOORE1DP6UVW28XJX2VS05649B" localSheetId="9" hidden="1">#REF!</definedName>
    <definedName name="BExOORE1DP6UVW28XJX2VS05649B" hidden="1">#REF!</definedName>
    <definedName name="BExOOTN0KTXJCL7E476XBN1CJ553" localSheetId="9" hidden="1">#REF!</definedName>
    <definedName name="BExOOTN0KTXJCL7E476XBN1CJ553" hidden="1">#REF!</definedName>
    <definedName name="BExOP9DEBV5W5P4Q25J3XCJBP5S9" localSheetId="9" hidden="1">#REF!</definedName>
    <definedName name="BExOP9DEBV5W5P4Q25J3XCJBP5S9" hidden="1">#REF!</definedName>
    <definedName name="BExOPFNYRBL0BFM23LZBJTADNOE4" localSheetId="9" hidden="1">#REF!</definedName>
    <definedName name="BExOPFNYRBL0BFM23LZBJTADNOE4" hidden="1">#REF!</definedName>
    <definedName name="BExOPINVFSIZMCVT9YGT2AODVCX3" localSheetId="9" hidden="1">#REF!</definedName>
    <definedName name="BExOPINVFSIZMCVT9YGT2AODVCX3" hidden="1">#REF!</definedName>
    <definedName name="BExOPJV0G43Z50LNI0UWME9NPU9S" localSheetId="9" hidden="1">#REF!</definedName>
    <definedName name="BExOPJV0G43Z50LNI0UWME9NPU9S" hidden="1">#REF!</definedName>
    <definedName name="BExOQ1JN4SAC44RTMZIGHSW023WA" localSheetId="9" hidden="1">#REF!</definedName>
    <definedName name="BExOQ1JN4SAC44RTMZIGHSW023WA" hidden="1">#REF!</definedName>
    <definedName name="BExOQ256YMF115DJL3KBPNKABJ90" localSheetId="9" hidden="1">#REF!</definedName>
    <definedName name="BExOQ256YMF115DJL3KBPNKABJ90" hidden="1">#REF!</definedName>
    <definedName name="BExQ19DEUOLC11IW32E2AMVZLFF1" localSheetId="9" hidden="1">#REF!</definedName>
    <definedName name="BExQ19DEUOLC11IW32E2AMVZLFF1" hidden="1">#REF!</definedName>
    <definedName name="BExQ1FD6KISGYU1JWEQ4G243ZPVD" localSheetId="9" hidden="1">#REF!</definedName>
    <definedName name="BExQ1FD6KISGYU1JWEQ4G243ZPVD" hidden="1">#REF!</definedName>
    <definedName name="BExQ1X1RE71HCCMKWV64X8HPHR0R" localSheetId="9" hidden="1">#REF!</definedName>
    <definedName name="BExQ1X1RE71HCCMKWV64X8HPHR0R" hidden="1">#REF!</definedName>
    <definedName name="BExQ29C73XR33S3668YYSYZAIHTG" localSheetId="9" hidden="1">#REF!</definedName>
    <definedName name="BExQ29C73XR33S3668YYSYZAIHTG" hidden="1">#REF!</definedName>
    <definedName name="BExQ2FS228IUDUP2023RA1D4AO4C" localSheetId="9" hidden="1">#REF!</definedName>
    <definedName name="BExQ2FS228IUDUP2023RA1D4AO4C" hidden="1">#REF!</definedName>
    <definedName name="BExQ2L0XYWLY9VPZWXYYFRIRQRJ1" localSheetId="9" hidden="1">#REF!</definedName>
    <definedName name="BExQ2L0XYWLY9VPZWXYYFRIRQRJ1" hidden="1">#REF!</definedName>
    <definedName name="BExQ2M841F5Z1BQYR8DG5FKK0LIU" localSheetId="9" hidden="1">#REF!</definedName>
    <definedName name="BExQ2M841F5Z1BQYR8DG5FKK0LIU" hidden="1">#REF!</definedName>
    <definedName name="BExQ300G8I8TK45A0MVHV15422EU" localSheetId="9" hidden="1">#REF!</definedName>
    <definedName name="BExQ300G8I8TK45A0MVHV15422EU" hidden="1">#REF!</definedName>
    <definedName name="BExQ39R28MXSG2SEV956F0KZ20AN" localSheetId="9" hidden="1">#REF!</definedName>
    <definedName name="BExQ39R28MXSG2SEV956F0KZ20AN" hidden="1">#REF!</definedName>
    <definedName name="BExQ3D1P3M5Z3HLMEZ17E0BLEE4U" localSheetId="9" hidden="1">#REF!</definedName>
    <definedName name="BExQ3D1P3M5Z3HLMEZ17E0BLEE4U" hidden="1">#REF!</definedName>
    <definedName name="BExQ3O4W7QF8BOXTUT4IOGF6YKUD" localSheetId="9" hidden="1">#REF!</definedName>
    <definedName name="BExQ3O4W7QF8BOXTUT4IOGF6YKUD" hidden="1">#REF!</definedName>
    <definedName name="BExQ3PXOWSN8561ZR8IEY8ZASI3B" localSheetId="9" hidden="1">#REF!</definedName>
    <definedName name="BExQ3PXOWSN8561ZR8IEY8ZASI3B" hidden="1">#REF!</definedName>
    <definedName name="BExQ3TZF04IPY0B0UG9CQQ5736UA" localSheetId="9" hidden="1">#REF!</definedName>
    <definedName name="BExQ3TZF04IPY0B0UG9CQQ5736UA" hidden="1">#REF!</definedName>
    <definedName name="BExQ41BOL730OSEM60CEMAMP4ARQ" localSheetId="9" hidden="1">#REF!</definedName>
    <definedName name="BExQ41BOL730OSEM60CEMAMP4ARQ" hidden="1">#REF!</definedName>
    <definedName name="BExQ42IU9MNDYLODP41DL6YTZMAR" localSheetId="9" hidden="1">#REF!</definedName>
    <definedName name="BExQ42IU9MNDYLODP41DL6YTZMAR" hidden="1">#REF!</definedName>
    <definedName name="BExQ452HF7N1HYPXJXQ8WD6SOWUV" localSheetId="9" hidden="1">#REF!</definedName>
    <definedName name="BExQ452HF7N1HYPXJXQ8WD6SOWUV" hidden="1">#REF!</definedName>
    <definedName name="BExQ499KBJ5W7A1G293A0K14EVQB" localSheetId="9" hidden="1">#REF!</definedName>
    <definedName name="BExQ499KBJ5W7A1G293A0K14EVQB" hidden="1">#REF!</definedName>
    <definedName name="BExQ4B7Q3NN5PZMR9C0YCQ9KMIUO" localSheetId="9" hidden="1">#REF!</definedName>
    <definedName name="BExQ4B7Q3NN5PZMR9C0YCQ9KMIUO" hidden="1">#REF!</definedName>
    <definedName name="BExQ4BTBSHPHVEDRCXC2ROW8PLFC" localSheetId="9" hidden="1">#REF!</definedName>
    <definedName name="BExQ4BTBSHPHVEDRCXC2ROW8PLFC" hidden="1">#REF!</definedName>
    <definedName name="BExQ4DGKF54SRKQUTUT4B1CZSS62" localSheetId="9" hidden="1">#REF!</definedName>
    <definedName name="BExQ4DGKF54SRKQUTUT4B1CZSS62" hidden="1">#REF!</definedName>
    <definedName name="BExQ4T74LQ5PYTV1MUQUW75A4BDY" localSheetId="9" hidden="1">#REF!</definedName>
    <definedName name="BExQ4T74LQ5PYTV1MUQUW75A4BDY" hidden="1">#REF!</definedName>
    <definedName name="BExQ4XJHD7EJCNH7S1MJDZJ2MNWG" localSheetId="9" hidden="1">#REF!</definedName>
    <definedName name="BExQ4XJHD7EJCNH7S1MJDZJ2MNWG" hidden="1">#REF!</definedName>
    <definedName name="BExQ5039ZCEWBUJHU682G4S89J03" localSheetId="9" hidden="1">#REF!</definedName>
    <definedName name="BExQ5039ZCEWBUJHU682G4S89J03" hidden="1">#REF!</definedName>
    <definedName name="BExQ53U1WPQDQWX1BVV1GSXRBF6E" localSheetId="9" hidden="1">#REF!</definedName>
    <definedName name="BExQ53U1WPQDQWX1BVV1GSXRBF6E" hidden="1">#REF!</definedName>
    <definedName name="BExQ56Z9W6YHZHRXOFFI8EFA7CDI" localSheetId="9" hidden="1">#REF!</definedName>
    <definedName name="BExQ56Z9W6YHZHRXOFFI8EFA7CDI" hidden="1">#REF!</definedName>
    <definedName name="BExQ5KX3Z668H1KUCKZ9J24HUQ1F" localSheetId="9" hidden="1">#REF!</definedName>
    <definedName name="BExQ5KX3Z668H1KUCKZ9J24HUQ1F" hidden="1">#REF!</definedName>
    <definedName name="BExQ5SPMSOCJYLAY20NB5A6O32RE" localSheetId="9" hidden="1">#REF!</definedName>
    <definedName name="BExQ5SPMSOCJYLAY20NB5A6O32RE" hidden="1">#REF!</definedName>
    <definedName name="BExQ5UICMGTMK790KTLK49MAGXRC" localSheetId="9" hidden="1">#REF!</definedName>
    <definedName name="BExQ5UICMGTMK790KTLK49MAGXRC" hidden="1">#REF!</definedName>
    <definedName name="BExQ5VEQEIJO7YY80OJTA3XRQYJ9" localSheetId="9" hidden="1">#REF!</definedName>
    <definedName name="BExQ5VEQEIJO7YY80OJTA3XRQYJ9" hidden="1">#REF!</definedName>
    <definedName name="BExQ5YUUK9FD0QGTY4WD0W90O7OL" localSheetId="9" hidden="1">#REF!</definedName>
    <definedName name="BExQ5YUUK9FD0QGTY4WD0W90O7OL" hidden="1">#REF!</definedName>
    <definedName name="BExQ63793YQ9BH7JLCNRIATIGTRG" localSheetId="9" hidden="1">#REF!</definedName>
    <definedName name="BExQ63793YQ9BH7JLCNRIATIGTRG" hidden="1">#REF!</definedName>
    <definedName name="BExQ6CN1EF2UPZ57ZYMGK8TUJQSS" localSheetId="9" hidden="1">#REF!</definedName>
    <definedName name="BExQ6CN1EF2UPZ57ZYMGK8TUJQSS" hidden="1">#REF!</definedName>
    <definedName name="BExQ6JJ6GQ820H268M24Q000VLS5" localSheetId="9" hidden="1">#REF!</definedName>
    <definedName name="BExQ6JJ6GQ820H268M24Q000VLS5" hidden="1">#REF!</definedName>
    <definedName name="BExQ6M2YXJ8AMRJF3QGHC40ADAHZ" localSheetId="9" hidden="1">#REF!</definedName>
    <definedName name="BExQ6M2YXJ8AMRJF3QGHC40ADAHZ" hidden="1">#REF!</definedName>
    <definedName name="BExQ6M8B0X44N9TV56ATUVHGDI00" localSheetId="9" hidden="1">#REF!</definedName>
    <definedName name="BExQ6M8B0X44N9TV56ATUVHGDI00" hidden="1">#REF!</definedName>
    <definedName name="BExQ6NKT7GLCK5DO3FT99FA0VH7Y" localSheetId="9" hidden="1">#REF!</definedName>
    <definedName name="BExQ6NKT7GLCK5DO3FT99FA0VH7Y" hidden="1">#REF!</definedName>
    <definedName name="BExQ6PIZEB3532T46HXOTSDMM8XR" localSheetId="9" hidden="1">#REF!</definedName>
    <definedName name="BExQ6PIZEB3532T46HXOTSDMM8XR" hidden="1">#REF!</definedName>
    <definedName name="BExQ6POH065GV0I74XXVD0VUPBJW" localSheetId="9" hidden="1">#REF!</definedName>
    <definedName name="BExQ6POH065GV0I74XXVD0VUPBJW" hidden="1">#REF!</definedName>
    <definedName name="BExQ6WV9KPSMXPPLGZ3KK4WNYTHU" localSheetId="9" hidden="1">#REF!</definedName>
    <definedName name="BExQ6WV9KPSMXPPLGZ3KK4WNYTHU" hidden="1">#REF!</definedName>
    <definedName name="BExQ783XTMM2A9I3UKCFWJH1PP2N" localSheetId="9" hidden="1">#REF!</definedName>
    <definedName name="BExQ783XTMM2A9I3UKCFWJH1PP2N" hidden="1">#REF!</definedName>
    <definedName name="BExQ79LX01ZPQB8EGD1ZHR2VK2H3" localSheetId="9" hidden="1">#REF!</definedName>
    <definedName name="BExQ79LX01ZPQB8EGD1ZHR2VK2H3" hidden="1">#REF!</definedName>
    <definedName name="BExQ7B3V9MGDK2OIJ61XXFBFLJFZ" localSheetId="9" hidden="1">#REF!</definedName>
    <definedName name="BExQ7B3V9MGDK2OIJ61XXFBFLJFZ" hidden="1">#REF!</definedName>
    <definedName name="BExQ7CB046NVPF9ZXDGA7OXOLSLX" localSheetId="9" hidden="1">#REF!</definedName>
    <definedName name="BExQ7CB046NVPF9ZXDGA7OXOLSLX" hidden="1">#REF!</definedName>
    <definedName name="BExQ7FG6XF078XY0O923TFK5I25A" localSheetId="9" hidden="1">#REF!</definedName>
    <definedName name="BExQ7FG6XF078XY0O923TFK5I25A" hidden="1">#REF!</definedName>
    <definedName name="BExQ7IWDCGGOO1HTJ97YGO1CK3R9" localSheetId="9" hidden="1">#REF!</definedName>
    <definedName name="BExQ7IWDCGGOO1HTJ97YGO1CK3R9" hidden="1">#REF!</definedName>
    <definedName name="BExQ7JNFIEGS2HKNBALH3Q2N5G7Z" localSheetId="9" hidden="1">#REF!</definedName>
    <definedName name="BExQ7JNFIEGS2HKNBALH3Q2N5G7Z" hidden="1">#REF!</definedName>
    <definedName name="BExQ7MY3U2Z1IZ71U5LJUD00VVB4" localSheetId="9" hidden="1">#REF!</definedName>
    <definedName name="BExQ7MY3U2Z1IZ71U5LJUD00VVB4" hidden="1">#REF!</definedName>
    <definedName name="BExQ7XL2Q1GVUFL1F9KK0K0EXMWG" localSheetId="9" hidden="1">#REF!</definedName>
    <definedName name="BExQ7XL2Q1GVUFL1F9KK0K0EXMWG" hidden="1">#REF!</definedName>
    <definedName name="BExQ8469L3ZRZ3KYZPYMSJIDL7Y5" localSheetId="9" hidden="1">#REF!</definedName>
    <definedName name="BExQ8469L3ZRZ3KYZPYMSJIDL7Y5" hidden="1">#REF!</definedName>
    <definedName name="BExQ84MJB94HL3BWRN50M4NCB6Z0" localSheetId="9" hidden="1">#REF!</definedName>
    <definedName name="BExQ84MJB94HL3BWRN50M4NCB6Z0" hidden="1">#REF!</definedName>
    <definedName name="BExQ8583ZE00NW7T9OF11OT9IA14" localSheetId="9" hidden="1">#REF!</definedName>
    <definedName name="BExQ8583ZE00NW7T9OF11OT9IA14" hidden="1">#REF!</definedName>
    <definedName name="BExQ8A0RPE3IMIFIZLUE7KD2N21W" localSheetId="9" hidden="1">#REF!</definedName>
    <definedName name="BExQ8A0RPE3IMIFIZLUE7KD2N21W" hidden="1">#REF!</definedName>
    <definedName name="BExQ8ABK6H1ADV2R2OYT8NFFYG2N" localSheetId="9" hidden="1">#REF!</definedName>
    <definedName name="BExQ8ABK6H1ADV2R2OYT8NFFYG2N" hidden="1">#REF!</definedName>
    <definedName name="BExQ8DM90XJ6GCJIK9LC5O82I2TJ" localSheetId="9" hidden="1">#REF!</definedName>
    <definedName name="BExQ8DM90XJ6GCJIK9LC5O82I2TJ" hidden="1">#REF!</definedName>
    <definedName name="BExQ8G0K46ZORA0QVQTDI7Z8LXGF" localSheetId="9" hidden="1">#REF!</definedName>
    <definedName name="BExQ8G0K46ZORA0QVQTDI7Z8LXGF" hidden="1">#REF!</definedName>
    <definedName name="BExQ8O3WEU8HNTTGKTW5T0QSKCLP" localSheetId="9" hidden="1">#REF!</definedName>
    <definedName name="BExQ8O3WEU8HNTTGKTW5T0QSKCLP" hidden="1">#REF!</definedName>
    <definedName name="BExQ8U95JXE2ZGDDWOEHH46ENO5L" localSheetId="9" hidden="1">#REF!</definedName>
    <definedName name="BExQ8U95JXE2ZGDDWOEHH46ENO5L" hidden="1">#REF!</definedName>
    <definedName name="BExQ8UUP7KQWLXPL81ZMF3AC1K7V" localSheetId="9" hidden="1">#REF!</definedName>
    <definedName name="BExQ8UUP7KQWLXPL81ZMF3AC1K7V" hidden="1">#REF!</definedName>
    <definedName name="BExQ8ZCEDBOBJA3D9LDP5TU2WYGR" localSheetId="9" hidden="1">#REF!</definedName>
    <definedName name="BExQ8ZCEDBOBJA3D9LDP5TU2WYGR" hidden="1">#REF!</definedName>
    <definedName name="BExQ94LAW6MAQBWY25WTBFV5PPZJ" localSheetId="9" hidden="1">#REF!</definedName>
    <definedName name="BExQ94LAW6MAQBWY25WTBFV5PPZJ" hidden="1">#REF!</definedName>
    <definedName name="BExQ97QIPOSSRK978N8P234Y1XA4" localSheetId="9" hidden="1">#REF!</definedName>
    <definedName name="BExQ97QIPOSSRK978N8P234Y1XA4" hidden="1">#REF!</definedName>
    <definedName name="BExQ9DQATTM64NGUOQWM96CIR7J1" localSheetId="9" hidden="1">#REF!</definedName>
    <definedName name="BExQ9DQATTM64NGUOQWM96CIR7J1" hidden="1">#REF!</definedName>
    <definedName name="BExQ9DVR0WJQK432BJFWT5WHPMRB" localSheetId="9" hidden="1">#REF!</definedName>
    <definedName name="BExQ9DVR0WJQK432BJFWT5WHPMRB" hidden="1">#REF!</definedName>
    <definedName name="BExQ9E6FBAXTHGF3RXANFIA77GXP" localSheetId="9" hidden="1">#REF!</definedName>
    <definedName name="BExQ9E6FBAXTHGF3RXANFIA77GXP" hidden="1">#REF!</definedName>
    <definedName name="BExQ9F2YH4UUCCMQITJ475B3S3NP" localSheetId="9" hidden="1">#REF!</definedName>
    <definedName name="BExQ9F2YH4UUCCMQITJ475B3S3NP" hidden="1">#REF!</definedName>
    <definedName name="BExQ9KX9734KIAK7IMRLHCPYDHO2" localSheetId="9" hidden="1">#REF!</definedName>
    <definedName name="BExQ9KX9734KIAK7IMRLHCPYDHO2" hidden="1">#REF!</definedName>
    <definedName name="BExQ9L81FF4I7816VTPFBDWVU4CW" localSheetId="9" hidden="1">#REF!</definedName>
    <definedName name="BExQ9L81FF4I7816VTPFBDWVU4CW" hidden="1">#REF!</definedName>
    <definedName name="BExQ9M4E2ACZOWWWP1JJIQO8AHUM" localSheetId="9" hidden="1">#REF!</definedName>
    <definedName name="BExQ9M4E2ACZOWWWP1JJIQO8AHUM" hidden="1">#REF!</definedName>
    <definedName name="BExQ9UTANMJCK7LJ4OQMD6F2Q01L" localSheetId="9" hidden="1">#REF!</definedName>
    <definedName name="BExQ9UTANMJCK7LJ4OQMD6F2Q01L" hidden="1">#REF!</definedName>
    <definedName name="BExQ9ZLYHWABXAA9NJDW8ZS0UQ9P" localSheetId="9" hidden="1">#REF!</definedName>
    <definedName name="BExQ9ZLYHWABXAA9NJDW8ZS0UQ9P" hidden="1">#REF!</definedName>
    <definedName name="BExQA324HSCK40ENJUT9CS9EC71B" localSheetId="9" hidden="1">#REF!</definedName>
    <definedName name="BExQA324HSCK40ENJUT9CS9EC71B" hidden="1">#REF!</definedName>
    <definedName name="BExQA55GY0STSNBWQCWN8E31ZXCS" localSheetId="9" hidden="1">#REF!</definedName>
    <definedName name="BExQA55GY0STSNBWQCWN8E31ZXCS" hidden="1">#REF!</definedName>
    <definedName name="BExQA9HZIN9XEMHEEVHT99UU9Z82" localSheetId="9" hidden="1">#REF!</definedName>
    <definedName name="BExQA9HZIN9XEMHEEVHT99UU9Z82" hidden="1">#REF!</definedName>
    <definedName name="BExQADZUNIHDBIMYKUCVJJQO7GNB" hidden="1">[45]OBM_Database!$E$8:$X$56</definedName>
    <definedName name="BExQAELFYH92K8CJL155181UDORO" localSheetId="9" hidden="1">#REF!</definedName>
    <definedName name="BExQAELFYH92K8CJL155181UDORO" hidden="1">#REF!</definedName>
    <definedName name="BExQAG8PP8R5NJKNQD1U4QOSD6X5" localSheetId="9" hidden="1">#REF!</definedName>
    <definedName name="BExQAG8PP8R5NJKNQD1U4QOSD6X5" hidden="1">#REF!</definedName>
    <definedName name="BExQBDICMZTSA1X73TMHNO4JSFLN" localSheetId="9" hidden="1">#REF!</definedName>
    <definedName name="BExQBDICMZTSA1X73TMHNO4JSFLN" hidden="1">#REF!</definedName>
    <definedName name="BExQBEER6CRCRPSSL61S0OMH57ZA" localSheetId="9" hidden="1">#REF!</definedName>
    <definedName name="BExQBEER6CRCRPSSL61S0OMH57ZA" hidden="1">#REF!</definedName>
    <definedName name="BExQBI5NR1S0Q9JIRS9VEC25AAF0" localSheetId="9" hidden="1">#REF!</definedName>
    <definedName name="BExQBI5NR1S0Q9JIRS9VEC25AAF0" hidden="1">#REF!</definedName>
    <definedName name="BExQBIGGY5TXI2FJVVZSLZ0LTZYH" localSheetId="9" hidden="1">#REF!</definedName>
    <definedName name="BExQBIGGY5TXI2FJVVZSLZ0LTZYH" hidden="1">#REF!</definedName>
    <definedName name="BExQBM1RUSIQ85LLMM2159BYDPIP" localSheetId="9" hidden="1">#REF!</definedName>
    <definedName name="BExQBM1RUSIQ85LLMM2159BYDPIP" hidden="1">#REF!</definedName>
    <definedName name="BExQBPSOZ47V81YAEURP0NQJNTJH" localSheetId="9" hidden="1">#REF!</definedName>
    <definedName name="BExQBPSOZ47V81YAEURP0NQJNTJH" hidden="1">#REF!</definedName>
    <definedName name="BExQBYMX7U7RGLM0UY3AI19Z0XFD" hidden="1">[44]OBM_Database_Cum_Deliveries!#REF!</definedName>
    <definedName name="BExQC5TWT21CGBKD0IHAXTIN2QB8" localSheetId="9" hidden="1">#REF!</definedName>
    <definedName name="BExQC5TWT21CGBKD0IHAXTIN2QB8" hidden="1">#REF!</definedName>
    <definedName name="BExQC94JL9F5GW4S8DQCAF4WB2DA" localSheetId="9" hidden="1">#REF!</definedName>
    <definedName name="BExQC94JL9F5GW4S8DQCAF4WB2DA" hidden="1">#REF!</definedName>
    <definedName name="BExQCI9M5F9BX0WO90T8KQKXJECZ" localSheetId="9" hidden="1">#REF!</definedName>
    <definedName name="BExQCI9M5F9BX0WO90T8KQKXJECZ" hidden="1">#REF!</definedName>
    <definedName name="BExQCKTD8AT0824LGWREXM1B5D1X" localSheetId="9" hidden="1">#REF!</definedName>
    <definedName name="BExQCKTD8AT0824LGWREXM1B5D1X" hidden="1">#REF!</definedName>
    <definedName name="BExQD0JRC4YAUU9J04ZS2X4I6EBR" localSheetId="9" hidden="1">#REF!</definedName>
    <definedName name="BExQD0JRC4YAUU9J04ZS2X4I6EBR" hidden="1">#REF!</definedName>
    <definedName name="BExQD571YWOXKR2SX85K5MKQ0AO2" localSheetId="9" hidden="1">#REF!</definedName>
    <definedName name="BExQD571YWOXKR2SX85K5MKQ0AO2" hidden="1">#REF!</definedName>
    <definedName name="BExQDB6VCHN8PNX8EA6JNIEQ2JC2" localSheetId="9" hidden="1">#REF!</definedName>
    <definedName name="BExQDB6VCHN8PNX8EA6JNIEQ2JC2" hidden="1">#REF!</definedName>
    <definedName name="BExQDE1B6U2Q9B73KBENABP71YM1" localSheetId="9" hidden="1">#REF!</definedName>
    <definedName name="BExQDE1B6U2Q9B73KBENABP71YM1" hidden="1">#REF!</definedName>
    <definedName name="BExQDGQCN7ZW41QDUHOBJUGQAX40" localSheetId="9" hidden="1">#REF!</definedName>
    <definedName name="BExQDGQCN7ZW41QDUHOBJUGQAX40" hidden="1">#REF!</definedName>
    <definedName name="BExQE6IAA3QFZ6TX9BXPJISLE0Q1" localSheetId="9" hidden="1">#REF!</definedName>
    <definedName name="BExQE6IAA3QFZ6TX9BXPJISLE0Q1" hidden="1">#REF!</definedName>
    <definedName name="BExQEC7BRIJ30PTU3UPFOIP2HPE3" localSheetId="9" hidden="1">#REF!</definedName>
    <definedName name="BExQEC7BRIJ30PTU3UPFOIP2HPE3" hidden="1">#REF!</definedName>
    <definedName name="BExQEJUD5RQJ325ULPV2E4W8QAL6" localSheetId="9" hidden="1">#REF!</definedName>
    <definedName name="BExQEJUD5RQJ325ULPV2E4W8QAL6" hidden="1">#REF!</definedName>
    <definedName name="BExQEMUA4HEFM4OVO8M8MA8PIAW1" localSheetId="9" hidden="1">#REF!</definedName>
    <definedName name="BExQEMUA4HEFM4OVO8M8MA8PIAW1" hidden="1">#REF!</definedName>
    <definedName name="BExQEQ4XZQFIKUXNU9H7WE7AMZ1U" localSheetId="9" hidden="1">#REF!</definedName>
    <definedName name="BExQEQ4XZQFIKUXNU9H7WE7AMZ1U" hidden="1">#REF!</definedName>
    <definedName name="BExQF00ZDAC842R706797DN4H4HE" localSheetId="9" hidden="1">#REF!</definedName>
    <definedName name="BExQF00ZDAC842R706797DN4H4HE" hidden="1">#REF!</definedName>
    <definedName name="BExQF1OEB07CRAP6ALNNMJNJ3P2D" localSheetId="9" hidden="1">#REF!</definedName>
    <definedName name="BExQF1OEB07CRAP6ALNNMJNJ3P2D" hidden="1">#REF!</definedName>
    <definedName name="BExQF4TN3I4SBSBQ987UH8IAU3O4" localSheetId="9" hidden="1">#REF!</definedName>
    <definedName name="BExQF4TN3I4SBSBQ987UH8IAU3O4" hidden="1">#REF!</definedName>
    <definedName name="BExQF9X2AQPFJZTCHTU5PTTR0JAH" localSheetId="9" hidden="1">#REF!</definedName>
    <definedName name="BExQF9X2AQPFJZTCHTU5PTTR0JAH" hidden="1">#REF!</definedName>
    <definedName name="BExQFC0M9KKFMQKPLPEO2RQDB7MM" localSheetId="9" hidden="1">#REF!</definedName>
    <definedName name="BExQFC0M9KKFMQKPLPEO2RQDB7MM" hidden="1">#REF!</definedName>
    <definedName name="BExQFEEV7627R8TYZCM28C6V6WHE" localSheetId="9" hidden="1">#REF!</definedName>
    <definedName name="BExQFEEV7627R8TYZCM28C6V6WHE" hidden="1">#REF!</definedName>
    <definedName name="BExQFEK8NUD04X2OBRA275ADPSDL" localSheetId="9" hidden="1">#REF!</definedName>
    <definedName name="BExQFEK8NUD04X2OBRA275ADPSDL" hidden="1">#REF!</definedName>
    <definedName name="BExQFGYIWDR4W0YF7XR6E4EWWJ02" localSheetId="9" hidden="1">#REF!</definedName>
    <definedName name="BExQFGYIWDR4W0YF7XR6E4EWWJ02" hidden="1">#REF!</definedName>
    <definedName name="BExQFMNOOBC2XE1R03V1MF8QJSDG" localSheetId="9" hidden="1">#REF!</definedName>
    <definedName name="BExQFMNOOBC2XE1R03V1MF8QJSDG" hidden="1">#REF!</definedName>
    <definedName name="BExQFNPE0JNBFPGM91B5GNSDG31N" localSheetId="9" hidden="1">#REF!</definedName>
    <definedName name="BExQFNPE0JNBFPGM91B5GNSDG31N" hidden="1">#REF!</definedName>
    <definedName name="BExQFPNFKA36IAPS22LAUMBDI4KE" localSheetId="9" hidden="1">#REF!</definedName>
    <definedName name="BExQFPNFKA36IAPS22LAUMBDI4KE" hidden="1">#REF!</definedName>
    <definedName name="BExQFPSWEMA8WBUZ4WK20LR13VSU" localSheetId="9" hidden="1">#REF!</definedName>
    <definedName name="BExQFPSWEMA8WBUZ4WK20LR13VSU" hidden="1">#REF!</definedName>
    <definedName name="BExQFVSPOSCCPF1TLJPIWYWYB8A9" localSheetId="9" hidden="1">#REF!</definedName>
    <definedName name="BExQFVSPOSCCPF1TLJPIWYWYB8A9" hidden="1">#REF!</definedName>
    <definedName name="BExQFWJQXNQAW6LUMOEDS6KMJMYL" localSheetId="9" hidden="1">#REF!</definedName>
    <definedName name="BExQFWJQXNQAW6LUMOEDS6KMJMYL" hidden="1">#REF!</definedName>
    <definedName name="BExQG8TYRD2G42UA5ZPCRLNKUDMX" localSheetId="9" hidden="1">#REF!</definedName>
    <definedName name="BExQG8TYRD2G42UA5ZPCRLNKUDMX" hidden="1">#REF!</definedName>
    <definedName name="BExQGFKTOP6WGJAF2OI8PXQPMWT4" localSheetId="9" hidden="1">#REF!</definedName>
    <definedName name="BExQGFKTOP6WGJAF2OI8PXQPMWT4" hidden="1">#REF!</definedName>
    <definedName name="BExQGMM9RZL83B2Z0ZZPHKUY6VTK" localSheetId="9" hidden="1">#REF!</definedName>
    <definedName name="BExQGMM9RZL83B2Z0ZZPHKUY6VTK" hidden="1">#REF!</definedName>
    <definedName name="BExQGO48J9MPCDQ96RBB9UN9AIGT" localSheetId="9" hidden="1">#REF!</definedName>
    <definedName name="BExQGO48J9MPCDQ96RBB9UN9AIGT" hidden="1">#REF!</definedName>
    <definedName name="BExQGSBB6MJWDW7AYWA0MSFTXKRR" localSheetId="9" hidden="1">#REF!</definedName>
    <definedName name="BExQGSBB6MJWDW7AYWA0MSFTXKRR" hidden="1">#REF!</definedName>
    <definedName name="BExQH0UURAJ13AVO5UI04HSRGVYW" localSheetId="9" hidden="1">#REF!</definedName>
    <definedName name="BExQH0UURAJ13AVO5UI04HSRGVYW" hidden="1">#REF!</definedName>
    <definedName name="BExQH6ZZY0NR8SE48PSI9D0CU1TC" localSheetId="9" hidden="1">#REF!</definedName>
    <definedName name="BExQH6ZZY0NR8SE48PSI9D0CU1TC" hidden="1">#REF!</definedName>
    <definedName name="BExQH9P2MCXAJOVEO4GFQT6MNW22" localSheetId="9" hidden="1">#REF!</definedName>
    <definedName name="BExQH9P2MCXAJOVEO4GFQT6MNW22" hidden="1">#REF!</definedName>
    <definedName name="BExQHCZSBYUY8OKKJXFYWKBBM6AH" localSheetId="9" hidden="1">#REF!</definedName>
    <definedName name="BExQHCZSBYUY8OKKJXFYWKBBM6AH" hidden="1">#REF!</definedName>
    <definedName name="BExQHPKXZ1K33V2F90NZIQRZYIAW" localSheetId="9" hidden="1">#REF!</definedName>
    <definedName name="BExQHPKXZ1K33V2F90NZIQRZYIAW" hidden="1">#REF!</definedName>
    <definedName name="BExQHVF9KD06AG2RXUQJ9X4PVGX4" localSheetId="9" hidden="1">#REF!</definedName>
    <definedName name="BExQHVF9KD06AG2RXUQJ9X4PVGX4" hidden="1">#REF!</definedName>
    <definedName name="BExQHZBHVN2L4HC7ACTR73T5OCV0" localSheetId="9" hidden="1">#REF!</definedName>
    <definedName name="BExQHZBHVN2L4HC7ACTR73T5OCV0" hidden="1">#REF!</definedName>
    <definedName name="BExQHZGZ5JZ4AE00IROC5LG5734F" localSheetId="9" hidden="1">#REF!</definedName>
    <definedName name="BExQHZGZ5JZ4AE00IROC5LG5734F" hidden="1">#REF!</definedName>
    <definedName name="BExQI85V9TNLDJT5LTRZS10Y26SG" localSheetId="9" hidden="1">#REF!</definedName>
    <definedName name="BExQI85V9TNLDJT5LTRZS10Y26SG" hidden="1">#REF!</definedName>
    <definedName name="BExQIAPKHVEV8CU1L3TTHJW67FJ5" localSheetId="9" hidden="1">#REF!</definedName>
    <definedName name="BExQIAPKHVEV8CU1L3TTHJW67FJ5" hidden="1">#REF!</definedName>
    <definedName name="BExQIBB4I3Z6AUU0HYV1DHRS13M4" localSheetId="9" hidden="1">#REF!</definedName>
    <definedName name="BExQIBB4I3Z6AUU0HYV1DHRS13M4" hidden="1">#REF!</definedName>
    <definedName name="BExQIBWPAXU7HJZLKGJZY3EB7MIS" localSheetId="9" hidden="1">#REF!</definedName>
    <definedName name="BExQIBWPAXU7HJZLKGJZY3EB7MIS" hidden="1">#REF!</definedName>
    <definedName name="BExQICT281Q1E6HHLEIC7LOYTR4F" localSheetId="9" hidden="1">#REF!</definedName>
    <definedName name="BExQICT281Q1E6HHLEIC7LOYTR4F" hidden="1">#REF!</definedName>
    <definedName name="BExQIDUXFRRQTUP42M6V5KODFDPZ" localSheetId="9" hidden="1">#REF!</definedName>
    <definedName name="BExQIDUXFRRQTUP42M6V5KODFDPZ" hidden="1">#REF!</definedName>
    <definedName name="BExQIEWM4YHWE15RFGAT8AWBZ25Y" localSheetId="9" hidden="1">#REF!</definedName>
    <definedName name="BExQIEWM4YHWE15RFGAT8AWBZ25Y" hidden="1">#REF!</definedName>
    <definedName name="BExQIICM5ILG80KDH7Q8MRW9AR4M" localSheetId="9" hidden="1">#REF!</definedName>
    <definedName name="BExQIICM5ILG80KDH7Q8MRW9AR4M" hidden="1">#REF!</definedName>
    <definedName name="BExQIII2YKNNBPUFZNOC88FK394S" localSheetId="9" hidden="1">#REF!</definedName>
    <definedName name="BExQIII2YKNNBPUFZNOC88FK394S" hidden="1">#REF!</definedName>
    <definedName name="BExQINW95C7N048P3U0KM5A2Q0VU" localSheetId="9" hidden="1">#REF!</definedName>
    <definedName name="BExQINW95C7N048P3U0KM5A2Q0VU" hidden="1">#REF!</definedName>
    <definedName name="BExQIS8O6R36CI01XRY9ISM99TW9" localSheetId="9" hidden="1">#REF!</definedName>
    <definedName name="BExQIS8O6R36CI01XRY9ISM99TW9" hidden="1">#REF!</definedName>
    <definedName name="BExQIVJB9MJ25NDUHTCVMSODJY2C" localSheetId="9" hidden="1">#REF!</definedName>
    <definedName name="BExQIVJB9MJ25NDUHTCVMSODJY2C" hidden="1">#REF!</definedName>
    <definedName name="BExQJ7IXTYN8ELZIUSOUURFAP5Z5" localSheetId="9" hidden="1">#REF!</definedName>
    <definedName name="BExQJ7IXTYN8ELZIUSOUURFAP5Z5" hidden="1">#REF!</definedName>
    <definedName name="BExQJBF7LAX128WR7VTMJC88ZLPG" localSheetId="9" hidden="1">#REF!</definedName>
    <definedName name="BExQJBF7LAX128WR7VTMJC88ZLPG" hidden="1">#REF!</definedName>
    <definedName name="BExQJEVCKX6KZHNCLYXY7D0MX5KN" localSheetId="9" hidden="1">#REF!</definedName>
    <definedName name="BExQJEVCKX6KZHNCLYXY7D0MX5KN" hidden="1">#REF!</definedName>
    <definedName name="BExQJIBCENFZ4FNIPQ8IC1PBMHA9" localSheetId="9" hidden="1">#REF!</definedName>
    <definedName name="BExQJIBCENFZ4FNIPQ8IC1PBMHA9" hidden="1">#REF!</definedName>
    <definedName name="BExQJJYSDX8B0J1QGF2HL071KKA3" localSheetId="9" hidden="1">#REF!</definedName>
    <definedName name="BExQJJYSDX8B0J1QGF2HL071KKA3" hidden="1">#REF!</definedName>
    <definedName name="BExQJQPFPW2HK7XLCUGMI9DC1HQV" localSheetId="9" hidden="1">#REF!</definedName>
    <definedName name="BExQJQPFPW2HK7XLCUGMI9DC1HQV" hidden="1">#REF!</definedName>
    <definedName name="BExQJX019VWBQMW1HCV154DP9287" localSheetId="9" hidden="1">#REF!</definedName>
    <definedName name="BExQJX019VWBQMW1HCV154DP9287" hidden="1">#REF!</definedName>
    <definedName name="BExQK1HV6SQQ7CP8H8IUKI9TYXTD" localSheetId="9" hidden="1">#REF!</definedName>
    <definedName name="BExQK1HV6SQQ7CP8H8IUKI9TYXTD" hidden="1">#REF!</definedName>
    <definedName name="BExQK1SODHG66277P2K5V2W6173O" localSheetId="9" hidden="1">#REF!</definedName>
    <definedName name="BExQK1SODHG66277P2K5V2W6173O" hidden="1">#REF!</definedName>
    <definedName name="BExQK3LE5CSBW1E4H4KHW548FL2R" localSheetId="9" hidden="1">#REF!</definedName>
    <definedName name="BExQK3LE5CSBW1E4H4KHW548FL2R" hidden="1">#REF!</definedName>
    <definedName name="BExQKG6LD6PLNDGNGO9DJXY865BR" localSheetId="9" hidden="1">#REF!</definedName>
    <definedName name="BExQKG6LD6PLNDGNGO9DJXY865BR" hidden="1">#REF!</definedName>
    <definedName name="BExQLE1TOW3A287TQB0AVWENT8O1" localSheetId="9" hidden="1">#REF!</definedName>
    <definedName name="BExQLE1TOW3A287TQB0AVWENT8O1" hidden="1">#REF!</definedName>
    <definedName name="BExRYOYB4A3E5F6MTROY69LR0PMG" localSheetId="9" hidden="1">#REF!</definedName>
    <definedName name="BExRYOYB4A3E5F6MTROY69LR0PMG" hidden="1">#REF!</definedName>
    <definedName name="BExRYZLA9EW71H4SXQR525S72LLP" localSheetId="9" hidden="1">#REF!</definedName>
    <definedName name="BExRYZLA9EW71H4SXQR525S72LLP" hidden="1">#REF!</definedName>
    <definedName name="BExRZ66M8G9FQ0VFP077QSZBSOA5" localSheetId="9" hidden="1">#REF!</definedName>
    <definedName name="BExRZ66M8G9FQ0VFP077QSZBSOA5" hidden="1">#REF!</definedName>
    <definedName name="BExRZ8FMQQL46I8AQWU17LRNZD5T" localSheetId="9" hidden="1">#REF!</definedName>
    <definedName name="BExRZ8FMQQL46I8AQWU17LRNZD5T" hidden="1">#REF!</definedName>
    <definedName name="BExRZIRRIXRUMZ5GOO95S7460BMP" localSheetId="9" hidden="1">#REF!</definedName>
    <definedName name="BExRZIRRIXRUMZ5GOO95S7460BMP" hidden="1">#REF!</definedName>
    <definedName name="BExRZK9RAHMM0ZLTNSK7A4LDC42D" localSheetId="9" hidden="1">#REF!</definedName>
    <definedName name="BExRZK9RAHMM0ZLTNSK7A4LDC42D" hidden="1">#REF!</definedName>
    <definedName name="BExRZOGSR69INI6GAEPHDWSNK5Q4" localSheetId="9" hidden="1">#REF!</definedName>
    <definedName name="BExRZOGSR69INI6GAEPHDWSNK5Q4" hidden="1">#REF!</definedName>
    <definedName name="BExS02PDU3RIYDBR02EV6VUXEVN6" localSheetId="9" hidden="1">#REF!</definedName>
    <definedName name="BExS02PDU3RIYDBR02EV6VUXEVN6" hidden="1">#REF!</definedName>
    <definedName name="BExS0ASQBKRTPDWFK0KUDFOS9LE5" localSheetId="9" hidden="1">#REF!</definedName>
    <definedName name="BExS0ASQBKRTPDWFK0KUDFOS9LE5" hidden="1">#REF!</definedName>
    <definedName name="BExS0GHQUF6YT0RU3TKDEO8CSJYB" localSheetId="9" hidden="1">#REF!</definedName>
    <definedName name="BExS0GHQUF6YT0RU3TKDEO8CSJYB" hidden="1">#REF!</definedName>
    <definedName name="BExS0K8IHC45I78DMZBOJ1P13KQA" localSheetId="9" hidden="1">#REF!</definedName>
    <definedName name="BExS0K8IHC45I78DMZBOJ1P13KQA" hidden="1">#REF!</definedName>
    <definedName name="BExS0UFCKI6Z4BDWL0C1TI1UZA8D" localSheetId="9" hidden="1">#REF!</definedName>
    <definedName name="BExS0UFCKI6Z4BDWL0C1TI1UZA8D" hidden="1">#REF!</definedName>
    <definedName name="BExS152B2LFCRAUHSLI5T6QRNII0" localSheetId="9" hidden="1">#REF!</definedName>
    <definedName name="BExS152B2LFCRAUHSLI5T6QRNII0" hidden="1">#REF!</definedName>
    <definedName name="BExS15IJV0WW662NXQUVT3FGP4ST" localSheetId="9" hidden="1">#REF!</definedName>
    <definedName name="BExS15IJV0WW662NXQUVT3FGP4ST" hidden="1">#REF!</definedName>
    <definedName name="BExS16PROWSNHW3MZQBGQNQU7S8R" localSheetId="9" hidden="1">#REF!</definedName>
    <definedName name="BExS16PROWSNHW3MZQBGQNQU7S8R" hidden="1">#REF!</definedName>
    <definedName name="BExS194110MR25BYJI3CJ2EGZ8XT" localSheetId="9" hidden="1">#REF!</definedName>
    <definedName name="BExS194110MR25BYJI3CJ2EGZ8XT" hidden="1">#REF!</definedName>
    <definedName name="BExS1BNVGNSGD4EP90QL8WXYWZ66" localSheetId="9" hidden="1">#REF!</definedName>
    <definedName name="BExS1BNVGNSGD4EP90QL8WXYWZ66" hidden="1">#REF!</definedName>
    <definedName name="BExS1UE39N6NCND7MAARSBWXS6HU" localSheetId="9" hidden="1">#REF!</definedName>
    <definedName name="BExS1UE39N6NCND7MAARSBWXS6HU" hidden="1">#REF!</definedName>
    <definedName name="BExS1VQKWZC7SM0UY7BWIPST3VU3" localSheetId="9" hidden="1">#REF!</definedName>
    <definedName name="BExS1VQKWZC7SM0UY7BWIPST3VU3" hidden="1">#REF!</definedName>
    <definedName name="BExS226HTWL5WVC76MP5A1IBI8WD" localSheetId="9" hidden="1">#REF!</definedName>
    <definedName name="BExS226HTWL5WVC76MP5A1IBI8WD" hidden="1">#REF!</definedName>
    <definedName name="BExS26OI2QNNAH2WMDD95Z400048" localSheetId="9" hidden="1">#REF!</definedName>
    <definedName name="BExS26OI2QNNAH2WMDD95Z400048" hidden="1">#REF!</definedName>
    <definedName name="BExS2DF6B4ZUF3VZLI4G6LJ3BF38" localSheetId="9" hidden="1">#REF!</definedName>
    <definedName name="BExS2DF6B4ZUF3VZLI4G6LJ3BF38" hidden="1">#REF!</definedName>
    <definedName name="BExS2OT61VXS58SSI0I90Z76DFCQ" localSheetId="9" hidden="1">#REF!</definedName>
    <definedName name="BExS2OT61VXS58SSI0I90Z76DFCQ" hidden="1">#REF!</definedName>
    <definedName name="BExS2QB5FS5LYTFYO4BROTWG3OV5" localSheetId="9" hidden="1">#REF!</definedName>
    <definedName name="BExS2QB5FS5LYTFYO4BROTWG3OV5" hidden="1">#REF!</definedName>
    <definedName name="BExS2RIBMZPBDB3W6PKRNHUM06WI" localSheetId="9" hidden="1">#REF!</definedName>
    <definedName name="BExS2RIBMZPBDB3W6PKRNHUM06WI" hidden="1">#REF!</definedName>
    <definedName name="BExS2TLU1HONYV6S3ZD9T12D7CIG" localSheetId="9" hidden="1">#REF!</definedName>
    <definedName name="BExS2TLU1HONYV6S3ZD9T12D7CIG" hidden="1">#REF!</definedName>
    <definedName name="BExS318UV9I2FXPQQWUKKX00QLPJ" localSheetId="9" hidden="1">#REF!</definedName>
    <definedName name="BExS318UV9I2FXPQQWUKKX00QLPJ" hidden="1">#REF!</definedName>
    <definedName name="BExS38AHQWKT950DKJR1SJAY5NKD" localSheetId="9" hidden="1">#REF!</definedName>
    <definedName name="BExS38AHQWKT950DKJR1SJAY5NKD" hidden="1">#REF!</definedName>
    <definedName name="BExS3BL7KZUM0PK7UW1Y6M98ZKXC" localSheetId="9" hidden="1">#REF!</definedName>
    <definedName name="BExS3BL7KZUM0PK7UW1Y6M98ZKXC" hidden="1">#REF!</definedName>
    <definedName name="BExS3LBS0SMTHALVM4NRI1BAV1NP" localSheetId="9" hidden="1">#REF!</definedName>
    <definedName name="BExS3LBS0SMTHALVM4NRI1BAV1NP" hidden="1">#REF!</definedName>
    <definedName name="BExS3MTQ75VBXDGEBURP6YT8RROE" localSheetId="9" hidden="1">#REF!</definedName>
    <definedName name="BExS3MTQ75VBXDGEBURP6YT8RROE" hidden="1">#REF!</definedName>
    <definedName name="BExS3OH5XH1H0NEUDJGB0D1EF3C6" localSheetId="9" hidden="1">#REF!</definedName>
    <definedName name="BExS3OH5XH1H0NEUDJGB0D1EF3C6" hidden="1">#REF!</definedName>
    <definedName name="BExS3OMGYO0DFN5186UFKEXZ2RX3" localSheetId="9" hidden="1">#REF!</definedName>
    <definedName name="BExS3OMGYO0DFN5186UFKEXZ2RX3" hidden="1">#REF!</definedName>
    <definedName name="BExS3SDERJ27OER67TIGOVZU13A2" localSheetId="9" hidden="1">#REF!</definedName>
    <definedName name="BExS3SDERJ27OER67TIGOVZU13A2" hidden="1">#REF!</definedName>
    <definedName name="BExS3WV2VQ19L2A1DJ73AUFN7SRX" localSheetId="9" hidden="1">#REF!</definedName>
    <definedName name="BExS3WV2VQ19L2A1DJ73AUFN7SRX" hidden="1">#REF!</definedName>
    <definedName name="BExS41IF8DDAFZI23RFGCDA90683" localSheetId="9" hidden="1">#REF!</definedName>
    <definedName name="BExS41IF8DDAFZI23RFGCDA90683" hidden="1">#REF!</definedName>
    <definedName name="BExS46R5WDNU5KL04FKY5LHJUCB8" localSheetId="9" hidden="1">#REF!</definedName>
    <definedName name="BExS46R5WDNU5KL04FKY5LHJUCB8" hidden="1">#REF!</definedName>
    <definedName name="BExS4ASWKM93XA275AXHYP8AG6SU" localSheetId="9" hidden="1">#REF!</definedName>
    <definedName name="BExS4ASWKM93XA275AXHYP8AG6SU" hidden="1">#REF!</definedName>
    <definedName name="BExS4IAMWTT1CKFNHGN8SPWSD3QR" localSheetId="9" hidden="1">#REF!</definedName>
    <definedName name="BExS4IAMWTT1CKFNHGN8SPWSD3QR" hidden="1">#REF!</definedName>
    <definedName name="BExS4JN3Y6SVBKILQK0R9HS45Y52" localSheetId="9" hidden="1">#REF!</definedName>
    <definedName name="BExS4JN3Y6SVBKILQK0R9HS45Y52" hidden="1">#REF!</definedName>
    <definedName name="BExS4P6S41O6Z6BED77U3GD9PNH1" localSheetId="9" hidden="1">#REF!</definedName>
    <definedName name="BExS4P6S41O6Z6BED77U3GD9PNH1" hidden="1">#REF!</definedName>
    <definedName name="BExS4UFKWNI7QAX0PTOVVBUB0LP8" localSheetId="9" hidden="1">#REF!</definedName>
    <definedName name="BExS4UFKWNI7QAX0PTOVVBUB0LP8" hidden="1">#REF!</definedName>
    <definedName name="BExS51H0N51UT0FZOPZRCF1GU063" localSheetId="9" hidden="1">#REF!</definedName>
    <definedName name="BExS51H0N51UT0FZOPZRCF1GU063" hidden="1">#REF!</definedName>
    <definedName name="BExS54X72TJFC41FJK72MLRR2OO7" localSheetId="9" hidden="1">#REF!</definedName>
    <definedName name="BExS54X72TJFC41FJK72MLRR2OO7" hidden="1">#REF!</definedName>
    <definedName name="BExS59F0PA1V2ZC7S5TN6IT41SXP" localSheetId="9" hidden="1">#REF!</definedName>
    <definedName name="BExS59F0PA1V2ZC7S5TN6IT41SXP" hidden="1">#REF!</definedName>
    <definedName name="BExS5BYO19H5ZKO75ERO60KF7DQH" localSheetId="9" hidden="1">#REF!</definedName>
    <definedName name="BExS5BYO19H5ZKO75ERO60KF7DQH" hidden="1">#REF!</definedName>
    <definedName name="BExS5DRER9US6NXY9ATYT41KZII3" localSheetId="9" hidden="1">#REF!</definedName>
    <definedName name="BExS5DRER9US6NXY9ATYT41KZII3" hidden="1">#REF!</definedName>
    <definedName name="BExS5L3TGB8JVW9ROYWTKYTUPW27" localSheetId="9" hidden="1">#REF!</definedName>
    <definedName name="BExS5L3TGB8JVW9ROYWTKYTUPW27" hidden="1">#REF!</definedName>
    <definedName name="BExS5SG3GBHVDR15MOYHV230A4BG" localSheetId="9" hidden="1">#REF!</definedName>
    <definedName name="BExS5SG3GBHVDR15MOYHV230A4BG" hidden="1">#REF!</definedName>
    <definedName name="BExS5TY0F5R1ZXIVJHAAVVG81G5H" localSheetId="9" hidden="1">#REF!</definedName>
    <definedName name="BExS5TY0F5R1ZXIVJHAAVVG81G5H" hidden="1">#REF!</definedName>
    <definedName name="BExS6GKQ96EHVLYWNJDWXZXUZW90" localSheetId="9" hidden="1">#REF!</definedName>
    <definedName name="BExS6GKQ96EHVLYWNJDWXZXUZW90" hidden="1">#REF!</definedName>
    <definedName name="BExS6ITKSZFRR01YD5B0F676SYN7" localSheetId="9" hidden="1">#REF!</definedName>
    <definedName name="BExS6ITKSZFRR01YD5B0F676SYN7" hidden="1">#REF!</definedName>
    <definedName name="BExS6IYVVGGZJXGGYPX7UNAQOB2X" localSheetId="9" hidden="1">#REF!</definedName>
    <definedName name="BExS6IYVVGGZJXGGYPX7UNAQOB2X" hidden="1">#REF!</definedName>
    <definedName name="BExS6KGU63BUOXCPJ9TSCDS9ZY2T" localSheetId="9" hidden="1">#REF!</definedName>
    <definedName name="BExS6KGU63BUOXCPJ9TSCDS9ZY2T" hidden="1">#REF!</definedName>
    <definedName name="BExS6N0LI574IAC89EFW6CLTCQ33" localSheetId="9" hidden="1">#REF!</definedName>
    <definedName name="BExS6N0LI574IAC89EFW6CLTCQ33" hidden="1">#REF!</definedName>
    <definedName name="BExS6WRDBF3ST86ZOBBUL3GTCR11" localSheetId="9" hidden="1">#REF!</definedName>
    <definedName name="BExS6WRDBF3ST86ZOBBUL3GTCR11" hidden="1">#REF!</definedName>
    <definedName name="BExS6XNRKR0C3MTA0LV5B60UB908" localSheetId="9" hidden="1">#REF!</definedName>
    <definedName name="BExS6XNRKR0C3MTA0LV5B60UB908" hidden="1">#REF!</definedName>
    <definedName name="BExS79HUY1GAJJP4VMMZHU8UJI6O" localSheetId="9" hidden="1">#REF!</definedName>
    <definedName name="BExS79HUY1GAJJP4VMMZHU8UJI6O" hidden="1">#REF!</definedName>
    <definedName name="BExS7DU7IOWG5MHL28Z4KOM2V434" localSheetId="9" hidden="1">#REF!</definedName>
    <definedName name="BExS7DU7IOWG5MHL28Z4KOM2V434" hidden="1">#REF!</definedName>
    <definedName name="BExS7G38ASJVTDO2IAPA36EB2SPF" localSheetId="9" hidden="1">#REF!</definedName>
    <definedName name="BExS7G38ASJVTDO2IAPA36EB2SPF" hidden="1">#REF!</definedName>
    <definedName name="BExS7HQI0PBQNP39JUZ69RMC7M7N" localSheetId="9" hidden="1">#REF!</definedName>
    <definedName name="BExS7HQI0PBQNP39JUZ69RMC7M7N" hidden="1">#REF!</definedName>
    <definedName name="BExS7TKQYLRZGM93UY3ZJZJBQNFJ" localSheetId="9" hidden="1">#REF!</definedName>
    <definedName name="BExS7TKQYLRZGM93UY3ZJZJBQNFJ" hidden="1">#REF!</definedName>
    <definedName name="BExS7TVIHJQ54K2Q7S5TI60WWB6A" localSheetId="9" hidden="1">#REF!</definedName>
    <definedName name="BExS7TVIHJQ54K2Q7S5TI60WWB6A" hidden="1">#REF!</definedName>
    <definedName name="BExS7Y2LNGVHSIBKC7C3R6X4LDR6" localSheetId="9" hidden="1">#REF!</definedName>
    <definedName name="BExS7Y2LNGVHSIBKC7C3R6X4LDR6" hidden="1">#REF!</definedName>
    <definedName name="BExS80RP8GCPNFHHGN85D3RLJQWW" localSheetId="9" hidden="1">#REF!</definedName>
    <definedName name="BExS80RP8GCPNFHHGN85D3RLJQWW" hidden="1">#REF!</definedName>
    <definedName name="BExS81TE0EY44Y3W2M4Z4MGNP5OM" localSheetId="9" hidden="1">#REF!</definedName>
    <definedName name="BExS81TE0EY44Y3W2M4Z4MGNP5OM" hidden="1">#REF!</definedName>
    <definedName name="BExS81YPDZDVJJVS15HV2HDXAC3Y" localSheetId="9" hidden="1">#REF!</definedName>
    <definedName name="BExS81YPDZDVJJVS15HV2HDXAC3Y" hidden="1">#REF!</definedName>
    <definedName name="BExS82PRVNUTEKQZS56YT2DVF6C2" localSheetId="9" hidden="1">#REF!</definedName>
    <definedName name="BExS82PRVNUTEKQZS56YT2DVF6C2" hidden="1">#REF!</definedName>
    <definedName name="BExS8BPG5A0GR5AO1U951NDGGR0L" localSheetId="9" hidden="1">#REF!</definedName>
    <definedName name="BExS8BPG5A0GR5AO1U951NDGGR0L" hidden="1">#REF!</definedName>
    <definedName name="BExS8GSUS17UY50TEM2AWF36BR9Z" localSheetId="9" hidden="1">#REF!</definedName>
    <definedName name="BExS8GSUS17UY50TEM2AWF36BR9Z" hidden="1">#REF!</definedName>
    <definedName name="BExS8HJRBVG0XI6PWA9KTMJZMQXK" localSheetId="9" hidden="1">#REF!</definedName>
    <definedName name="BExS8HJRBVG0XI6PWA9KTMJZMQXK" hidden="1">#REF!</definedName>
    <definedName name="BExS8LQTNX922FCMI8FORKMV1ZCD" localSheetId="9" hidden="1">#REF!</definedName>
    <definedName name="BExS8LQTNX922FCMI8FORKMV1ZCD" hidden="1">#REF!</definedName>
    <definedName name="BExS8R51C8RM2FS6V6IRTYO9GA4A" localSheetId="9" hidden="1">#REF!</definedName>
    <definedName name="BExS8R51C8RM2FS6V6IRTYO9GA4A" hidden="1">#REF!</definedName>
    <definedName name="BExS8W8G0X4RIQXAZCCLUM05FF9P" localSheetId="9" hidden="1">#REF!</definedName>
    <definedName name="BExS8W8G0X4RIQXAZCCLUM05FF9P" hidden="1">#REF!</definedName>
    <definedName name="BExS8WDX408F60MH1X9B9UZ2H4R7" localSheetId="9" hidden="1">#REF!</definedName>
    <definedName name="BExS8WDX408F60MH1X9B9UZ2H4R7" hidden="1">#REF!</definedName>
    <definedName name="BExS8Z2W2QEC3MH0BZIYLDFQNUIP" localSheetId="9" hidden="1">#REF!</definedName>
    <definedName name="BExS8Z2W2QEC3MH0BZIYLDFQNUIP" hidden="1">#REF!</definedName>
    <definedName name="BExS92DKGRFFCIA9C0IXDOLO57EP" localSheetId="9" hidden="1">#REF!</definedName>
    <definedName name="BExS92DKGRFFCIA9C0IXDOLO57EP" hidden="1">#REF!</definedName>
    <definedName name="BExS970VMB40OE1CEB7FR2ZHFGZ0" localSheetId="9" hidden="1">#REF!</definedName>
    <definedName name="BExS970VMB40OE1CEB7FR2ZHFGZ0" hidden="1">#REF!</definedName>
    <definedName name="BExS98OB4321YCHLCQ022PXKTT2W" localSheetId="9" hidden="1">#REF!</definedName>
    <definedName name="BExS98OB4321YCHLCQ022PXKTT2W" hidden="1">#REF!</definedName>
    <definedName name="BExS9C9N8GFISC6HUERJ0EI06GB2" localSheetId="9" hidden="1">#REF!</definedName>
    <definedName name="BExS9C9N8GFISC6HUERJ0EI06GB2" hidden="1">#REF!</definedName>
    <definedName name="BExS9DX13CACP3J8JDREK30JB1SQ" localSheetId="9" hidden="1">#REF!</definedName>
    <definedName name="BExS9DX13CACP3J8JDREK30JB1SQ" hidden="1">#REF!</definedName>
    <definedName name="BExS9FPRS2KRRCS33SE6WFNF5GYL" localSheetId="9" hidden="1">#REF!</definedName>
    <definedName name="BExS9FPRS2KRRCS33SE6WFNF5GYL" hidden="1">#REF!</definedName>
    <definedName name="BExS9WI0A6PSEB8N9GPXF2Z7MWHM" localSheetId="9" hidden="1">#REF!</definedName>
    <definedName name="BExS9WI0A6PSEB8N9GPXF2Z7MWHM" hidden="1">#REF!</definedName>
    <definedName name="BExSA5HP306TN9XJS0TU619DLRR7" localSheetId="9" hidden="1">#REF!</definedName>
    <definedName name="BExSA5HP306TN9XJS0TU619DLRR7" hidden="1">#REF!</definedName>
    <definedName name="BExSAA4TQVBEW9YTSAC7IB9WGR0N" localSheetId="9" hidden="1">#REF!</definedName>
    <definedName name="BExSAA4TQVBEW9YTSAC7IB9WGR0N" hidden="1">#REF!</definedName>
    <definedName name="BExSAAVWQOOIA6B3JHQVGP08HFEM" localSheetId="9" hidden="1">#REF!</definedName>
    <definedName name="BExSAAVWQOOIA6B3JHQVGP08HFEM" hidden="1">#REF!</definedName>
    <definedName name="BExSAFJ3IICU2M7QPVE4ARYMXZKX" localSheetId="9" hidden="1">#REF!</definedName>
    <definedName name="BExSAFJ3IICU2M7QPVE4ARYMXZKX" hidden="1">#REF!</definedName>
    <definedName name="BExSAH6ID8OHX379UXVNGFO8J6KQ" localSheetId="9" hidden="1">#REF!</definedName>
    <definedName name="BExSAH6ID8OHX379UXVNGFO8J6KQ" hidden="1">#REF!</definedName>
    <definedName name="BExSAQBHIXGQRNIRGCJMBXUPCZQA" localSheetId="9" hidden="1">#REF!</definedName>
    <definedName name="BExSAQBHIXGQRNIRGCJMBXUPCZQA" hidden="1">#REF!</definedName>
    <definedName name="BExSAT5WZEM6Z4GG7X374JPK349Y" localSheetId="9" hidden="1">#REF!</definedName>
    <definedName name="BExSAT5WZEM6Z4GG7X374JPK349Y" hidden="1">#REF!</definedName>
    <definedName name="BExSAUTCT4P7JP57NOR9MTX33QJZ" localSheetId="9" hidden="1">#REF!</definedName>
    <definedName name="BExSAUTCT4P7JP57NOR9MTX33QJZ" hidden="1">#REF!</definedName>
    <definedName name="BExSAY9CA9TFXQ9M9FBJRGJO9T9E" localSheetId="9" hidden="1">#REF!</definedName>
    <definedName name="BExSAY9CA9TFXQ9M9FBJRGJO9T9E" hidden="1">#REF!</definedName>
    <definedName name="BExSB4JYKQ3MINI7RAYK5M8BLJDC" localSheetId="9" hidden="1">#REF!</definedName>
    <definedName name="BExSB4JYKQ3MINI7RAYK5M8BLJDC" hidden="1">#REF!</definedName>
    <definedName name="BExSBLHMDPAU7TLJHXOGAD2L0A74" localSheetId="9" hidden="1">#REF!</definedName>
    <definedName name="BExSBLHMDPAU7TLJHXOGAD2L0A74" hidden="1">#REF!</definedName>
    <definedName name="BExSBMOS41ZRLWYLOU29V6Y7YORR" localSheetId="9" hidden="1">#REF!</definedName>
    <definedName name="BExSBMOS41ZRLWYLOU29V6Y7YORR" hidden="1">#REF!</definedName>
    <definedName name="BExSBRBXXQMBU1TYDW1BXTEVEPRU" localSheetId="9" hidden="1">#REF!</definedName>
    <definedName name="BExSBRBXXQMBU1TYDW1BXTEVEPRU" hidden="1">#REF!</definedName>
    <definedName name="BExSC54998WTZ21DSL0R8UN0Y9JH" localSheetId="9" hidden="1">#REF!</definedName>
    <definedName name="BExSC54998WTZ21DSL0R8UN0Y9JH" hidden="1">#REF!</definedName>
    <definedName name="BExSC60N7WR9PJSNC9B7ORCX9NGY" localSheetId="9" hidden="1">#REF!</definedName>
    <definedName name="BExSC60N7WR9PJSNC9B7ORCX9NGY" hidden="1">#REF!</definedName>
    <definedName name="BExSC9M353D3EKCXI5GRYJZYPZYZ" localSheetId="9" hidden="1">#REF!</definedName>
    <definedName name="BExSC9M353D3EKCXI5GRYJZYPZYZ" hidden="1">#REF!</definedName>
    <definedName name="BExSCE99EZTILTTCE4NJJF96OYYM" localSheetId="9" hidden="1">#REF!</definedName>
    <definedName name="BExSCE99EZTILTTCE4NJJF96OYYM" hidden="1">#REF!</definedName>
    <definedName name="BExSCHUQZ2HFEWS54X67DIS8OSXZ" localSheetId="9" hidden="1">#REF!</definedName>
    <definedName name="BExSCHUQZ2HFEWS54X67DIS8OSXZ" hidden="1">#REF!</definedName>
    <definedName name="BExSCOG41SKKG4GYU76WRWW1CTE6" localSheetId="9" hidden="1">#REF!</definedName>
    <definedName name="BExSCOG41SKKG4GYU76WRWW1CTE6" hidden="1">#REF!</definedName>
    <definedName name="BExSCVC9P86YVFMRKKUVRV29MZXZ" localSheetId="9" hidden="1">#REF!</definedName>
    <definedName name="BExSCVC9P86YVFMRKKUVRV29MZXZ" hidden="1">#REF!</definedName>
    <definedName name="BExSD16RWPJ4BKJERNVKGA3W1V8N" localSheetId="9" hidden="1">#REF!</definedName>
    <definedName name="BExSD16RWPJ4BKJERNVKGA3W1V8N" hidden="1">#REF!</definedName>
    <definedName name="BExSD233CH4MU9ZMGNRF97ZV7KWU" localSheetId="9" hidden="1">#REF!</definedName>
    <definedName name="BExSD233CH4MU9ZMGNRF97ZV7KWU" hidden="1">#REF!</definedName>
    <definedName name="BExSD2U0F3BN6IN9N4R2DTTJG15H" localSheetId="9" hidden="1">#REF!</definedName>
    <definedName name="BExSD2U0F3BN6IN9N4R2DTTJG15H" hidden="1">#REF!</definedName>
    <definedName name="BExSD6A6NY15YSMFH51ST6XJY429" localSheetId="9" hidden="1">#REF!</definedName>
    <definedName name="BExSD6A6NY15YSMFH51ST6XJY429" hidden="1">#REF!</definedName>
    <definedName name="BExSD9VH6PF6RQ135VOEE08YXPAW" localSheetId="9" hidden="1">#REF!</definedName>
    <definedName name="BExSD9VH6PF6RQ135VOEE08YXPAW" hidden="1">#REF!</definedName>
    <definedName name="BExSDJ5ZE3T46HSF6W0OXL80TXQG" localSheetId="9" hidden="1">#REF!</definedName>
    <definedName name="BExSDJ5ZE3T46HSF6W0OXL80TXQG" hidden="1">#REF!</definedName>
    <definedName name="BExSDP5Y04WWMX2WWRITWOX8R5I9" localSheetId="9" hidden="1">#REF!</definedName>
    <definedName name="BExSDP5Y04WWMX2WWRITWOX8R5I9" hidden="1">#REF!</definedName>
    <definedName name="BExSDSGM203BJTNS9MKCBX453HMD" localSheetId="9" hidden="1">#REF!</definedName>
    <definedName name="BExSDSGM203BJTNS9MKCBX453HMD" hidden="1">#REF!</definedName>
    <definedName name="BExSDT20XUFXTDM37M148AXAP7HN" localSheetId="9" hidden="1">#REF!</definedName>
    <definedName name="BExSDT20XUFXTDM37M148AXAP7HN" hidden="1">#REF!</definedName>
    <definedName name="BExSEEHK1VLWD7JBV9SVVVIKQZ3I" localSheetId="9" hidden="1">#REF!</definedName>
    <definedName name="BExSEEHK1VLWD7JBV9SVVVIKQZ3I" hidden="1">#REF!</definedName>
    <definedName name="BExSEJKZLX37P3V33TRTFJ30BFRK" localSheetId="9" hidden="1">#REF!</definedName>
    <definedName name="BExSEJKZLX37P3V33TRTFJ30BFRK" hidden="1">#REF!</definedName>
    <definedName name="BExSEP9UVOAI6TMXKNK587PQ3328" localSheetId="9" hidden="1">#REF!</definedName>
    <definedName name="BExSEP9UVOAI6TMXKNK587PQ3328" hidden="1">#REF!</definedName>
    <definedName name="BExSERZ34ETZF8OI93MYIVZX4RDV" localSheetId="9" hidden="1">#REF!</definedName>
    <definedName name="BExSERZ34ETZF8OI93MYIVZX4RDV" hidden="1">#REF!</definedName>
    <definedName name="BExSF07QFLZCO4P6K6QF05XG7PH1" localSheetId="9" hidden="1">#REF!</definedName>
    <definedName name="BExSF07QFLZCO4P6K6QF05XG7PH1" hidden="1">#REF!</definedName>
    <definedName name="BExSFELNPJYUZX393PKWKNNZYV1N" localSheetId="9" hidden="1">#REF!</definedName>
    <definedName name="BExSFELNPJYUZX393PKWKNNZYV1N" hidden="1">#REF!</definedName>
    <definedName name="BExSFJ8ZAGQ63A4MVMZRQWLVRGQ5" localSheetId="9" hidden="1">#REF!</definedName>
    <definedName name="BExSFJ8ZAGQ63A4MVMZRQWLVRGQ5" hidden="1">#REF!</definedName>
    <definedName name="BExSFKQRST2S9KXWWLCXYLKSF4G1" localSheetId="9" hidden="1">#REF!</definedName>
    <definedName name="BExSFKQRST2S9KXWWLCXYLKSF4G1" hidden="1">#REF!</definedName>
    <definedName name="BExSFXHE5YBX08T9C7ONORIMXMXP" localSheetId="9" hidden="1">#REF!</definedName>
    <definedName name="BExSFXHE5YBX08T9C7ONORIMXMXP" hidden="1">#REF!</definedName>
    <definedName name="BExSFYDRRTAZVPXRWUF5PDQ97WFF" localSheetId="9" hidden="1">#REF!</definedName>
    <definedName name="BExSFYDRRTAZVPXRWUF5PDQ97WFF" hidden="1">#REF!</definedName>
    <definedName name="BExSFZVPFTXA3F0IJ2NGH1GXX9R7" localSheetId="9" hidden="1">#REF!</definedName>
    <definedName name="BExSFZVPFTXA3F0IJ2NGH1GXX9R7" hidden="1">#REF!</definedName>
    <definedName name="BExSG90Q4ZUU2IPGDYOM169NJV9S" localSheetId="9" hidden="1">#REF!</definedName>
    <definedName name="BExSG90Q4ZUU2IPGDYOM169NJV9S" hidden="1">#REF!</definedName>
    <definedName name="BExSG9X3DU845PNXYJGGLBQY2UHG" localSheetId="9" hidden="1">#REF!</definedName>
    <definedName name="BExSG9X3DU845PNXYJGGLBQY2UHG" hidden="1">#REF!</definedName>
    <definedName name="BExSGE45J27MDUUNXW7Z8Q33UAON" localSheetId="9" hidden="1">#REF!</definedName>
    <definedName name="BExSGE45J27MDUUNXW7Z8Q33UAON" hidden="1">#REF!</definedName>
    <definedName name="BExSGE9LY91Q0URHB4YAMX0UAMYI" localSheetId="9" hidden="1">#REF!</definedName>
    <definedName name="BExSGE9LY91Q0URHB4YAMX0UAMYI" hidden="1">#REF!</definedName>
    <definedName name="BExSGEEWSM6V6B3J3F29MN7WAH14" localSheetId="9" hidden="1">#REF!</definedName>
    <definedName name="BExSGEEWSM6V6B3J3F29MN7WAH14" hidden="1">#REF!</definedName>
    <definedName name="BExSGFBAG6LRWZ91YXQP04TOV0IW" localSheetId="9" hidden="1">#REF!</definedName>
    <definedName name="BExSGFBAG6LRWZ91YXQP04TOV0IW" hidden="1">#REF!</definedName>
    <definedName name="BExSGJT4LF1CNH5RN5GZ373ISW9D" localSheetId="9" hidden="1">#REF!</definedName>
    <definedName name="BExSGJT4LF1CNH5RN5GZ373ISW9D" hidden="1">#REF!</definedName>
    <definedName name="BExSGLB2URTLBCKBB4Y885W925F2" localSheetId="9" hidden="1">#REF!</definedName>
    <definedName name="BExSGLB2URTLBCKBB4Y885W925F2" hidden="1">#REF!</definedName>
    <definedName name="BExSGOAYG73SFWOPAQV80P710GID" localSheetId="9" hidden="1">#REF!</definedName>
    <definedName name="BExSGOAYG73SFWOPAQV80P710GID" hidden="1">#REF!</definedName>
    <definedName name="BExSGOWJHRW7FWKLO2EHUOOGHNAF" localSheetId="9" hidden="1">#REF!</definedName>
    <definedName name="BExSGOWJHRW7FWKLO2EHUOOGHNAF" hidden="1">#REF!</definedName>
    <definedName name="BExSGOWJTAP41ZV5Q23H7MI9C76W" localSheetId="9" hidden="1">#REF!</definedName>
    <definedName name="BExSGOWJTAP41ZV5Q23H7MI9C76W" hidden="1">#REF!</definedName>
    <definedName name="BExSGR5JQVX2HQ0PKCGZNSSUM1RV" localSheetId="9" hidden="1">#REF!</definedName>
    <definedName name="BExSGR5JQVX2HQ0PKCGZNSSUM1RV" hidden="1">#REF!</definedName>
    <definedName name="BExSGVHX69GJZHD99DKE4RZ042B1" localSheetId="9" hidden="1">#REF!</definedName>
    <definedName name="BExSGVHX69GJZHD99DKE4RZ042B1" hidden="1">#REF!</definedName>
    <definedName name="BExSGZJO4J4ZO04E2N2ECVYS9DEZ" localSheetId="9" hidden="1">#REF!</definedName>
    <definedName name="BExSGZJO4J4ZO04E2N2ECVYS9DEZ" hidden="1">#REF!</definedName>
    <definedName name="BExSH4HLTQVL4MI545VJL4WFN9U2" localSheetId="9" hidden="1">#REF!</definedName>
    <definedName name="BExSH4HLTQVL4MI545VJL4WFN9U2" hidden="1">#REF!</definedName>
    <definedName name="BExSH4HMJS0TXSYHRWJRFTJ7NOSN" localSheetId="9" hidden="1">#REF!</definedName>
    <definedName name="BExSH4HMJS0TXSYHRWJRFTJ7NOSN" hidden="1">#REF!</definedName>
    <definedName name="BExSHAHFHS7MMNJR8JPVABRGBVIT" localSheetId="9" hidden="1">#REF!</definedName>
    <definedName name="BExSHAHFHS7MMNJR8JPVABRGBVIT" hidden="1">#REF!</definedName>
    <definedName name="BExSHDS3RJMD6MEJ67RL63M0SEIC" localSheetId="9" hidden="1">#REF!</definedName>
    <definedName name="BExSHDS3RJMD6MEJ67RL63M0SEIC" hidden="1">#REF!</definedName>
    <definedName name="BExSHGH88QZWW4RNAX4YKAZ5JEBL" localSheetId="9" hidden="1">#REF!</definedName>
    <definedName name="BExSHGH88QZWW4RNAX4YKAZ5JEBL" hidden="1">#REF!</definedName>
    <definedName name="BExSHOKK1OO3CX9Z28C58E5J1D9W" localSheetId="9" hidden="1">#REF!</definedName>
    <definedName name="BExSHOKK1OO3CX9Z28C58E5J1D9W" hidden="1">#REF!</definedName>
    <definedName name="BExSHQD8KYLTQGDXIRKCHQQ7MKIH" localSheetId="9" hidden="1">#REF!</definedName>
    <definedName name="BExSHQD8KYLTQGDXIRKCHQQ7MKIH" hidden="1">#REF!</definedName>
    <definedName name="BExSHUKBQVT2G9G0K9ORVIJO6TU8" localSheetId="9" hidden="1">#REF!</definedName>
    <definedName name="BExSHUKBQVT2G9G0K9ORVIJO6TU8" hidden="1">#REF!</definedName>
    <definedName name="BExSHVGPIAHXI97UBLI9G4I4M29F" localSheetId="9" hidden="1">#REF!</definedName>
    <definedName name="BExSHVGPIAHXI97UBLI9G4I4M29F" hidden="1">#REF!</definedName>
    <definedName name="BExSI0K2YL3HTCQAD8A7TR4QCUR6" localSheetId="9" hidden="1">#REF!</definedName>
    <definedName name="BExSI0K2YL3HTCQAD8A7TR4QCUR6" hidden="1">#REF!</definedName>
    <definedName name="BExSIFUDNRWXWIWNGCCFOOD8WIAZ" localSheetId="9" hidden="1">#REF!</definedName>
    <definedName name="BExSIFUDNRWXWIWNGCCFOOD8WIAZ" hidden="1">#REF!</definedName>
    <definedName name="BExTTWD2PGX3Y9FR5F2MRNLY1DIY" localSheetId="9" hidden="1">#REF!</definedName>
    <definedName name="BExTTWD2PGX3Y9FR5F2MRNLY1DIY" hidden="1">#REF!</definedName>
    <definedName name="BExTTZNS2PBCR93C9IUW49UZ4I6T" localSheetId="9" hidden="1">#REF!</definedName>
    <definedName name="BExTTZNS2PBCR93C9IUW49UZ4I6T" hidden="1">#REF!</definedName>
    <definedName name="BExTU2YFQ25JQ6MEMRHHN66VLTPJ" localSheetId="9" hidden="1">#REF!</definedName>
    <definedName name="BExTU2YFQ25JQ6MEMRHHN66VLTPJ" hidden="1">#REF!</definedName>
    <definedName name="BExTU75IOII1V5O0C9X2VAYYVJUG" localSheetId="9" hidden="1">#REF!</definedName>
    <definedName name="BExTU75IOII1V5O0C9X2VAYYVJUG" hidden="1">#REF!</definedName>
    <definedName name="BExTUA5F7V4LUIIAM17J3A8XF3JE" localSheetId="9" hidden="1">#REF!</definedName>
    <definedName name="BExTUA5F7V4LUIIAM17J3A8XF3JE" hidden="1">#REF!</definedName>
    <definedName name="BExTUJ53ANGZ3H1KDK4CR4Q0OD6P" localSheetId="9" hidden="1">#REF!</definedName>
    <definedName name="BExTUJ53ANGZ3H1KDK4CR4Q0OD6P" hidden="1">#REF!</definedName>
    <definedName name="BExTUKXSZBM7C57G6NGLWGU4WOHY" localSheetId="9" hidden="1">#REF!</definedName>
    <definedName name="BExTUKXSZBM7C57G6NGLWGU4WOHY" hidden="1">#REF!</definedName>
    <definedName name="BExTUOOMC43GH95KQ1PJ86MN9XDF" localSheetId="9" hidden="1">#REF!</definedName>
    <definedName name="BExTUOOMC43GH95KQ1PJ86MN9XDF" hidden="1">#REF!</definedName>
    <definedName name="BExTUSQCFFYZCDNHWHADBC2E1ZP1" localSheetId="9" hidden="1">#REF!</definedName>
    <definedName name="BExTUSQCFFYZCDNHWHADBC2E1ZP1" hidden="1">#REF!</definedName>
    <definedName name="BExTUVFGOJEYS28JURA5KHQFDU5J" localSheetId="9" hidden="1">#REF!</definedName>
    <definedName name="BExTUVFGOJEYS28JURA5KHQFDU5J" hidden="1">#REF!</definedName>
    <definedName name="BExTUW10U40QCYGHM5NJ3YR1O5SP" localSheetId="9" hidden="1">#REF!</definedName>
    <definedName name="BExTUW10U40QCYGHM5NJ3YR1O5SP" hidden="1">#REF!</definedName>
    <definedName name="BExTUWXFQHINU66YG82BI20ATMB5" localSheetId="9" hidden="1">#REF!</definedName>
    <definedName name="BExTUWXFQHINU66YG82BI20ATMB5" hidden="1">#REF!</definedName>
    <definedName name="BExTUY9WNSJ91GV8CP0SKJTEIV82" localSheetId="9" hidden="1">#REF!</definedName>
    <definedName name="BExTUY9WNSJ91GV8CP0SKJTEIV82" hidden="1">#REF!</definedName>
    <definedName name="BExTV1Q181RKD643QBV86ZJQJDBW" localSheetId="9" hidden="1">#REF!</definedName>
    <definedName name="BExTV1Q181RKD643QBV86ZJQJDBW" hidden="1">#REF!</definedName>
    <definedName name="BExTV67VIM8PV6KO253M4DUBJQLC" localSheetId="9" hidden="1">#REF!</definedName>
    <definedName name="BExTV67VIM8PV6KO253M4DUBJQLC" hidden="1">#REF!</definedName>
    <definedName name="BExTVELZCF2YA5L6F23BYZZR6WHF" localSheetId="9" hidden="1">#REF!</definedName>
    <definedName name="BExTVELZCF2YA5L6F23BYZZR6WHF" hidden="1">#REF!</definedName>
    <definedName name="BExTVGPIQZ99YFXUC8OONUX5BD42" localSheetId="9" hidden="1">#REF!</definedName>
    <definedName name="BExTVGPIQZ99YFXUC8OONUX5BD42" hidden="1">#REF!</definedName>
    <definedName name="BExTVTLH2E1SH7Z2XBYHUOQBWWLI" localSheetId="9" hidden="1">#REF!</definedName>
    <definedName name="BExTVTLH2E1SH7Z2XBYHUOQBWWLI" hidden="1">#REF!</definedName>
    <definedName name="BExTVZQLP9VFLEYQ9280W13X7E8K" localSheetId="9" hidden="1">#REF!</definedName>
    <definedName name="BExTVZQLP9VFLEYQ9280W13X7E8K" hidden="1">#REF!</definedName>
    <definedName name="BExTWB4LA1PODQOH4LDTHQKBN16K" localSheetId="9" hidden="1">#REF!</definedName>
    <definedName name="BExTWB4LA1PODQOH4LDTHQKBN16K" hidden="1">#REF!</definedName>
    <definedName name="BExTWFX8OYD9IX59PTP73YAC8O9G" localSheetId="9" hidden="1">#REF!</definedName>
    <definedName name="BExTWFX8OYD9IX59PTP73YAC8O9G" hidden="1">#REF!</definedName>
    <definedName name="BExTWI0Q8AWXUA3ZN7I5V3QK2KM1" localSheetId="9" hidden="1">#REF!</definedName>
    <definedName name="BExTWI0Q8AWXUA3ZN7I5V3QK2KM1" hidden="1">#REF!</definedName>
    <definedName name="BExTWI0R31187AOWYLZ1W1WNI84K" localSheetId="9" hidden="1">#REF!</definedName>
    <definedName name="BExTWI0R31187AOWYLZ1W1WNI84K" hidden="1">#REF!</definedName>
    <definedName name="BExTWJTGTEM42YMMOXES1DOPT9UG" localSheetId="9" hidden="1">#REF!</definedName>
    <definedName name="BExTWJTGTEM42YMMOXES1DOPT9UG" hidden="1">#REF!</definedName>
    <definedName name="BExTWJTIA3WUW1PUWXAOP9O8NKLZ" localSheetId="9" hidden="1">#REF!</definedName>
    <definedName name="BExTWJTIA3WUW1PUWXAOP9O8NKLZ" hidden="1">#REF!</definedName>
    <definedName name="BExTWTERU1SE8R3LRC2C4HQMOIB1" localSheetId="9" hidden="1">#REF!</definedName>
    <definedName name="BExTWTERU1SE8R3LRC2C4HQMOIB1" hidden="1">#REF!</definedName>
    <definedName name="BExTWW95OX07FNA01WF5MSSSFQLX" localSheetId="9" hidden="1">#REF!</definedName>
    <definedName name="BExTWW95OX07FNA01WF5MSSSFQLX" hidden="1">#REF!</definedName>
    <definedName name="BExTX476KI0RNB71XI5TYMANSGBG" localSheetId="9" hidden="1">#REF!</definedName>
    <definedName name="BExTX476KI0RNB71XI5TYMANSGBG" hidden="1">#REF!</definedName>
    <definedName name="BExTXH2ZMTLSGZLMCVENKEE4VT0A" localSheetId="9" hidden="1">#REF!</definedName>
    <definedName name="BExTXH2ZMTLSGZLMCVENKEE4VT0A" hidden="1">#REF!</definedName>
    <definedName name="BExTXJ6HBAIXMMWKZTJNFDYVZCAY" localSheetId="9" hidden="1">#REF!</definedName>
    <definedName name="BExTXJ6HBAIXMMWKZTJNFDYVZCAY" hidden="1">#REF!</definedName>
    <definedName name="BExTXT812NQT8GAEGH738U29BI0D" localSheetId="9" hidden="1">#REF!</definedName>
    <definedName name="BExTXT812NQT8GAEGH738U29BI0D" hidden="1">#REF!</definedName>
    <definedName name="BExTXWIP2TFPTQ76NHFOB72NICRZ" localSheetId="9" hidden="1">#REF!</definedName>
    <definedName name="BExTXWIP2TFPTQ76NHFOB72NICRZ" hidden="1">#REF!</definedName>
    <definedName name="BExTY1WXTBXUD0M1NWE12NMAUGCO" localSheetId="9" hidden="1">#REF!</definedName>
    <definedName name="BExTY1WXTBXUD0M1NWE12NMAUGCO" hidden="1">#REF!</definedName>
    <definedName name="BExTY5T62H651VC86QM4X7E28JVA" localSheetId="9" hidden="1">#REF!</definedName>
    <definedName name="BExTY5T62H651VC86QM4X7E28JVA" hidden="1">#REF!</definedName>
    <definedName name="BExTY8T41OBZ32MRCWT76H4XO1YE" localSheetId="9" hidden="1">#REF!</definedName>
    <definedName name="BExTY8T41OBZ32MRCWT76H4XO1YE" hidden="1">#REF!</definedName>
    <definedName name="BExTYHCJJ2NWRM1RV59FYR41534U" localSheetId="9" hidden="1">#REF!</definedName>
    <definedName name="BExTYHCJJ2NWRM1RV59FYR41534U" hidden="1">#REF!</definedName>
    <definedName name="BExTYKCEFJ83LZM95M1V7CSFQVEA" localSheetId="9" hidden="1">#REF!</definedName>
    <definedName name="BExTYKCEFJ83LZM95M1V7CSFQVEA" hidden="1">#REF!</definedName>
    <definedName name="BExTYPLA9N640MFRJJQPKXT7P88M" localSheetId="9" hidden="1">#REF!</definedName>
    <definedName name="BExTYPLA9N640MFRJJQPKXT7P88M" hidden="1">#REF!</definedName>
    <definedName name="BExTZ7F71SNTOX4LLZCK5R9VUMIJ" localSheetId="9" hidden="1">#REF!</definedName>
    <definedName name="BExTZ7F71SNTOX4LLZCK5R9VUMIJ" hidden="1">#REF!</definedName>
    <definedName name="BExTZ8X5G9S3PA4FPSNK7T69W7QT" localSheetId="9" hidden="1">#REF!</definedName>
    <definedName name="BExTZ8X5G9S3PA4FPSNK7T69W7QT" hidden="1">#REF!</definedName>
    <definedName name="BExTZ97Y0RMR8V5BI9F2H4MFB77O" localSheetId="9" hidden="1">#REF!</definedName>
    <definedName name="BExTZ97Y0RMR8V5BI9F2H4MFB77O" hidden="1">#REF!</definedName>
    <definedName name="BExTZK5PMCAXJL4DUIGL6H9Y8U4C" localSheetId="9" hidden="1">#REF!</definedName>
    <definedName name="BExTZK5PMCAXJL4DUIGL6H9Y8U4C" hidden="1">#REF!</definedName>
    <definedName name="BExTZKB6L5SXV5UN71YVTCBEIGWY" localSheetId="9" hidden="1">#REF!</definedName>
    <definedName name="BExTZKB6L5SXV5UN71YVTCBEIGWY" hidden="1">#REF!</definedName>
    <definedName name="BExTZLICVKK4NBJFEGL270GJ2VQO" localSheetId="9" hidden="1">#REF!</definedName>
    <definedName name="BExTZLICVKK4NBJFEGL270GJ2VQO" hidden="1">#REF!</definedName>
    <definedName name="BExTZO2596CBZKPI7YNA1QQNPAIJ" localSheetId="9" hidden="1">#REF!</definedName>
    <definedName name="BExTZO2596CBZKPI7YNA1QQNPAIJ" hidden="1">#REF!</definedName>
    <definedName name="BExTZY8TDV4U7FQL7O10G6VKWKPJ" localSheetId="9" hidden="1">#REF!</definedName>
    <definedName name="BExTZY8TDV4U7FQL7O10G6VKWKPJ" hidden="1">#REF!</definedName>
    <definedName name="BExU02QNT4LT7H9JPUC4FXTLVGZT" localSheetId="9" hidden="1">#REF!</definedName>
    <definedName name="BExU02QNT4LT7H9JPUC4FXTLVGZT" hidden="1">#REF!</definedName>
    <definedName name="BExU091A10QVE7583Q5CAHW138RD" localSheetId="9" hidden="1">#REF!</definedName>
    <definedName name="BExU091A10QVE7583Q5CAHW138RD" hidden="1">#REF!</definedName>
    <definedName name="BExU0BFJJQO1HJZKI14QGOQ6JROO" localSheetId="9" hidden="1">#REF!</definedName>
    <definedName name="BExU0BFJJQO1HJZKI14QGOQ6JROO" hidden="1">#REF!</definedName>
    <definedName name="BExU0FH5WTGW8MRFUFMDDSMJ6YQ5" localSheetId="9" hidden="1">#REF!</definedName>
    <definedName name="BExU0FH5WTGW8MRFUFMDDSMJ6YQ5" hidden="1">#REF!</definedName>
    <definedName name="BExU0FMLYKBHXH0JHAD0FA64EF92" localSheetId="9" hidden="1">#REF!</definedName>
    <definedName name="BExU0FMLYKBHXH0JHAD0FA64EF92" hidden="1">#REF!</definedName>
    <definedName name="BExU0GDOIL9U33QGU9ZU3YX3V1I4" localSheetId="9" hidden="1">#REF!</definedName>
    <definedName name="BExU0GDOIL9U33QGU9ZU3YX3V1I4" hidden="1">#REF!</definedName>
    <definedName name="BExU0HKTO8WJDQDWRTUK5TETM3HS" localSheetId="9" hidden="1">#REF!</definedName>
    <definedName name="BExU0HKTO8WJDQDWRTUK5TETM3HS" hidden="1">#REF!</definedName>
    <definedName name="BExU0MTJQPE041ZN7H8UKGV6MZT7" localSheetId="9" hidden="1">#REF!</definedName>
    <definedName name="BExU0MTJQPE041ZN7H8UKGV6MZT7" hidden="1">#REF!</definedName>
    <definedName name="BExU0XB6XCXI4SZ92YEUFMW4TAXF" localSheetId="9" hidden="1">#REF!</definedName>
    <definedName name="BExU0XB6XCXI4SZ92YEUFMW4TAXF" hidden="1">#REF!</definedName>
    <definedName name="BExU0ZUUFYHLUK4M4E8GLGIBBNT0" localSheetId="9" hidden="1">#REF!</definedName>
    <definedName name="BExU0ZUUFYHLUK4M4E8GLGIBBNT0" hidden="1">#REF!</definedName>
    <definedName name="BExU147D6RPG6ZVTSXRKFSVRHSBG" localSheetId="9" hidden="1">#REF!</definedName>
    <definedName name="BExU147D6RPG6ZVTSXRKFSVRHSBG" hidden="1">#REF!</definedName>
    <definedName name="BExU16R10W1SOAPNG4CDJ01T7JRE" localSheetId="9" hidden="1">#REF!</definedName>
    <definedName name="BExU16R10W1SOAPNG4CDJ01T7JRE" hidden="1">#REF!</definedName>
    <definedName name="BExU17CKOR3GNIHDNVLH9L1IOJS9" localSheetId="9" hidden="1">#REF!</definedName>
    <definedName name="BExU17CKOR3GNIHDNVLH9L1IOJS9" hidden="1">#REF!</definedName>
    <definedName name="BExU1DN4RELJSQTQUF8YK7BNGXKO" localSheetId="9" hidden="1">#REF!</definedName>
    <definedName name="BExU1DN4RELJSQTQUF8YK7BNGXKO" hidden="1">#REF!</definedName>
    <definedName name="BExU1EZS78Z2E8HZY3IC8OJJBRWC" hidden="1">[44]OBM_Database!#REF!</definedName>
    <definedName name="BExU1GXUTLRPJN4MRINLAPHSZQFG" localSheetId="9" hidden="1">#REF!</definedName>
    <definedName name="BExU1GXUTLRPJN4MRINLAPHSZQFG" hidden="1">#REF!</definedName>
    <definedName name="BExU1IL9AOHFO85BZB6S60DK3N8H" localSheetId="9" hidden="1">#REF!</definedName>
    <definedName name="BExU1IL9AOHFO85BZB6S60DK3N8H" hidden="1">#REF!</definedName>
    <definedName name="BExU1NOPS09CLFZL1O31RAF9BQNQ" localSheetId="9" hidden="1">#REF!</definedName>
    <definedName name="BExU1NOPS09CLFZL1O31RAF9BQNQ" hidden="1">#REF!</definedName>
    <definedName name="BExU1PH9MOEX1JZVZ3D5M9DXB191" localSheetId="9" hidden="1">#REF!</definedName>
    <definedName name="BExU1PH9MOEX1JZVZ3D5M9DXB191" hidden="1">#REF!</definedName>
    <definedName name="BExU1QZEEKJA35IMEOLOJ3ODX0ZA" localSheetId="9" hidden="1">#REF!</definedName>
    <definedName name="BExU1QZEEKJA35IMEOLOJ3ODX0ZA" hidden="1">#REF!</definedName>
    <definedName name="BExU1VRURIWWVJ95O40WA23LMTJD" localSheetId="9" hidden="1">#REF!</definedName>
    <definedName name="BExU1VRURIWWVJ95O40WA23LMTJD" hidden="1">#REF!</definedName>
    <definedName name="BExU2941Z7GTMQ5O1VVPEU7YRR7P" localSheetId="9" hidden="1">#REF!</definedName>
    <definedName name="BExU2941Z7GTMQ5O1VVPEU7YRR7P" hidden="1">#REF!</definedName>
    <definedName name="BExU2M5CK6XK55UIHDVYRXJJJRI4" localSheetId="9" hidden="1">#REF!</definedName>
    <definedName name="BExU2M5CK6XK55UIHDVYRXJJJRI4" hidden="1">#REF!</definedName>
    <definedName name="BExU2OEC3HII1XJ1KP21TOT54YHR" localSheetId="9" hidden="1">#REF!</definedName>
    <definedName name="BExU2OEC3HII1XJ1KP21TOT54YHR" hidden="1">#REF!</definedName>
    <definedName name="BExU2TXVT25ZTOFQAF6CM53Z1RLF" localSheetId="9" hidden="1">#REF!</definedName>
    <definedName name="BExU2TXVT25ZTOFQAF6CM53Z1RLF" hidden="1">#REF!</definedName>
    <definedName name="BExU2XZLYIU19G7358W5T9E87AFR" localSheetId="9" hidden="1">#REF!</definedName>
    <definedName name="BExU2XZLYIU19G7358W5T9E87AFR" hidden="1">#REF!</definedName>
    <definedName name="BExU3B66MCKJFSKT3HL8B5EJGVX0" localSheetId="9" hidden="1">#REF!</definedName>
    <definedName name="BExU3B66MCKJFSKT3HL8B5EJGVX0" hidden="1">#REF!</definedName>
    <definedName name="BExU3D9R4DRJADX0E7E2OZ3T6J9D" localSheetId="9" hidden="1">#REF!</definedName>
    <definedName name="BExU3D9R4DRJADX0E7E2OZ3T6J9D" hidden="1">#REF!</definedName>
    <definedName name="BExU3HX1IEJGNDJI6N6CLR8ZJK9D" localSheetId="9" hidden="1">#REF!</definedName>
    <definedName name="BExU3HX1IEJGNDJI6N6CLR8ZJK9D" hidden="1">#REF!</definedName>
    <definedName name="BExU3L7QJWIFSZ09CYIHFC813V1S" localSheetId="9" hidden="1">#REF!</definedName>
    <definedName name="BExU3L7QJWIFSZ09CYIHFC813V1S" hidden="1">#REF!</definedName>
    <definedName name="BExU3QWQVA35KFNEQYRLU0ZG2TZ0" localSheetId="9" hidden="1">#REF!</definedName>
    <definedName name="BExU3QWQVA35KFNEQYRLU0ZG2TZ0" hidden="1">#REF!</definedName>
    <definedName name="BExU3UNI9NR1RNZR07NSLSZMDOQQ" localSheetId="9" hidden="1">#REF!</definedName>
    <definedName name="BExU3UNI9NR1RNZR07NSLSZMDOQQ" hidden="1">#REF!</definedName>
    <definedName name="BExU401R18N6XKZKL7CNFOZQCM14" localSheetId="9" hidden="1">#REF!</definedName>
    <definedName name="BExU401R18N6XKZKL7CNFOZQCM14" hidden="1">#REF!</definedName>
    <definedName name="BExU42QVGY7TK39W1BIN6CDRG2OE" localSheetId="9" hidden="1">#REF!</definedName>
    <definedName name="BExU42QVGY7TK39W1BIN6CDRG2OE" hidden="1">#REF!</definedName>
    <definedName name="BExU44P2AEX6PD8VC4ISCROUCQSP" localSheetId="9" hidden="1">#REF!</definedName>
    <definedName name="BExU44P2AEX6PD8VC4ISCROUCQSP" hidden="1">#REF!</definedName>
    <definedName name="BExU47OZMS6TCWMEHHF0UCSFLLPI" localSheetId="9" hidden="1">#REF!</definedName>
    <definedName name="BExU47OZMS6TCWMEHHF0UCSFLLPI" hidden="1">#REF!</definedName>
    <definedName name="BExU4B4YCTREC1BM4E6480RR6MZ4" localSheetId="9" hidden="1">#REF!</definedName>
    <definedName name="BExU4B4YCTREC1BM4E6480RR6MZ4" hidden="1">#REF!</definedName>
    <definedName name="BExU4D36E8TXN0M8KSNGEAFYP4DQ" localSheetId="9" hidden="1">#REF!</definedName>
    <definedName name="BExU4D36E8TXN0M8KSNGEAFYP4DQ" hidden="1">#REF!</definedName>
    <definedName name="BExU4G31RRVLJ3AC6E1FNEFMXM3O" localSheetId="9" hidden="1">#REF!</definedName>
    <definedName name="BExU4G31RRVLJ3AC6E1FNEFMXM3O" hidden="1">#REF!</definedName>
    <definedName name="BExU4GDVLPUEWBA4MRYRTQAUNO7B" localSheetId="9" hidden="1">#REF!</definedName>
    <definedName name="BExU4GDVLPUEWBA4MRYRTQAUNO7B" hidden="1">#REF!</definedName>
    <definedName name="BExU4I148DA7PRCCISLWQ6ABXFK6" localSheetId="9" hidden="1">#REF!</definedName>
    <definedName name="BExU4I148DA7PRCCISLWQ6ABXFK6" hidden="1">#REF!</definedName>
    <definedName name="BExU4L101H2KQHVKCKQ4PBAWZV6K" localSheetId="9" hidden="1">#REF!</definedName>
    <definedName name="BExU4L101H2KQHVKCKQ4PBAWZV6K" hidden="1">#REF!</definedName>
    <definedName name="BExU4MIZMMFZZWTK4WHGFZSMWPS8" localSheetId="9" hidden="1">#REF!</definedName>
    <definedName name="BExU4MIZMMFZZWTK4WHGFZSMWPS8" hidden="1">#REF!</definedName>
    <definedName name="BExU4NA00RRRBGRT6TOB0MXZRCRZ" localSheetId="9" hidden="1">#REF!</definedName>
    <definedName name="BExU4NA00RRRBGRT6TOB0MXZRCRZ" hidden="1">#REF!</definedName>
    <definedName name="BExU4XWZRGDFLCPK6HI2B3EXIQNU" localSheetId="9" hidden="1">#REF!</definedName>
    <definedName name="BExU4XWZRGDFLCPK6HI2B3EXIQNU" hidden="1">#REF!</definedName>
    <definedName name="BExU51IFNZXPBDES28457LR8X60M" localSheetId="9" hidden="1">#REF!</definedName>
    <definedName name="BExU51IFNZXPBDES28457LR8X60M" hidden="1">#REF!</definedName>
    <definedName name="BExU529CJ5AWHU0WNPZUYLVVT9GO" localSheetId="9" hidden="1">#REF!</definedName>
    <definedName name="BExU529CJ5AWHU0WNPZUYLVVT9GO" hidden="1">#REF!</definedName>
    <definedName name="BExU529I6YHVOG83TJHWSILIQU1S" localSheetId="9" hidden="1">#REF!</definedName>
    <definedName name="BExU529I6YHVOG83TJHWSILIQU1S" hidden="1">#REF!</definedName>
    <definedName name="BExU57YCIKPRD8QWL6EU0YR3NG3J" localSheetId="9" hidden="1">#REF!</definedName>
    <definedName name="BExU57YCIKPRD8QWL6EU0YR3NG3J" hidden="1">#REF!</definedName>
    <definedName name="BExU5DSTBWXLN6E59B757KRWRI6E" localSheetId="9" hidden="1">#REF!</definedName>
    <definedName name="BExU5DSTBWXLN6E59B757KRWRI6E" hidden="1">#REF!</definedName>
    <definedName name="BExU5N8L0E2WDEBA4ITD4A8FT8ON" localSheetId="9" hidden="1">#REF!</definedName>
    <definedName name="BExU5N8L0E2WDEBA4ITD4A8FT8ON" hidden="1">#REF!</definedName>
    <definedName name="BExU5TDWM8NNDHYPQ7OQODTQ368A" localSheetId="9" hidden="1">#REF!</definedName>
    <definedName name="BExU5TDWM8NNDHYPQ7OQODTQ368A" hidden="1">#REF!</definedName>
    <definedName name="BExU5X4OX1V1XHS6WSSORVQPP6Z3" localSheetId="9" hidden="1">#REF!</definedName>
    <definedName name="BExU5X4OX1V1XHS6WSSORVQPP6Z3" hidden="1">#REF!</definedName>
    <definedName name="BExU5XVPARTFMRYHNUTBKDIL4UJN" localSheetId="9" hidden="1">#REF!</definedName>
    <definedName name="BExU5XVPARTFMRYHNUTBKDIL4UJN" hidden="1">#REF!</definedName>
    <definedName name="BExU66KMFBAP8JCVG9VM1RD1TNFF" localSheetId="9" hidden="1">#REF!</definedName>
    <definedName name="BExU66KMFBAP8JCVG9VM1RD1TNFF" hidden="1">#REF!</definedName>
    <definedName name="BExU67BIP4IDGLTCZMUKNEA7DFWZ" localSheetId="9" hidden="1">#REF!</definedName>
    <definedName name="BExU67BIP4IDGLTCZMUKNEA7DFWZ" hidden="1">#REF!</definedName>
    <definedName name="BExU68IOM3CB3TACNAE9565TW7SH" localSheetId="9" hidden="1">#REF!</definedName>
    <definedName name="BExU68IOM3CB3TACNAE9565TW7SH" hidden="1">#REF!</definedName>
    <definedName name="BExU6AM82KN21E82HMWVP3LWP9IL" localSheetId="9" hidden="1">#REF!</definedName>
    <definedName name="BExU6AM82KN21E82HMWVP3LWP9IL" hidden="1">#REF!</definedName>
    <definedName name="BExU6FEU1MRHU98R9YOJC5OKUJ6L" localSheetId="9" hidden="1">#REF!</definedName>
    <definedName name="BExU6FEU1MRHU98R9YOJC5OKUJ6L" hidden="1">#REF!</definedName>
    <definedName name="BExU6KIAJ663Y8W8QMU4HCF183DF" localSheetId="9" hidden="1">#REF!</definedName>
    <definedName name="BExU6KIAJ663Y8W8QMU4HCF183DF" hidden="1">#REF!</definedName>
    <definedName name="BExU6KT19B4PG6SHXFBGBPLM66KT" localSheetId="9" hidden="1">#REF!</definedName>
    <definedName name="BExU6KT19B4PG6SHXFBGBPLM66KT" hidden="1">#REF!</definedName>
    <definedName name="BExU6MWL30NHY8I1G97R2SU1TD1Y" localSheetId="9" hidden="1">#REF!</definedName>
    <definedName name="BExU6MWL30NHY8I1G97R2SU1TD1Y" hidden="1">#REF!</definedName>
    <definedName name="BExU6O92IOC5GODE9QB6K5RTTPRM" localSheetId="9" hidden="1">#REF!</definedName>
    <definedName name="BExU6O92IOC5GODE9QB6K5RTTPRM" hidden="1">#REF!</definedName>
    <definedName name="BExU6PAVKIOAIMQ9XQIHHF1SUAGO" localSheetId="9" hidden="1">#REF!</definedName>
    <definedName name="BExU6PAVKIOAIMQ9XQIHHF1SUAGO" hidden="1">#REF!</definedName>
    <definedName name="BExU6WXXC7SSQDMHSLUN5C2V4IYX" localSheetId="9" hidden="1">#REF!</definedName>
    <definedName name="BExU6WXXC7SSQDMHSLUN5C2V4IYX" hidden="1">#REF!</definedName>
    <definedName name="BExU73387E74XE8A9UKZLZNJYY65" localSheetId="9" hidden="1">#REF!</definedName>
    <definedName name="BExU73387E74XE8A9UKZLZNJYY65" hidden="1">#REF!</definedName>
    <definedName name="BExU76ZHCJM8I7VSICCMSTC33O6U" localSheetId="9" hidden="1">#REF!</definedName>
    <definedName name="BExU76ZHCJM8I7VSICCMSTC33O6U" hidden="1">#REF!</definedName>
    <definedName name="BExU77L1ZM2BRJB4M5RWTLREPRBO" localSheetId="9" hidden="1">#REF!</definedName>
    <definedName name="BExU77L1ZM2BRJB4M5RWTLREPRBO" hidden="1">#REF!</definedName>
    <definedName name="BExU7BBTUF8BQ42DSGM94X5TG5GF" localSheetId="9" hidden="1">#REF!</definedName>
    <definedName name="BExU7BBTUF8BQ42DSGM94X5TG5GF" hidden="1">#REF!</definedName>
    <definedName name="BExU7DVMNLPZ8DIZKTOS0GLZESXN" localSheetId="9" hidden="1">#REF!</definedName>
    <definedName name="BExU7DVMNLPZ8DIZKTOS0GLZESXN" hidden="1">#REF!</definedName>
    <definedName name="BExU7HH4EAHFQHT4AXKGWAWZP3I0" localSheetId="9" hidden="1">#REF!</definedName>
    <definedName name="BExU7HH4EAHFQHT4AXKGWAWZP3I0" hidden="1">#REF!</definedName>
    <definedName name="BExU7MF1ZVPDHOSMCAXOSYICHZ4I" localSheetId="9" hidden="1">#REF!</definedName>
    <definedName name="BExU7MF1ZVPDHOSMCAXOSYICHZ4I" hidden="1">#REF!</definedName>
    <definedName name="BExU7O2BJ6D5YCKEL6FD2EFCWYRX" localSheetId="9" hidden="1">#REF!</definedName>
    <definedName name="BExU7O2BJ6D5YCKEL6FD2EFCWYRX" hidden="1">#REF!</definedName>
    <definedName name="BExU7Q0JS9YIUKUPNSSAIDK2KJAV" localSheetId="9" hidden="1">#REF!</definedName>
    <definedName name="BExU7Q0JS9YIUKUPNSSAIDK2KJAV" hidden="1">#REF!</definedName>
    <definedName name="BExU7VUWIK7942LR3XULMKX3BJWZ" localSheetId="9" hidden="1">#REF!</definedName>
    <definedName name="BExU7VUWIK7942LR3XULMKX3BJWZ" hidden="1">#REF!</definedName>
    <definedName name="BExU80I6AE5OU7P7F5V7HWIZBJ4P" localSheetId="9" hidden="1">#REF!</definedName>
    <definedName name="BExU80I6AE5OU7P7F5V7HWIZBJ4P" hidden="1">#REF!</definedName>
    <definedName name="BExU85AUW6RSKQIVXFO60KKE5T20" localSheetId="9" hidden="1">#REF!</definedName>
    <definedName name="BExU85AUW6RSKQIVXFO60KKE5T20" hidden="1">#REF!</definedName>
    <definedName name="BExU86NB26MCPYIISZ36HADONGT2" localSheetId="9" hidden="1">#REF!</definedName>
    <definedName name="BExU86NB26MCPYIISZ36HADONGT2" hidden="1">#REF!</definedName>
    <definedName name="BExU885EZZNSZV3GP298UJ8LB7OL" localSheetId="9" hidden="1">#REF!</definedName>
    <definedName name="BExU885EZZNSZV3GP298UJ8LB7OL" hidden="1">#REF!</definedName>
    <definedName name="BExU89XZ24NAEGSD8GN6NKO3596G" localSheetId="9" hidden="1">#REF!</definedName>
    <definedName name="BExU89XZ24NAEGSD8GN6NKO3596G" hidden="1">#REF!</definedName>
    <definedName name="BExU8FSAUP9TUZ1NO9WXK80QPHWV" localSheetId="9" hidden="1">#REF!</definedName>
    <definedName name="BExU8FSAUP9TUZ1NO9WXK80QPHWV" hidden="1">#REF!</definedName>
    <definedName name="BExU8FSGATXULCM675VF1KYAHGP1" localSheetId="9" hidden="1">#REF!</definedName>
    <definedName name="BExU8FSGATXULCM675VF1KYAHGP1" hidden="1">#REF!</definedName>
    <definedName name="BExU8KFLAN778MBN93NYZB0FV30G" localSheetId="9" hidden="1">#REF!</definedName>
    <definedName name="BExU8KFLAN778MBN93NYZB0FV30G" hidden="1">#REF!</definedName>
    <definedName name="BExU8S2O68RLH6LUDGJKFXMKKE5J" localSheetId="9" hidden="1">#REF!</definedName>
    <definedName name="BExU8S2O68RLH6LUDGJKFXMKKE5J" hidden="1">#REF!</definedName>
    <definedName name="BExU8UX9JX3XLB47YZ8GFXE0V7R2" localSheetId="9" hidden="1">#REF!</definedName>
    <definedName name="BExU8UX9JX3XLB47YZ8GFXE0V7R2" hidden="1">#REF!</definedName>
    <definedName name="BExU8V2QEONF9R0X2D3R15MZ0GVY" localSheetId="9" hidden="1">#REF!</definedName>
    <definedName name="BExU8V2QEONF9R0X2D3R15MZ0GVY" hidden="1">#REF!</definedName>
    <definedName name="BExU91DC3DGKPZD6LTER2IRTF89C" localSheetId="9" hidden="1">#REF!</definedName>
    <definedName name="BExU91DC3DGKPZD6LTER2IRTF89C" hidden="1">#REF!</definedName>
    <definedName name="BExU96M1J7P9DZQ3S9H0C12KGYTW" localSheetId="9" hidden="1">#REF!</definedName>
    <definedName name="BExU96M1J7P9DZQ3S9H0C12KGYTW" hidden="1">#REF!</definedName>
    <definedName name="BExU9B98E0WUJ89KDTIKL2K0JEM7" localSheetId="9" hidden="1">#REF!</definedName>
    <definedName name="BExU9B98E0WUJ89KDTIKL2K0JEM7" hidden="1">#REF!</definedName>
    <definedName name="BExU9F05OR1GZ3057R6UL3WPEIYI" localSheetId="9" hidden="1">#REF!</definedName>
    <definedName name="BExU9F05OR1GZ3057R6UL3WPEIYI" hidden="1">#REF!</definedName>
    <definedName name="BExU9GCSO5YILIKG6VAHN13DL75K" localSheetId="9" hidden="1">#REF!</definedName>
    <definedName name="BExU9GCSO5YILIKG6VAHN13DL75K" hidden="1">#REF!</definedName>
    <definedName name="BExU9KJOZLO15N11MJVN782NFGJ0" localSheetId="9" hidden="1">#REF!</definedName>
    <definedName name="BExU9KJOZLO15N11MJVN782NFGJ0" hidden="1">#REF!</definedName>
    <definedName name="BExU9LG29XU2K1GNKRO4438JYQZE" localSheetId="9" hidden="1">#REF!</definedName>
    <definedName name="BExU9LG29XU2K1GNKRO4438JYQZE" hidden="1">#REF!</definedName>
    <definedName name="BExU9RW36I5Z6JIXUIUB3PJH86LT" localSheetId="9" hidden="1">#REF!</definedName>
    <definedName name="BExU9RW36I5Z6JIXUIUB3PJH86LT" hidden="1">#REF!</definedName>
    <definedName name="BExUA28AO7OWDG3H23Q0CL4B7BHW" localSheetId="9" hidden="1">#REF!</definedName>
    <definedName name="BExUA28AO7OWDG3H23Q0CL4B7BHW" hidden="1">#REF!</definedName>
    <definedName name="BExUA5O923FFNEBY8BPO1TU3QGBM" localSheetId="9" hidden="1">#REF!</definedName>
    <definedName name="BExUA5O923FFNEBY8BPO1TU3QGBM" hidden="1">#REF!</definedName>
    <definedName name="BExUA6Q4K25VH452AQ3ZIRBCMS61" localSheetId="9" hidden="1">#REF!</definedName>
    <definedName name="BExUA6Q4K25VH452AQ3ZIRBCMS61" hidden="1">#REF!</definedName>
    <definedName name="BExUAFV4JMBSM2SKBQL9NHL0NIBS" localSheetId="9" hidden="1">#REF!</definedName>
    <definedName name="BExUAFV4JMBSM2SKBQL9NHL0NIBS" hidden="1">#REF!</definedName>
    <definedName name="BExUAM0F6WHY110JABL5YOSVEUCE" localSheetId="9" hidden="1">#REF!</definedName>
    <definedName name="BExUAM0F6WHY110JABL5YOSVEUCE" hidden="1">#REF!</definedName>
    <definedName name="BExUAMWQODKBXMRH1QCMJLJBF8M7" localSheetId="9" hidden="1">#REF!</definedName>
    <definedName name="BExUAMWQODKBXMRH1QCMJLJBF8M7" hidden="1">#REF!</definedName>
    <definedName name="BExUAX8WS5OPVLCDXRGKTU2QMTFO" localSheetId="9" hidden="1">#REF!</definedName>
    <definedName name="BExUAX8WS5OPVLCDXRGKTU2QMTFO" hidden="1">#REF!</definedName>
    <definedName name="BExUB33FJHDI3XKPQSVL75HO9RQ3" localSheetId="9" hidden="1">#REF!</definedName>
    <definedName name="BExUB33FJHDI3XKPQSVL75HO9RQ3" hidden="1">#REF!</definedName>
    <definedName name="BExUB3JHDL430WKBOVB9KNTSWU3Q" localSheetId="9" hidden="1">#REF!</definedName>
    <definedName name="BExUB3JHDL430WKBOVB9KNTSWU3Q" hidden="1">#REF!</definedName>
    <definedName name="BExUB8HLEXSBVPZ5AXNQEK96F1N4" localSheetId="9" hidden="1">#REF!</definedName>
    <definedName name="BExUB8HLEXSBVPZ5AXNQEK96F1N4" hidden="1">#REF!</definedName>
    <definedName name="BExUBCDVZIEA7YT0LPSMHL5ZSERQ" localSheetId="9" hidden="1">#REF!</definedName>
    <definedName name="BExUBCDVZIEA7YT0LPSMHL5ZSERQ" hidden="1">#REF!</definedName>
    <definedName name="BExUBKXBUCN760QYU7Q8GESBWOQH" localSheetId="9" hidden="1">#REF!</definedName>
    <definedName name="BExUBKXBUCN760QYU7Q8GESBWOQH" hidden="1">#REF!</definedName>
    <definedName name="BExUBL83ED0P076RN9RJ8P1MZ299" localSheetId="9" hidden="1">#REF!</definedName>
    <definedName name="BExUBL83ED0P076RN9RJ8P1MZ299" hidden="1">#REF!</definedName>
    <definedName name="BExUBN64LPXX4Z738WO97YQ5MXMX" localSheetId="9" hidden="1">#REF!</definedName>
    <definedName name="BExUBN64LPXX4Z738WO97YQ5MXMX" hidden="1">#REF!</definedName>
    <definedName name="BExUBNRVHXRIJBHKA2TWL10IFYUF" localSheetId="9" hidden="1">#REF!</definedName>
    <definedName name="BExUBNRVHXRIJBHKA2TWL10IFYUF" hidden="1">#REF!</definedName>
    <definedName name="BExUBPV8GB3LLCKQZCK9OFOFPN4G" localSheetId="9" hidden="1">#REF!</definedName>
    <definedName name="BExUBPV8GB3LLCKQZCK9OFOFPN4G" hidden="1">#REF!</definedName>
    <definedName name="BExUC623BDYEODBN0N4DO6PJQ7NU" localSheetId="9" hidden="1">#REF!</definedName>
    <definedName name="BExUC623BDYEODBN0N4DO6PJQ7NU" hidden="1">#REF!</definedName>
    <definedName name="BExUC8WH8TCKBB5313JGYYQ1WFLT" localSheetId="9" hidden="1">#REF!</definedName>
    <definedName name="BExUC8WH8TCKBB5313JGYYQ1WFLT" hidden="1">#REF!</definedName>
    <definedName name="BExUCAEGQZ6PB4AG64761OAR17RY" localSheetId="9" hidden="1">#REF!</definedName>
    <definedName name="BExUCAEGQZ6PB4AG64761OAR17RY" hidden="1">#REF!</definedName>
    <definedName name="BExUCFCDK6SPH86I6STXX8X3WMC4" localSheetId="9" hidden="1">#REF!</definedName>
    <definedName name="BExUCFCDK6SPH86I6STXX8X3WMC4" hidden="1">#REF!</definedName>
    <definedName name="BExUCGP08I9T7XPWZ94TYLGKIRKL" hidden="1">[44]OBM_Database_Cum_Deliveries!#REF!</definedName>
    <definedName name="BExUCLC6AQ5KR6LXSAXV4QQ8ASVG" localSheetId="9" hidden="1">#REF!</definedName>
    <definedName name="BExUCLC6AQ5KR6LXSAXV4QQ8ASVG" hidden="1">#REF!</definedName>
    <definedName name="BExUD4IOJ12X3PJG5WXNNGDRCKAP" localSheetId="9" hidden="1">#REF!</definedName>
    <definedName name="BExUD4IOJ12X3PJG5WXNNGDRCKAP" hidden="1">#REF!</definedName>
    <definedName name="BExUD9WX9BWK72UWVSLYZJLAY5VY" localSheetId="9" hidden="1">#REF!</definedName>
    <definedName name="BExUD9WX9BWK72UWVSLYZJLAY5VY" hidden="1">#REF!</definedName>
    <definedName name="BExUDBEUJH9IACZDBL1VAUWPG0QW" localSheetId="9" hidden="1">#REF!</definedName>
    <definedName name="BExUDBEUJH9IACZDBL1VAUWPG0QW" hidden="1">#REF!</definedName>
    <definedName name="BExUDEV0CYVO7Y5IQQBEJ6FUY9S6" localSheetId="9" hidden="1">#REF!</definedName>
    <definedName name="BExUDEV0CYVO7Y5IQQBEJ6FUY9S6" hidden="1">#REF!</definedName>
    <definedName name="BExUDQ3JPLF15XXZMZ6T43VLXCV3" localSheetId="9" hidden="1">#REF!</definedName>
    <definedName name="BExUDQ3JPLF15XXZMZ6T43VLXCV3" hidden="1">#REF!</definedName>
    <definedName name="BExUDWOXQGIZW0EAIIYLQUPXF8YV" localSheetId="9" hidden="1">#REF!</definedName>
    <definedName name="BExUDWOXQGIZW0EAIIYLQUPXF8YV" hidden="1">#REF!</definedName>
    <definedName name="BExUDXAIC17W1FUU8Z10XUAVB7CS" localSheetId="9" hidden="1">#REF!</definedName>
    <definedName name="BExUDXAIC17W1FUU8Z10XUAVB7CS" hidden="1">#REF!</definedName>
    <definedName name="BExUE5OMY7OAJQ9WR8C8HG311ORP" localSheetId="9" hidden="1">#REF!</definedName>
    <definedName name="BExUE5OMY7OAJQ9WR8C8HG311ORP" hidden="1">#REF!</definedName>
    <definedName name="BExUEFKOQWXXGRNLAOJV2BJ66UB8" localSheetId="9" hidden="1">#REF!</definedName>
    <definedName name="BExUEFKOQWXXGRNLAOJV2BJ66UB8" hidden="1">#REF!</definedName>
    <definedName name="BExUEJGX3OQQP5KFRJSRCZ70EI9V" localSheetId="9" hidden="1">#REF!</definedName>
    <definedName name="BExUEJGX3OQQP5KFRJSRCZ70EI9V" hidden="1">#REF!</definedName>
    <definedName name="BExUEYR71COFS2X8PDNU21IPMQEU" localSheetId="9" hidden="1">#REF!</definedName>
    <definedName name="BExUEYR71COFS2X8PDNU21IPMQEU" hidden="1">#REF!</definedName>
    <definedName name="BExVPRLJ9I6RX45EDVFSQGCPJSOK" localSheetId="9" hidden="1">#REF!</definedName>
    <definedName name="BExVPRLJ9I6RX45EDVFSQGCPJSOK" hidden="1">#REF!</definedName>
    <definedName name="BExVR15ITEN8TF2H5MGLG77YNGFE" localSheetId="9" hidden="1">#REF!</definedName>
    <definedName name="BExVR15ITEN8TF2H5MGLG77YNGFE" hidden="1">#REF!</definedName>
    <definedName name="BExVR8NAH73TVNEQ6TXX8GAYA4RX" localSheetId="9" hidden="1">#REF!</definedName>
    <definedName name="BExVR8NAH73TVNEQ6TXX8GAYA4RX" hidden="1">#REF!</definedName>
    <definedName name="BExVS6TAND82CBJNY4L4SO9LKEMV" localSheetId="9" hidden="1">#REF!</definedName>
    <definedName name="BExVS6TAND82CBJNY4L4SO9LKEMV" hidden="1">#REF!</definedName>
    <definedName name="BExVSL787C8E4HFQZ2NVLT35I2XV" localSheetId="9" hidden="1">#REF!</definedName>
    <definedName name="BExVSL787C8E4HFQZ2NVLT35I2XV" hidden="1">#REF!</definedName>
    <definedName name="BExVSTFTVV14SFGHQUOJL5SQ5TX9" localSheetId="9" hidden="1">#REF!</definedName>
    <definedName name="BExVSTFTVV14SFGHQUOJL5SQ5TX9" hidden="1">#REF!</definedName>
    <definedName name="BExVT3MPE8LQ5JFN3HQIFKSQ80U4" localSheetId="9" hidden="1">#REF!</definedName>
    <definedName name="BExVT3MPE8LQ5JFN3HQIFKSQ80U4" hidden="1">#REF!</definedName>
    <definedName name="BExVT7TRK3NZHPME2TFBXOF1WBR9" localSheetId="9" hidden="1">#REF!</definedName>
    <definedName name="BExVT7TRK3NZHPME2TFBXOF1WBR9" hidden="1">#REF!</definedName>
    <definedName name="BExVT9H0R0T7WGQAAC0HABMG54YM" localSheetId="9" hidden="1">#REF!</definedName>
    <definedName name="BExVT9H0R0T7WGQAAC0HABMG54YM" hidden="1">#REF!</definedName>
    <definedName name="BExVTCMDDEDGLUIMUU6BSFHEWTOP" localSheetId="9" hidden="1">#REF!</definedName>
    <definedName name="BExVTCMDDEDGLUIMUU6BSFHEWTOP" hidden="1">#REF!</definedName>
    <definedName name="BExVTCMDQMLKRA2NQR72XU6Y54IK" localSheetId="9" hidden="1">#REF!</definedName>
    <definedName name="BExVTCMDQMLKRA2NQR72XU6Y54IK" hidden="1">#REF!</definedName>
    <definedName name="BExVTCRV8FQ5U9OYWWL44N6KFNHU" localSheetId="9" hidden="1">#REF!</definedName>
    <definedName name="BExVTCRV8FQ5U9OYWWL44N6KFNHU" hidden="1">#REF!</definedName>
    <definedName name="BExVTNESHPVG0A0KZ7BRX26MS0PF" localSheetId="9" hidden="1">#REF!</definedName>
    <definedName name="BExVTNESHPVG0A0KZ7BRX26MS0PF" hidden="1">#REF!</definedName>
    <definedName name="BExVTTJVTNRSBHBTUZ78WG2JM5MK" localSheetId="9" hidden="1">#REF!</definedName>
    <definedName name="BExVTTJVTNRSBHBTUZ78WG2JM5MK" hidden="1">#REF!</definedName>
    <definedName name="BExVTUAYUR922VXBNO4MN569BULR" localSheetId="9" hidden="1">#REF!</definedName>
    <definedName name="BExVTUAYUR922VXBNO4MN569BULR" hidden="1">#REF!</definedName>
    <definedName name="BExVTW3OZ04QHKTFPPDM5JDNT6C1" localSheetId="9" hidden="1">#REF!</definedName>
    <definedName name="BExVTW3OZ04QHKTFPPDM5JDNT6C1" hidden="1">#REF!</definedName>
    <definedName name="BExVTXLMYR87BC04D1ERALPUFVPG" localSheetId="9" hidden="1">#REF!</definedName>
    <definedName name="BExVTXLMYR87BC04D1ERALPUFVPG" hidden="1">#REF!</definedName>
    <definedName name="BExVU58PDA9CPGL47T87WH997QPX" hidden="1">[44]OBM_Database!#REF!</definedName>
    <definedName name="BExVU6QMM5J49S1312H8AMNK3Y8U" localSheetId="9" hidden="1">#REF!</definedName>
    <definedName name="BExVU6QMM5J49S1312H8AMNK3Y8U" hidden="1">#REF!</definedName>
    <definedName name="BExVUL9V3H8ZF6Y72LQBBN639YAA" localSheetId="9" hidden="1">#REF!</definedName>
    <definedName name="BExVUL9V3H8ZF6Y72LQBBN639YAA" hidden="1">#REF!</definedName>
    <definedName name="BExVV5T14N2HZIK7HQ4P2KG09U0J" localSheetId="9" hidden="1">#REF!</definedName>
    <definedName name="BExVV5T14N2HZIK7HQ4P2KG09U0J" hidden="1">#REF!</definedName>
    <definedName name="BExVV7R410VYLADLX9LNG63ID6H1" localSheetId="9" hidden="1">#REF!</definedName>
    <definedName name="BExVV7R410VYLADLX9LNG63ID6H1" hidden="1">#REF!</definedName>
    <definedName name="BExVVA033OB71P301YYKYS90S2LK" localSheetId="9" hidden="1">#REF!</definedName>
    <definedName name="BExVVA033OB71P301YYKYS90S2LK" hidden="1">#REF!</definedName>
    <definedName name="BExVVCEED4JEKF59OV0G3T4XFMFO" localSheetId="9" hidden="1">#REF!</definedName>
    <definedName name="BExVVCEED4JEKF59OV0G3T4XFMFO" hidden="1">#REF!</definedName>
    <definedName name="BExVVPFO2J7FMSRPD36909HN4BZJ" localSheetId="9" hidden="1">#REF!</definedName>
    <definedName name="BExVVPFO2J7FMSRPD36909HN4BZJ" hidden="1">#REF!</definedName>
    <definedName name="BExVVQ19AQ3VCARJOC38SF7OYE9Y" localSheetId="9" hidden="1">#REF!</definedName>
    <definedName name="BExVVQ19AQ3VCARJOC38SF7OYE9Y" hidden="1">#REF!</definedName>
    <definedName name="BExVVQ19TAECID45CS4HXT1RD3AQ" localSheetId="9" hidden="1">#REF!</definedName>
    <definedName name="BExVVQ19TAECID45CS4HXT1RD3AQ" hidden="1">#REF!</definedName>
    <definedName name="BExVW3YV5XGIVJ97UUPDJGJ2P15B" localSheetId="9" hidden="1">#REF!</definedName>
    <definedName name="BExVW3YV5XGIVJ97UUPDJGJ2P15B" hidden="1">#REF!</definedName>
    <definedName name="BExVW5X571GEYR5SCU1Z2DHKWM79" localSheetId="9" hidden="1">#REF!</definedName>
    <definedName name="BExVW5X571GEYR5SCU1Z2DHKWM79" hidden="1">#REF!</definedName>
    <definedName name="BExVW6YTKA098AF57M4PHNQ54XMH" localSheetId="9" hidden="1">#REF!</definedName>
    <definedName name="BExVW6YTKA098AF57M4PHNQ54XMH" hidden="1">#REF!</definedName>
    <definedName name="BExVWINKCH0V0NUWH363SMXAZE62" localSheetId="9" hidden="1">#REF!</definedName>
    <definedName name="BExVWINKCH0V0NUWH363SMXAZE62" hidden="1">#REF!</definedName>
    <definedName name="BExVWYU8EK669NP172GEIGCTVPPA" localSheetId="9" hidden="1">#REF!</definedName>
    <definedName name="BExVWYU8EK669NP172GEIGCTVPPA" hidden="1">#REF!</definedName>
    <definedName name="BExVX3HJPV9ZPAY12RMBV261NE68" localSheetId="9" hidden="1">#REF!</definedName>
    <definedName name="BExVX3HJPV9ZPAY12RMBV261NE68" hidden="1">#REF!</definedName>
    <definedName name="BExVX3MVJ0GHWPP1EL59ZQNKMX0B" localSheetId="9" hidden="1">#REF!</definedName>
    <definedName name="BExVX3MVJ0GHWPP1EL59ZQNKMX0B" hidden="1">#REF!</definedName>
    <definedName name="BExVX3XN2DRJKL8EDBIG58RYQ36R" localSheetId="9" hidden="1">#REF!</definedName>
    <definedName name="BExVX3XN2DRJKL8EDBIG58RYQ36R" hidden="1">#REF!</definedName>
    <definedName name="BExVXDZ63PUART77BBR5SI63TPC6" localSheetId="9" hidden="1">#REF!</definedName>
    <definedName name="BExVXDZ63PUART77BBR5SI63TPC6" hidden="1">#REF!</definedName>
    <definedName name="BExVXHKI6LFYMGWISMPACMO247HL" localSheetId="9" hidden="1">#REF!</definedName>
    <definedName name="BExVXHKI6LFYMGWISMPACMO247HL" hidden="1">#REF!</definedName>
    <definedName name="BExVXLX2BZ5EF2X6R41BTKRJR1NM" localSheetId="9" hidden="1">#REF!</definedName>
    <definedName name="BExVXLX2BZ5EF2X6R41BTKRJR1NM" hidden="1">#REF!</definedName>
    <definedName name="BExVY11V7U1SAY4QKYE0PBSPD7LW" localSheetId="9" hidden="1">#REF!</definedName>
    <definedName name="BExVY11V7U1SAY4QKYE0PBSPD7LW" hidden="1">#REF!</definedName>
    <definedName name="BExVY1SV37DL5YU59HS4IG3VBCP4" localSheetId="9" hidden="1">#REF!</definedName>
    <definedName name="BExVY1SV37DL5YU59HS4IG3VBCP4" hidden="1">#REF!</definedName>
    <definedName name="BExVY3WFGJKSQA08UF9NCMST928Y" localSheetId="9" hidden="1">#REF!</definedName>
    <definedName name="BExVY3WFGJKSQA08UF9NCMST928Y" hidden="1">#REF!</definedName>
    <definedName name="BExVY7N7APOSX562C86T41J73BNN" localSheetId="9" hidden="1">#REF!</definedName>
    <definedName name="BExVY7N7APOSX562C86T41J73BNN" hidden="1">#REF!</definedName>
    <definedName name="BExVY7XZS7ZEEEI66TWUYUKRGMHJ" localSheetId="9" hidden="1">#REF!</definedName>
    <definedName name="BExVY7XZS7ZEEEI66TWUYUKRGMHJ" hidden="1">#REF!</definedName>
    <definedName name="BExVY954UOEVQEIC5OFO4NEWVKAQ" localSheetId="9" hidden="1">#REF!</definedName>
    <definedName name="BExVY954UOEVQEIC5OFO4NEWVKAQ" hidden="1">#REF!</definedName>
    <definedName name="BExVYHDYIV5397LC02V4FEP8VD6W" localSheetId="9" hidden="1">#REF!</definedName>
    <definedName name="BExVYHDYIV5397LC02V4FEP8VD6W" hidden="1">#REF!</definedName>
    <definedName name="BExVYOVIZDA18YIQ0A30Q052PCAK" localSheetId="9" hidden="1">#REF!</definedName>
    <definedName name="BExVYOVIZDA18YIQ0A30Q052PCAK" hidden="1">#REF!</definedName>
    <definedName name="BExVYQIXPEM6J4JVP78BRHIC05PV" localSheetId="9" hidden="1">#REF!</definedName>
    <definedName name="BExVYQIXPEM6J4JVP78BRHIC05PV" hidden="1">#REF!</definedName>
    <definedName name="BExVYVGWN7SONLVDH9WJ2F1JS264" localSheetId="9" hidden="1">#REF!</definedName>
    <definedName name="BExVYVGWN7SONLVDH9WJ2F1JS264" hidden="1">#REF!</definedName>
    <definedName name="BExVZ9EO732IK6MNMG17Y1EFTJQC" localSheetId="9" hidden="1">#REF!</definedName>
    <definedName name="BExVZ9EO732IK6MNMG17Y1EFTJQC" hidden="1">#REF!</definedName>
    <definedName name="BExVZB1Y5J4UL2LKK0363EU7GIJ1" localSheetId="9" hidden="1">#REF!</definedName>
    <definedName name="BExVZB1Y5J4UL2LKK0363EU7GIJ1" hidden="1">#REF!</definedName>
    <definedName name="BExVZESW4KWQ72XZ6AAT3JSAGMMO" localSheetId="9" hidden="1">#REF!</definedName>
    <definedName name="BExVZESW4KWQ72XZ6AAT3JSAGMMO" hidden="1">#REF!</definedName>
    <definedName name="BExVZJQVO5LQ0BJH5JEN5NOBIAF6" localSheetId="9" hidden="1">#REF!</definedName>
    <definedName name="BExVZJQVO5LQ0BJH5JEN5NOBIAF6" hidden="1">#REF!</definedName>
    <definedName name="BExVZNXWS91RD7NXV5NE2R3C8WW7" localSheetId="9" hidden="1">#REF!</definedName>
    <definedName name="BExVZNXWS91RD7NXV5NE2R3C8WW7" hidden="1">#REF!</definedName>
    <definedName name="BExW0386REQRCQCVT9BCX80UPTRY" localSheetId="9" hidden="1">#REF!</definedName>
    <definedName name="BExW0386REQRCQCVT9BCX80UPTRY" hidden="1">#REF!</definedName>
    <definedName name="BExW08X7MUCAUZUT84HH2K0HG8JM" localSheetId="9" hidden="1">#REF!</definedName>
    <definedName name="BExW08X7MUCAUZUT84HH2K0HG8JM" hidden="1">#REF!</definedName>
    <definedName name="BExW0BRMRDBSDP85KY5O5NDK1Z4K" localSheetId="9" hidden="1">#REF!</definedName>
    <definedName name="BExW0BRMRDBSDP85KY5O5NDK1Z4K" hidden="1">#REF!</definedName>
    <definedName name="BExW0FYP4WXY71CYUG40SUBG9UWU" localSheetId="9" hidden="1">#REF!</definedName>
    <definedName name="BExW0FYP4WXY71CYUG40SUBG9UWU" hidden="1">#REF!</definedName>
    <definedName name="BExW0HBAR94L0RTT4FLGEJ88FO94" localSheetId="9" hidden="1">#REF!</definedName>
    <definedName name="BExW0HBAR94L0RTT4FLGEJ88FO94" hidden="1">#REF!</definedName>
    <definedName name="BExW0HBC1RMZ2GDGOGDTNAOOFO74" localSheetId="9" hidden="1">#REF!</definedName>
    <definedName name="BExW0HBC1RMZ2GDGOGDTNAOOFO74" hidden="1">#REF!</definedName>
    <definedName name="BExW0PJY0QT1YYHEOQPDHHNJJOC5" localSheetId="9" hidden="1">#REF!</definedName>
    <definedName name="BExW0PJY0QT1YYHEOQPDHHNJJOC5" hidden="1">#REF!</definedName>
    <definedName name="BExW0RI61B4VV0ARXTFVBAWRA1C5" localSheetId="9" hidden="1">#REF!</definedName>
    <definedName name="BExW0RI61B4VV0ARXTFVBAWRA1C5" hidden="1">#REF!</definedName>
    <definedName name="BExW0ZFZK22WVH1ET2MVEUVKIIWF" localSheetId="9" hidden="1">#REF!</definedName>
    <definedName name="BExW0ZFZK22WVH1ET2MVEUVKIIWF" hidden="1">#REF!</definedName>
    <definedName name="BExW1BVUYQTKMOR56MW7RVRX4L1L" localSheetId="9" hidden="1">#REF!</definedName>
    <definedName name="BExW1BVUYQTKMOR56MW7RVRX4L1L" hidden="1">#REF!</definedName>
    <definedName name="BExW1F1220628FOMTW5UAATHRJHK" localSheetId="9" hidden="1">#REF!</definedName>
    <definedName name="BExW1F1220628FOMTW5UAATHRJHK" hidden="1">#REF!</definedName>
    <definedName name="BExW1TKA0Z9OP2DTG50GZR5EG8C7" localSheetId="9" hidden="1">#REF!</definedName>
    <definedName name="BExW1TKA0Z9OP2DTG50GZR5EG8C7" hidden="1">#REF!</definedName>
    <definedName name="BExW1U0JLKQ094DW5MMOI8UHO09V" localSheetId="9" hidden="1">#REF!</definedName>
    <definedName name="BExW1U0JLKQ094DW5MMOI8UHO09V" hidden="1">#REF!</definedName>
    <definedName name="BExW22PGTQTO5C5TK1RQUWPR4X8X" localSheetId="9" hidden="1">#REF!</definedName>
    <definedName name="BExW22PGTQTO5C5TK1RQUWPR4X8X" hidden="1">#REF!</definedName>
    <definedName name="BExW27CKTHXIQCUL3RSLAFEQV8VT" localSheetId="9" hidden="1">#REF!</definedName>
    <definedName name="BExW27CKTHXIQCUL3RSLAFEQV8VT" hidden="1">#REF!</definedName>
    <definedName name="BExW283NP9D366XFPXLGSCI5UB0L" localSheetId="9" hidden="1">#REF!</definedName>
    <definedName name="BExW283NP9D366XFPXLGSCI5UB0L" hidden="1">#REF!</definedName>
    <definedName name="BExW29WF535OHEG91SW5OF7MQBU2" localSheetId="9" hidden="1">#REF!</definedName>
    <definedName name="BExW29WF535OHEG91SW5OF7MQBU2" hidden="1">#REF!</definedName>
    <definedName name="BExW2H3C8WJSBW5FGTFKVDVJC4CL" localSheetId="9" hidden="1">#REF!</definedName>
    <definedName name="BExW2H3C8WJSBW5FGTFKVDVJC4CL" hidden="1">#REF!</definedName>
    <definedName name="BExW2MSCKPGF5K3I7TL4KF5ISUOL" localSheetId="9" hidden="1">#REF!</definedName>
    <definedName name="BExW2MSCKPGF5K3I7TL4KF5ISUOL" hidden="1">#REF!</definedName>
    <definedName name="BExW2SMO90FU9W8DVVES6Q4E6BZR" localSheetId="9" hidden="1">#REF!</definedName>
    <definedName name="BExW2SMO90FU9W8DVVES6Q4E6BZR" hidden="1">#REF!</definedName>
    <definedName name="BExW35YV9V70DFOPLUGI2W7IYOU2" localSheetId="9" hidden="1">#REF!</definedName>
    <definedName name="BExW35YV9V70DFOPLUGI2W7IYOU2" hidden="1">#REF!</definedName>
    <definedName name="BExW36V9N91OHCUMGWJQL3I5P4JK" localSheetId="9" hidden="1">#REF!</definedName>
    <definedName name="BExW36V9N91OHCUMGWJQL3I5P4JK" hidden="1">#REF!</definedName>
    <definedName name="BExW38TA15ZVD2GPGON6U40YXIX3" hidden="1">[44]OBM_Database!#REF!</definedName>
    <definedName name="BExW3EIBA1J9Q9NA9VCGZGRS8WV7" localSheetId="9" hidden="1">#REF!</definedName>
    <definedName name="BExW3EIBA1J9Q9NA9VCGZGRS8WV7" hidden="1">#REF!</definedName>
    <definedName name="BExW3FEO8FI8N6AGQKYEG4SQVJWB" localSheetId="9" hidden="1">#REF!</definedName>
    <definedName name="BExW3FEO8FI8N6AGQKYEG4SQVJWB" hidden="1">#REF!</definedName>
    <definedName name="BExW3GB28STOMJUSZEIA7YKYNS4Y" localSheetId="9" hidden="1">#REF!</definedName>
    <definedName name="BExW3GB28STOMJUSZEIA7YKYNS4Y" hidden="1">#REF!</definedName>
    <definedName name="BExW3T1K638HT5E0Y8MMK108P5JT" localSheetId="9" hidden="1">#REF!</definedName>
    <definedName name="BExW3T1K638HT5E0Y8MMK108P5JT" hidden="1">#REF!</definedName>
    <definedName name="BExW3XZOE9OQA8DO92LBISR7JQIZ" localSheetId="9" hidden="1">#REF!</definedName>
    <definedName name="BExW3XZOE9OQA8DO92LBISR7JQIZ" hidden="1">#REF!</definedName>
    <definedName name="BExW4217ZHL9VO39POSTJOD090WU" localSheetId="9" hidden="1">#REF!</definedName>
    <definedName name="BExW4217ZHL9VO39POSTJOD090WU" hidden="1">#REF!</definedName>
    <definedName name="BExW4GPW71EBF8XPS2QGVQHBCDX3" localSheetId="9" hidden="1">#REF!</definedName>
    <definedName name="BExW4GPW71EBF8XPS2QGVQHBCDX3" hidden="1">#REF!</definedName>
    <definedName name="BExW4JKC5837JBPCOJV337ZVYYY3" localSheetId="9" hidden="1">#REF!</definedName>
    <definedName name="BExW4JKC5837JBPCOJV337ZVYYY3" hidden="1">#REF!</definedName>
    <definedName name="BExW4L7R1NVUKEQSVWZPXWCI6NVN" localSheetId="9" hidden="1">#REF!</definedName>
    <definedName name="BExW4L7R1NVUKEQSVWZPXWCI6NVN" hidden="1">#REF!</definedName>
    <definedName name="BExW4QR9FV9MP5K610THBSM51RYO" localSheetId="9" hidden="1">#REF!</definedName>
    <definedName name="BExW4QR9FV9MP5K610THBSM51RYO" hidden="1">#REF!</definedName>
    <definedName name="BExW4S980QVHHT7SZ0CMVH1Z25PN" localSheetId="9" hidden="1">#REF!</definedName>
    <definedName name="BExW4S980QVHHT7SZ0CMVH1Z25PN" hidden="1">#REF!</definedName>
    <definedName name="BExW4W5HHUEZ3O9DYN9KJZWC1FEL" localSheetId="9" hidden="1">#REF!</definedName>
    <definedName name="BExW4W5HHUEZ3O9DYN9KJZWC1FEL" hidden="1">#REF!</definedName>
    <definedName name="BExW4YEGRBO9RCI8M19152C161WV" hidden="1">[44]OBM_Database_Cum_Deliveries!#REF!</definedName>
    <definedName name="BExW4Z029R9E19ZENN3WEA3VDAD1" localSheetId="9" hidden="1">#REF!</definedName>
    <definedName name="BExW4Z029R9E19ZENN3WEA3VDAD1" hidden="1">#REF!</definedName>
    <definedName name="BExW5AZNT6IAZGNF2C879ODHY1B8" localSheetId="9" hidden="1">#REF!</definedName>
    <definedName name="BExW5AZNT6IAZGNF2C879ODHY1B8" hidden="1">#REF!</definedName>
    <definedName name="BExW5EFO6R6U4UQLT4G2G4W9SX94" localSheetId="9" hidden="1">#REF!</definedName>
    <definedName name="BExW5EFO6R6U4UQLT4G2G4W9SX94" hidden="1">#REF!</definedName>
    <definedName name="BExW5WPU27WD4NWZOT0ZEJIDLX5J" localSheetId="9" hidden="1">#REF!</definedName>
    <definedName name="BExW5WPU27WD4NWZOT0ZEJIDLX5J" hidden="1">#REF!</definedName>
    <definedName name="BExW5X64UZDAB8GEIIQBWQV66NV9" localSheetId="9" hidden="1">#REF!</definedName>
    <definedName name="BExW5X64UZDAB8GEIIQBWQV66NV9" hidden="1">#REF!</definedName>
    <definedName name="BExW61NYOHBXEBCZ80ZJTB38E7BS" localSheetId="9" hidden="1">#REF!</definedName>
    <definedName name="BExW61NYOHBXEBCZ80ZJTB38E7BS" hidden="1">#REF!</definedName>
    <definedName name="BExW64T5GUYKW4V1314DJGUR4ABG" localSheetId="9" hidden="1">#REF!</definedName>
    <definedName name="BExW64T5GUYKW4V1314DJGUR4ABG" hidden="1">#REF!</definedName>
    <definedName name="BExW660AV1TUV2XNUPD65RZR3QOO" localSheetId="9" hidden="1">#REF!</definedName>
    <definedName name="BExW660AV1TUV2XNUPD65RZR3QOO" hidden="1">#REF!</definedName>
    <definedName name="BExW66LVVZK656PQY1257QMHP2AY" localSheetId="9" hidden="1">#REF!</definedName>
    <definedName name="BExW66LVVZK656PQY1257QMHP2AY" hidden="1">#REF!</definedName>
    <definedName name="BExW6EJPHAP1TWT380AZLXNHR22P" localSheetId="9" hidden="1">#REF!</definedName>
    <definedName name="BExW6EJPHAP1TWT380AZLXNHR22P" hidden="1">#REF!</definedName>
    <definedName name="BExW6G1PJ38H10DVLL8WPQ736OEB" localSheetId="9" hidden="1">#REF!</definedName>
    <definedName name="BExW6G1PJ38H10DVLL8WPQ736OEB" hidden="1">#REF!</definedName>
    <definedName name="BExW6QE0VJ5RRAQZB4SWWF8JTHCL" localSheetId="9" hidden="1">#REF!</definedName>
    <definedName name="BExW6QE0VJ5RRAQZB4SWWF8JTHCL" hidden="1">#REF!</definedName>
    <definedName name="BExW6WJ2VW51JNF32JZF98WJDRR3" localSheetId="9" hidden="1">#REF!</definedName>
    <definedName name="BExW6WJ2VW51JNF32JZF98WJDRR3" hidden="1">#REF!</definedName>
    <definedName name="BExW74MG1WIOS7FRGX4CXWYNPZV1" localSheetId="9" hidden="1">#REF!</definedName>
    <definedName name="BExW74MG1WIOS7FRGX4CXWYNPZV1" hidden="1">#REF!</definedName>
    <definedName name="BExW782LBJUIVCV6ACRLJBIKVJFQ" localSheetId="9" hidden="1">#REF!</definedName>
    <definedName name="BExW782LBJUIVCV6ACRLJBIKVJFQ" hidden="1">#REF!</definedName>
    <definedName name="BExW794A74Z5F2K8LVQLD6VSKXUE" localSheetId="9" hidden="1">#REF!</definedName>
    <definedName name="BExW794A74Z5F2K8LVQLD6VSKXUE" hidden="1">#REF!</definedName>
    <definedName name="BExW7NSY9CQA1O23DAZ9TYTC0PAO" localSheetId="9" hidden="1">#REF!</definedName>
    <definedName name="BExW7NSY9CQA1O23DAZ9TYTC0PAO" hidden="1">#REF!</definedName>
    <definedName name="BExW7Q79RJWXCSWJIY4GLGGQXX5G" localSheetId="9" hidden="1">#REF!</definedName>
    <definedName name="BExW7Q79RJWXCSWJIY4GLGGQXX5G" hidden="1">#REF!</definedName>
    <definedName name="BExW89DT2OUQ24LOFUS7BMP44P4B" localSheetId="9" hidden="1">#REF!</definedName>
    <definedName name="BExW89DT2OUQ24LOFUS7BMP44P4B" hidden="1">#REF!</definedName>
    <definedName name="BExW8K0SSIPSKBVP06IJ71600HJZ" localSheetId="9" hidden="1">#REF!</definedName>
    <definedName name="BExW8K0SSIPSKBVP06IJ71600HJZ" hidden="1">#REF!</definedName>
    <definedName name="BExW8NM8DJJESE7GF7VGTO2XO6P1" localSheetId="9" hidden="1">#REF!</definedName>
    <definedName name="BExW8NM8DJJESE7GF7VGTO2XO6P1" hidden="1">#REF!</definedName>
    <definedName name="BExW8T0GVY3ZYO4ACSBLHS8SH895" localSheetId="9" hidden="1">#REF!</definedName>
    <definedName name="BExW8T0GVY3ZYO4ACSBLHS8SH895" hidden="1">#REF!</definedName>
    <definedName name="BExW8YEP73JMMU9HZ08PM4WHJQZ4" localSheetId="9" hidden="1">#REF!</definedName>
    <definedName name="BExW8YEP73JMMU9HZ08PM4WHJQZ4" hidden="1">#REF!</definedName>
    <definedName name="BExW937AT53OZQRHNWQZ5BVH24IE" localSheetId="9" hidden="1">#REF!</definedName>
    <definedName name="BExW937AT53OZQRHNWQZ5BVH24IE" hidden="1">#REF!</definedName>
    <definedName name="BExW95LN5N0LYFFVP7GJEGDVDLF0" localSheetId="9" hidden="1">#REF!</definedName>
    <definedName name="BExW95LN5N0LYFFVP7GJEGDVDLF0" hidden="1">#REF!</definedName>
    <definedName name="BExW967733Q8RAJOHR2GJ3HO8JIW" localSheetId="9" hidden="1">#REF!</definedName>
    <definedName name="BExW967733Q8RAJOHR2GJ3HO8JIW" hidden="1">#REF!</definedName>
    <definedName name="BExW9G39X58B5FGJEE8EY65TJ80A" localSheetId="9" hidden="1">#REF!</definedName>
    <definedName name="BExW9G39X58B5FGJEE8EY65TJ80A" hidden="1">#REF!</definedName>
    <definedName name="BExW9JZK2CSFMKED1TX7YD9FRDO3" localSheetId="9" hidden="1">#REF!</definedName>
    <definedName name="BExW9JZK2CSFMKED1TX7YD9FRDO3" hidden="1">#REF!</definedName>
    <definedName name="BExW9POK1KIOI0ALS5MZIKTDIYMA" localSheetId="9" hidden="1">#REF!</definedName>
    <definedName name="BExW9POK1KIOI0ALS5MZIKTDIYMA" hidden="1">#REF!</definedName>
    <definedName name="BExW9TVLB7OIHTG98I7I4EXBL61S" localSheetId="9" hidden="1">#REF!</definedName>
    <definedName name="BExW9TVLB7OIHTG98I7I4EXBL61S" hidden="1">#REF!</definedName>
    <definedName name="BExXLDE6PN4ESWT3LXJNQCY94NE4" localSheetId="9" hidden="1">#REF!</definedName>
    <definedName name="BExXLDE6PN4ESWT3LXJNQCY94NE4" hidden="1">#REF!</definedName>
    <definedName name="BExXLDOYNIS8GLKISUIBXIOW06CA" localSheetId="9" hidden="1">#REF!</definedName>
    <definedName name="BExXLDOYNIS8GLKISUIBXIOW06CA" hidden="1">#REF!</definedName>
    <definedName name="BExXLQVPK2H3IF0NDDA5CT612EUK" localSheetId="9" hidden="1">#REF!</definedName>
    <definedName name="BExXLQVPK2H3IF0NDDA5CT612EUK" hidden="1">#REF!</definedName>
    <definedName name="BExXLR6IO70TYTACKQH9M5PGV24J" localSheetId="9" hidden="1">#REF!</definedName>
    <definedName name="BExXLR6IO70TYTACKQH9M5PGV24J" hidden="1">#REF!</definedName>
    <definedName name="BExXM065WOLYRYHGHOJE0OOFXA4M" localSheetId="9" hidden="1">#REF!</definedName>
    <definedName name="BExXM065WOLYRYHGHOJE0OOFXA4M" hidden="1">#REF!</definedName>
    <definedName name="BExXM3GUNXVDM82KUR17NNUMQCNI" localSheetId="9" hidden="1">#REF!</definedName>
    <definedName name="BExXM3GUNXVDM82KUR17NNUMQCNI" hidden="1">#REF!</definedName>
    <definedName name="BExXMA28M8SH7MKIGETSDA72WUIZ" localSheetId="9" hidden="1">#REF!</definedName>
    <definedName name="BExXMA28M8SH7MKIGETSDA72WUIZ" hidden="1">#REF!</definedName>
    <definedName name="BExXMOLHIAHDLFSA31PUB36SC3I9" localSheetId="9" hidden="1">#REF!</definedName>
    <definedName name="BExXMOLHIAHDLFSA31PUB36SC3I9" hidden="1">#REF!</definedName>
    <definedName name="BExXMT8T5Z3M2JBQN65X2LKH0YQI" localSheetId="9" hidden="1">#REF!</definedName>
    <definedName name="BExXMT8T5Z3M2JBQN65X2LKH0YQI" hidden="1">#REF!</definedName>
    <definedName name="BExXN1XNO7H60M9X1E7EVWFJDM5N" localSheetId="9" hidden="1">#REF!</definedName>
    <definedName name="BExXN1XNO7H60M9X1E7EVWFJDM5N" hidden="1">#REF!</definedName>
    <definedName name="BExXN22ZOTIW49GPLWFYKVM90FNZ" localSheetId="9" hidden="1">#REF!</definedName>
    <definedName name="BExXN22ZOTIW49GPLWFYKVM90FNZ" hidden="1">#REF!</definedName>
    <definedName name="BExXN4C031W9DK73MJHKL8YT1QA8" localSheetId="9" hidden="1">#REF!</definedName>
    <definedName name="BExXN4C031W9DK73MJHKL8YT1QA8" hidden="1">#REF!</definedName>
    <definedName name="BExXN6QAP8UJQVN4R4BQKPP4QK35" localSheetId="9" hidden="1">#REF!</definedName>
    <definedName name="BExXN6QAP8UJQVN4R4BQKPP4QK35" hidden="1">#REF!</definedName>
    <definedName name="BExXNBOA39T2X6Y5Y5GZ5DDNA1AX" localSheetId="9" hidden="1">#REF!</definedName>
    <definedName name="BExXNBOA39T2X6Y5Y5GZ5DDNA1AX" hidden="1">#REF!</definedName>
    <definedName name="BExXND6872VJ3M2PGT056WQMWBHD" localSheetId="9" hidden="1">#REF!</definedName>
    <definedName name="BExXND6872VJ3M2PGT056WQMWBHD" hidden="1">#REF!</definedName>
    <definedName name="BExXNPM24UN2PGVL9D1TUBFRIKR4" localSheetId="9" hidden="1">#REF!</definedName>
    <definedName name="BExXNPM24UN2PGVL9D1TUBFRIKR4" hidden="1">#REF!</definedName>
    <definedName name="BExXNRUWHTVKJZUNKVBFHLNVSDV2" localSheetId="9" hidden="1">#REF!</definedName>
    <definedName name="BExXNRUWHTVKJZUNKVBFHLNVSDV2" hidden="1">#REF!</definedName>
    <definedName name="BExXNSLYWITH4246M4YVOUIV04ZJ" localSheetId="9" hidden="1">#REF!</definedName>
    <definedName name="BExXNSLYWITH4246M4YVOUIV04ZJ" hidden="1">#REF!</definedName>
    <definedName name="BExXNWYB165VO9MHARCL5WLCHWS0" localSheetId="9" hidden="1">#REF!</definedName>
    <definedName name="BExXNWYB165VO9MHARCL5WLCHWS0" hidden="1">#REF!</definedName>
    <definedName name="BExXO1G5TG80TSHNS86X0DXO6YHY" localSheetId="9" hidden="1">#REF!</definedName>
    <definedName name="BExXO1G5TG80TSHNS86X0DXO6YHY" hidden="1">#REF!</definedName>
    <definedName name="BExXO278QHQN8JDK5425EJ615ECC" localSheetId="9" hidden="1">#REF!</definedName>
    <definedName name="BExXO278QHQN8JDK5425EJ615ECC" hidden="1">#REF!</definedName>
    <definedName name="BExXO6E9ABFOYA2LVN6RLW4BO9G6" localSheetId="9" hidden="1">#REF!</definedName>
    <definedName name="BExXO6E9ABFOYA2LVN6RLW4BO9G6" hidden="1">#REF!</definedName>
    <definedName name="BExXO6ZP85325PSLSXWM38N73O6V" localSheetId="9" hidden="1">#REF!</definedName>
    <definedName name="BExXO6ZP85325PSLSXWM38N73O6V" hidden="1">#REF!</definedName>
    <definedName name="BExXOBHOP0WGFHI2Y9AO4L440UVQ" localSheetId="9" hidden="1">#REF!</definedName>
    <definedName name="BExXOBHOP0WGFHI2Y9AO4L440UVQ" hidden="1">#REF!</definedName>
    <definedName name="BExXOHSAD2NSHOLLMZ2JWA4I3I1R" localSheetId="9" hidden="1">#REF!</definedName>
    <definedName name="BExXOHSAD2NSHOLLMZ2JWA4I3I1R" hidden="1">#REF!</definedName>
    <definedName name="BExXOJQBVBDGLVEYZAE7AL8F0VWX" localSheetId="9" hidden="1">#REF!</definedName>
    <definedName name="BExXOJQBVBDGLVEYZAE7AL8F0VWX" hidden="1">#REF!</definedName>
    <definedName name="BExXOMQ9421Y32TZ81U6YGIP35QU" localSheetId="9" hidden="1">#REF!</definedName>
    <definedName name="BExXOMQ9421Y32TZ81U6YGIP35QU" hidden="1">#REF!</definedName>
    <definedName name="BExXP80B5FGA00JCM7UXKPI3PB7Y" localSheetId="9" hidden="1">#REF!</definedName>
    <definedName name="BExXP80B5FGA00JCM7UXKPI3PB7Y" hidden="1">#REF!</definedName>
    <definedName name="BExXP85M4WXYVN1UVHUTOEKEG5XS" localSheetId="9" hidden="1">#REF!</definedName>
    <definedName name="BExXP85M4WXYVN1UVHUTOEKEG5XS" hidden="1">#REF!</definedName>
    <definedName name="BExXPDUMN4B85QFXGPSJPII52QR3" localSheetId="9" hidden="1">#REF!</definedName>
    <definedName name="BExXPDUMN4B85QFXGPSJPII52QR3" hidden="1">#REF!</definedName>
    <definedName name="BExXPELOTHOAG0OWILLAH94OZV5J" localSheetId="9" hidden="1">#REF!</definedName>
    <definedName name="BExXPELOTHOAG0OWILLAH94OZV5J" hidden="1">#REF!</definedName>
    <definedName name="BExXPS31W1VD2NMIE4E37LHVDF0L" localSheetId="9" hidden="1">#REF!</definedName>
    <definedName name="BExXPS31W1VD2NMIE4E37LHVDF0L" hidden="1">#REF!</definedName>
    <definedName name="BExXPUMU4BLFWI2L0MHMM5F3OUPL" localSheetId="9" hidden="1">#REF!</definedName>
    <definedName name="BExXPUMU4BLFWI2L0MHMM5F3OUPL" hidden="1">#REF!</definedName>
    <definedName name="BExXPZKYEMVF5JOC14HYOOYQK6JK" localSheetId="9" hidden="1">#REF!</definedName>
    <definedName name="BExXPZKYEMVF5JOC14HYOOYQK6JK" hidden="1">#REF!</definedName>
    <definedName name="BExXQ06J7OF0O2FO4WR0QK93RJ17" localSheetId="9" hidden="1">#REF!</definedName>
    <definedName name="BExXQ06J7OF0O2FO4WR0QK93RJ17" hidden="1">#REF!</definedName>
    <definedName name="BExXQ89PA10X79WBWOEP1AJX1OQM" localSheetId="9" hidden="1">#REF!</definedName>
    <definedName name="BExXQ89PA10X79WBWOEP1AJX1OQM" hidden="1">#REF!</definedName>
    <definedName name="BExXQCGQGGYSI0LTRVR73MUO50AW" localSheetId="9" hidden="1">#REF!</definedName>
    <definedName name="BExXQCGQGGYSI0LTRVR73MUO50AW" hidden="1">#REF!</definedName>
    <definedName name="BExXQEEXFHDQ8DSRAJSB5ET6J004" localSheetId="9" hidden="1">#REF!</definedName>
    <definedName name="BExXQEEXFHDQ8DSRAJSB5ET6J004" hidden="1">#REF!</definedName>
    <definedName name="BExXQH41O5HZAH8BO6HCFY8YC3TU" localSheetId="9" hidden="1">#REF!</definedName>
    <definedName name="BExXQH41O5HZAH8BO6HCFY8YC3TU" hidden="1">#REF!</definedName>
    <definedName name="BExXQHPNAFE4M6C2HYRCQNIU9D31" localSheetId="9" hidden="1">#REF!</definedName>
    <definedName name="BExXQHPNAFE4M6C2HYRCQNIU9D31" hidden="1">#REF!</definedName>
    <definedName name="BExXQIRBLQSLAJTFL7224FCFUTKH" localSheetId="9" hidden="1">#REF!</definedName>
    <definedName name="BExXQIRBLQSLAJTFL7224FCFUTKH" hidden="1">#REF!</definedName>
    <definedName name="BExXQJIEF5R3QQ6D8HO3NGPU0IQC" localSheetId="9" hidden="1">#REF!</definedName>
    <definedName name="BExXQJIEF5R3QQ6D8HO3NGPU0IQC" hidden="1">#REF!</definedName>
    <definedName name="BExXQMYEOGRO69K9BLZF14USRMVP" localSheetId="9" hidden="1">#REF!</definedName>
    <definedName name="BExXQMYEOGRO69K9BLZF14USRMVP" hidden="1">#REF!</definedName>
    <definedName name="BExXQS1SGPIQX0ESRMCECOYMUQQJ" localSheetId="9" hidden="1">#REF!</definedName>
    <definedName name="BExXQS1SGPIQX0ESRMCECOYMUQQJ" hidden="1">#REF!</definedName>
    <definedName name="BExXQU00K9ER4I1WM7T9J0W1E7ZC" localSheetId="9" hidden="1">#REF!</definedName>
    <definedName name="BExXQU00K9ER4I1WM7T9J0W1E7ZC" hidden="1">#REF!</definedName>
    <definedName name="BExXQU00KOR7XLM8B13DGJ1MIQDY" localSheetId="9" hidden="1">#REF!</definedName>
    <definedName name="BExXQU00KOR7XLM8B13DGJ1MIQDY" hidden="1">#REF!</definedName>
    <definedName name="BExXQXG18PS8HGBOS03OSTQ0KEYC" localSheetId="9" hidden="1">#REF!</definedName>
    <definedName name="BExXQXG18PS8HGBOS03OSTQ0KEYC" hidden="1">#REF!</definedName>
    <definedName name="BExXQXQT4OAFQT5B0YB3USDJOJOB" localSheetId="9" hidden="1">#REF!</definedName>
    <definedName name="BExXQXQT4OAFQT5B0YB3USDJOJOB" hidden="1">#REF!</definedName>
    <definedName name="BExXR3FSEXAHSXEQNJORWFCPX86N" localSheetId="9" hidden="1">#REF!</definedName>
    <definedName name="BExXR3FSEXAHSXEQNJORWFCPX86N" hidden="1">#REF!</definedName>
    <definedName name="BExXR3W3FKYQBLR299HO9RZ70C43" localSheetId="9" hidden="1">#REF!</definedName>
    <definedName name="BExXR3W3FKYQBLR299HO9RZ70C43" hidden="1">#REF!</definedName>
    <definedName name="BExXR46U23CRRBV6IZT982MAEQKI" localSheetId="9" hidden="1">#REF!</definedName>
    <definedName name="BExXR46U23CRRBV6IZT982MAEQKI" hidden="1">#REF!</definedName>
    <definedName name="BExXR8OKAVX7O70V5IYG2PRKXSTI" localSheetId="9" hidden="1">#REF!</definedName>
    <definedName name="BExXR8OKAVX7O70V5IYG2PRKXSTI" hidden="1">#REF!</definedName>
    <definedName name="BExXRA6N6XCLQM6XDV724ZIH6G93" localSheetId="9" hidden="1">#REF!</definedName>
    <definedName name="BExXRA6N6XCLQM6XDV724ZIH6G93" hidden="1">#REF!</definedName>
    <definedName name="BExXRABZ1CNKCG6K1MR6OUFHF7J9" localSheetId="9" hidden="1">#REF!</definedName>
    <definedName name="BExXRABZ1CNKCG6K1MR6OUFHF7J9" hidden="1">#REF!</definedName>
    <definedName name="BExXRBOFETC0OTJ6WY3VPMFH03VB" localSheetId="9" hidden="1">#REF!</definedName>
    <definedName name="BExXRBOFETC0OTJ6WY3VPMFH03VB" hidden="1">#REF!</definedName>
    <definedName name="BExXRD13K1S9Y3JGR7CXSONT7RJZ" localSheetId="9" hidden="1">#REF!</definedName>
    <definedName name="BExXRD13K1S9Y3JGR7CXSONT7RJZ" hidden="1">#REF!</definedName>
    <definedName name="BExXRHIY77F53DUYX7CMZPXGRDAG" localSheetId="9" hidden="1">#REF!</definedName>
    <definedName name="BExXRHIY77F53DUYX7CMZPXGRDAG" hidden="1">#REF!</definedName>
    <definedName name="BExXRIFB4QQ87QIGA9AG0NXP577K" localSheetId="9" hidden="1">#REF!</definedName>
    <definedName name="BExXRIFB4QQ87QIGA9AG0NXP577K" hidden="1">#REF!</definedName>
    <definedName name="BExXRIQ2JF2CVTRDQX2D9SPH7FTN" localSheetId="9" hidden="1">#REF!</definedName>
    <definedName name="BExXRIQ2JF2CVTRDQX2D9SPH7FTN" hidden="1">#REF!</definedName>
    <definedName name="BExXRO4A6VUH1F4XV8N1BRJ4896W" localSheetId="9" hidden="1">#REF!</definedName>
    <definedName name="BExXRO4A6VUH1F4XV8N1BRJ4896W" hidden="1">#REF!</definedName>
    <definedName name="BExXRO9N1SNJZGKD90P4K7FU1J0P" localSheetId="9" hidden="1">#REF!</definedName>
    <definedName name="BExXRO9N1SNJZGKD90P4K7FU1J0P" hidden="1">#REF!</definedName>
    <definedName name="BExXRV5QP3Z0KAQ1EQT9JYT2FV0L" localSheetId="9" hidden="1">#REF!</definedName>
    <definedName name="BExXRV5QP3Z0KAQ1EQT9JYT2FV0L" hidden="1">#REF!</definedName>
    <definedName name="BExXRZ20LZZCW8LVGDK0XETOTSAI" localSheetId="9" hidden="1">#REF!</definedName>
    <definedName name="BExXRZ20LZZCW8LVGDK0XETOTSAI" hidden="1">#REF!</definedName>
    <definedName name="BExXRZNM651EJ5HJPGKGTVYLAZQ1" localSheetId="9" hidden="1">#REF!</definedName>
    <definedName name="BExXRZNM651EJ5HJPGKGTVYLAZQ1" hidden="1">#REF!</definedName>
    <definedName name="BExXS21YEL00WIUOTNTLQ6MJIDMI" localSheetId="9" hidden="1">#REF!</definedName>
    <definedName name="BExXS21YEL00WIUOTNTLQ6MJIDMI" hidden="1">#REF!</definedName>
    <definedName name="BExXS63O4OMWMNXXAODZQFSDG33N" localSheetId="9" hidden="1">#REF!</definedName>
    <definedName name="BExXS63O4OMWMNXXAODZQFSDG33N" hidden="1">#REF!</definedName>
    <definedName name="BExXSBSP1TOY051HSPEPM0AEIO2M" localSheetId="9" hidden="1">#REF!</definedName>
    <definedName name="BExXSBSP1TOY051HSPEPM0AEIO2M" hidden="1">#REF!</definedName>
    <definedName name="BExXSBY0S70HRJ1R0POASBK3RJTG" localSheetId="9" hidden="1">#REF!</definedName>
    <definedName name="BExXSBY0S70HRJ1R0POASBK3RJTG" hidden="1">#REF!</definedName>
    <definedName name="BExXSC8RFK5D68FJD2HI4K66SA6I" localSheetId="9" hidden="1">#REF!</definedName>
    <definedName name="BExXSC8RFK5D68FJD2HI4K66SA6I" hidden="1">#REF!</definedName>
    <definedName name="BExXSNHC88W4UMXEOIOOATJAIKZO" localSheetId="9" hidden="1">#REF!</definedName>
    <definedName name="BExXSNHC88W4UMXEOIOOATJAIKZO" hidden="1">#REF!</definedName>
    <definedName name="BExXSTBS08WIA9TLALV3UQ2Z3MRG" localSheetId="9" hidden="1">#REF!</definedName>
    <definedName name="BExXSTBS08WIA9TLALV3UQ2Z3MRG" hidden="1">#REF!</definedName>
    <definedName name="BExXSVQ2WOJJ73YEO8Q2FK60V4G8" localSheetId="9" hidden="1">#REF!</definedName>
    <definedName name="BExXSVQ2WOJJ73YEO8Q2FK60V4G8" hidden="1">#REF!</definedName>
    <definedName name="BExXTHLRNL82GN7KZY3TOLO508N7" localSheetId="9" hidden="1">#REF!</definedName>
    <definedName name="BExXTHLRNL82GN7KZY3TOLO508N7" hidden="1">#REF!</definedName>
    <definedName name="BExXTINEGPKZ75DCUCEF3QOV6OES" localSheetId="9" hidden="1">#REF!</definedName>
    <definedName name="BExXTINEGPKZ75DCUCEF3QOV6OES" hidden="1">#REF!</definedName>
    <definedName name="BExXTJZWO3S6USDZPL78FCYYIQEZ" localSheetId="9" hidden="1">#REF!</definedName>
    <definedName name="BExXTJZWO3S6USDZPL78FCYYIQEZ" hidden="1">#REF!</definedName>
    <definedName name="BExXTKAV4Y4JQ7D62LKGD89F9WMF" localSheetId="9" hidden="1">#REF!</definedName>
    <definedName name="BExXTKAV4Y4JQ7D62LKGD89F9WMF" hidden="1">#REF!</definedName>
    <definedName name="BExXTL72MKEQSQH9L2OTFLU8DM2B" localSheetId="9" hidden="1">#REF!</definedName>
    <definedName name="BExXTL72MKEQSQH9L2OTFLU8DM2B" hidden="1">#REF!</definedName>
    <definedName name="BExXTM3M4RTCRSX7VGAXGQNPP668" localSheetId="9" hidden="1">#REF!</definedName>
    <definedName name="BExXTM3M4RTCRSX7VGAXGQNPP668" hidden="1">#REF!</definedName>
    <definedName name="BExXTOCF78J7WY6FOVBRY1N2RBBR" localSheetId="9" hidden="1">#REF!</definedName>
    <definedName name="BExXTOCF78J7WY6FOVBRY1N2RBBR" hidden="1">#REF!</definedName>
    <definedName name="BExXTP3GYO6Z9RTKKT10XA0UTV3T" localSheetId="9" hidden="1">#REF!</definedName>
    <definedName name="BExXTP3GYO6Z9RTKKT10XA0UTV3T" hidden="1">#REF!</definedName>
    <definedName name="BExXTZKZ4CG92ZQLIRKEXXH9BFIR" localSheetId="9" hidden="1">#REF!</definedName>
    <definedName name="BExXTZKZ4CG92ZQLIRKEXXH9BFIR" hidden="1">#REF!</definedName>
    <definedName name="BExXU4J2BM2964GD5UZHM752Q4NS" localSheetId="9" hidden="1">#REF!</definedName>
    <definedName name="BExXU4J2BM2964GD5UZHM752Q4NS" hidden="1">#REF!</definedName>
    <definedName name="BExXU6XDTT7RM93KILIDEYPA9XKF" localSheetId="9" hidden="1">#REF!</definedName>
    <definedName name="BExXU6XDTT7RM93KILIDEYPA9XKF" hidden="1">#REF!</definedName>
    <definedName name="BExXU8VLZA7WLPZ3RAQZGNERUD26" localSheetId="9" hidden="1">#REF!</definedName>
    <definedName name="BExXU8VLZA7WLPZ3RAQZGNERUD26" hidden="1">#REF!</definedName>
    <definedName name="BExXUB9RSLSCNN5ETLXY72DAPZZM" localSheetId="9" hidden="1">#REF!</definedName>
    <definedName name="BExXUB9RSLSCNN5ETLXY72DAPZZM" hidden="1">#REF!</definedName>
    <definedName name="BExXUFRM82XQIN2T8KGLDQL1IBQW" localSheetId="9" hidden="1">#REF!</definedName>
    <definedName name="BExXUFRM82XQIN2T8KGLDQL1IBQW" hidden="1">#REF!</definedName>
    <definedName name="BExXUQEQBF6FI240ZGIF9YXZSRAU" localSheetId="9" hidden="1">#REF!</definedName>
    <definedName name="BExXUQEQBF6FI240ZGIF9YXZSRAU" hidden="1">#REF!</definedName>
    <definedName name="BExXUYND6EJO7CJ5KRICV4O1JNWK" localSheetId="9" hidden="1">#REF!</definedName>
    <definedName name="BExXUYND6EJO7CJ5KRICV4O1JNWK" hidden="1">#REF!</definedName>
    <definedName name="BExXV1HWKTB46UXT08JLMPP8P4SP" localSheetId="9" hidden="1">#REF!</definedName>
    <definedName name="BExXV1HWKTB46UXT08JLMPP8P4SP" hidden="1">#REF!</definedName>
    <definedName name="BExXV6FWG4H3S2QEUJZYIXILNGJ7" localSheetId="9" hidden="1">#REF!</definedName>
    <definedName name="BExXV6FWG4H3S2QEUJZYIXILNGJ7" hidden="1">#REF!</definedName>
    <definedName name="BExXVK87BMMO6LHKV0CFDNIQVIBS" localSheetId="9" hidden="1">#REF!</definedName>
    <definedName name="BExXVK87BMMO6LHKV0CFDNIQVIBS" hidden="1">#REF!</definedName>
    <definedName name="BExXVKZ9WXPGL6IVY6T61IDD771I" localSheetId="9" hidden="1">#REF!</definedName>
    <definedName name="BExXVKZ9WXPGL6IVY6T61IDD771I" hidden="1">#REF!</definedName>
    <definedName name="BExXW0K72T1Y8K1I4VZT87UY9S2G" localSheetId="9" hidden="1">#REF!</definedName>
    <definedName name="BExXW0K72T1Y8K1I4VZT87UY9S2G" hidden="1">#REF!</definedName>
    <definedName name="BExXW27MMXHXUXX78SDTBE1JYTHT" localSheetId="9" hidden="1">#REF!</definedName>
    <definedName name="BExXW27MMXHXUXX78SDTBE1JYTHT" hidden="1">#REF!</definedName>
    <definedName name="BExXW2YIM2MYBSHRIX0RP9D4PRMN" localSheetId="9" hidden="1">#REF!</definedName>
    <definedName name="BExXW2YIM2MYBSHRIX0RP9D4PRMN" hidden="1">#REF!</definedName>
    <definedName name="BExXWBNE4KTFSXKVSRF6WX039WPB" localSheetId="9" hidden="1">#REF!</definedName>
    <definedName name="BExXWBNE4KTFSXKVSRF6WX039WPB" hidden="1">#REF!</definedName>
    <definedName name="BExXWCEFPM2UFC3LC37H8GSMA5GA" localSheetId="9" hidden="1">#REF!</definedName>
    <definedName name="BExXWCEFPM2UFC3LC37H8GSMA5GA" hidden="1">#REF!</definedName>
    <definedName name="BExXWECIMULIO7V3C7Q5NPC2AVIU" hidden="1">[44]OBM_Database!#REF!</definedName>
    <definedName name="BExXWFP5AYE7EHYTJWBZSQ8PQ0YX" localSheetId="9" hidden="1">#REF!</definedName>
    <definedName name="BExXWFP5AYE7EHYTJWBZSQ8PQ0YX" hidden="1">#REF!</definedName>
    <definedName name="BExXWRDREYY3M47LUP4RS9KBVWFB" localSheetId="9" hidden="1">#REF!</definedName>
    <definedName name="BExXWRDREYY3M47LUP4RS9KBVWFB" hidden="1">#REF!</definedName>
    <definedName name="BExXWVFIBQT8OY1O41FRFPFGXQHK" localSheetId="9" hidden="1">#REF!</definedName>
    <definedName name="BExXWVFIBQT8OY1O41FRFPFGXQHK" hidden="1">#REF!</definedName>
    <definedName name="BExXWWXHBZHA9J3N8K47F84X0M0L" localSheetId="9" hidden="1">#REF!</definedName>
    <definedName name="BExXWWXHBZHA9J3N8K47F84X0M0L" hidden="1">#REF!</definedName>
    <definedName name="BExXXBM521DL8R4ZX7NZ3DBCUOR5" localSheetId="9" hidden="1">#REF!</definedName>
    <definedName name="BExXXBM521DL8R4ZX7NZ3DBCUOR5" hidden="1">#REF!</definedName>
    <definedName name="BExXXC7OZI33XZ03NRMEP7VRLQK4" localSheetId="9" hidden="1">#REF!</definedName>
    <definedName name="BExXXC7OZI33XZ03NRMEP7VRLQK4" hidden="1">#REF!</definedName>
    <definedName name="BExXXH5N3NKBQ7BCJPJTBF8CYM2Q" localSheetId="9" hidden="1">#REF!</definedName>
    <definedName name="BExXXH5N3NKBQ7BCJPJTBF8CYM2Q" hidden="1">#REF!</definedName>
    <definedName name="BExXXKWLM4D541BH6O8GOJMHFHMW" localSheetId="9" hidden="1">#REF!</definedName>
    <definedName name="BExXXKWLM4D541BH6O8GOJMHFHMW" hidden="1">#REF!</definedName>
    <definedName name="BExXXPPA1Q87XPI97X0OXCPBPDON" localSheetId="9" hidden="1">#REF!</definedName>
    <definedName name="BExXXPPA1Q87XPI97X0OXCPBPDON" hidden="1">#REF!</definedName>
    <definedName name="BExXXVUDA98IZTQ6MANKU4MTTDVR" localSheetId="9" hidden="1">#REF!</definedName>
    <definedName name="BExXXVUDA98IZTQ6MANKU4MTTDVR" hidden="1">#REF!</definedName>
    <definedName name="BExXXZQNZY6IZI45DJXJK0MQZWA7" localSheetId="9" hidden="1">#REF!</definedName>
    <definedName name="BExXXZQNZY6IZI45DJXJK0MQZWA7" hidden="1">#REF!</definedName>
    <definedName name="BExXY0SAZOPJMDG9GOR625UDCCS8" localSheetId="9" hidden="1">#REF!</definedName>
    <definedName name="BExXY0SAZOPJMDG9GOR625UDCCS8" hidden="1">#REF!</definedName>
    <definedName name="BExXY2FR7PFLXNGA6J0Z6IQF8TYJ" localSheetId="9" hidden="1">#REF!</definedName>
    <definedName name="BExXY2FR7PFLXNGA6J0Z6IQF8TYJ" hidden="1">#REF!</definedName>
    <definedName name="BExXY5QFG6QP94SFT3935OBM8Y4K" localSheetId="9" hidden="1">#REF!</definedName>
    <definedName name="BExXY5QFG6QP94SFT3935OBM8Y4K" hidden="1">#REF!</definedName>
    <definedName name="BExXY7TYEBFXRYUYIFHTN65RJ8EW" localSheetId="9" hidden="1">#REF!</definedName>
    <definedName name="BExXY7TYEBFXRYUYIFHTN65RJ8EW" hidden="1">#REF!</definedName>
    <definedName name="BExXYLBHANUXC5FCTDDTGOVD3GQS" localSheetId="9" hidden="1">#REF!</definedName>
    <definedName name="BExXYLBHANUXC5FCTDDTGOVD3GQS" hidden="1">#REF!</definedName>
    <definedName name="BExXYMNYAYH3WA2ZCFAYKZID9ZCI" localSheetId="9" hidden="1">#REF!</definedName>
    <definedName name="BExXYMNYAYH3WA2ZCFAYKZID9ZCI" hidden="1">#REF!</definedName>
    <definedName name="BExXYYT12SVN2VDMLVNV4P3ISD8T" localSheetId="9" hidden="1">#REF!</definedName>
    <definedName name="BExXYYT12SVN2VDMLVNV4P3ISD8T" hidden="1">#REF!</definedName>
    <definedName name="BExXZ3WEYVVV9XKKD5E86QEX5U57" localSheetId="9" hidden="1">#REF!</definedName>
    <definedName name="BExXZ3WEYVVV9XKKD5E86QEX5U57" hidden="1">#REF!</definedName>
    <definedName name="BExXZ4CKWN3R9HA311KINBA3R2K4" localSheetId="9" hidden="1">#REF!</definedName>
    <definedName name="BExXZ4CKWN3R9HA311KINBA3R2K4" hidden="1">#REF!</definedName>
    <definedName name="BExXZ6QU5C0UMWY7U4BHVZNIPANK" localSheetId="9" hidden="1">#REF!</definedName>
    <definedName name="BExXZ6QU5C0UMWY7U4BHVZNIPANK" hidden="1">#REF!</definedName>
    <definedName name="BExXZEDWUYH25UZMW2QU2RXFILJE" localSheetId="9" hidden="1">#REF!</definedName>
    <definedName name="BExXZEDWUYH25UZMW2QU2RXFILJE" hidden="1">#REF!</definedName>
    <definedName name="BExXZFVV4YB42AZ3H1I40YG3JAPU" localSheetId="9" hidden="1">#REF!</definedName>
    <definedName name="BExXZFVV4YB42AZ3H1I40YG3JAPU" hidden="1">#REF!</definedName>
    <definedName name="BExXZHJ9T2JELF12CHHGD54J1B0C" localSheetId="9" hidden="1">#REF!</definedName>
    <definedName name="BExXZHJ9T2JELF12CHHGD54J1B0C" hidden="1">#REF!</definedName>
    <definedName name="BExXZM14XID3OAA88OURJ7QSZW1E" localSheetId="9" hidden="1">#REF!</definedName>
    <definedName name="BExXZM14XID3OAA88OURJ7QSZW1E" hidden="1">#REF!</definedName>
    <definedName name="BExXZNJ2X1TK2LRK5ZY3MX49H5T7" localSheetId="9" hidden="1">#REF!</definedName>
    <definedName name="BExXZNJ2X1TK2LRK5ZY3MX49H5T7" hidden="1">#REF!</definedName>
    <definedName name="BExXZOVPCEP495TQSON6PSRQ8XCY" localSheetId="9" hidden="1">#REF!</definedName>
    <definedName name="BExXZOVPCEP495TQSON6PSRQ8XCY" hidden="1">#REF!</definedName>
    <definedName name="BExXZXKH7NBARQQAZM69Z57IH1MM" localSheetId="9" hidden="1">#REF!</definedName>
    <definedName name="BExXZXKH7NBARQQAZM69Z57IH1MM" hidden="1">#REF!</definedName>
    <definedName name="BExY05T95YHBLI9ZYWFFT2O2B871" localSheetId="9" hidden="1">#REF!</definedName>
    <definedName name="BExY05T95YHBLI9ZYWFFT2O2B871" hidden="1">#REF!</definedName>
    <definedName name="BExY07WSDH5QEVM7BJXJK2ZRAI1O" localSheetId="9" hidden="1">#REF!</definedName>
    <definedName name="BExY07WSDH5QEVM7BJXJK2ZRAI1O" hidden="1">#REF!</definedName>
    <definedName name="BExY0BCS3SISYVUL0T8WYIRK94R8" hidden="1">[44]OBM_Database!#REF!</definedName>
    <definedName name="BExY0C3UBVC4M59JIRXVQ8OWAJC1" localSheetId="9" hidden="1">#REF!</definedName>
    <definedName name="BExY0C3UBVC4M59JIRXVQ8OWAJC1" hidden="1">#REF!</definedName>
    <definedName name="BExY0OE8GFHMLLTEAFIOQTOPEVPB" localSheetId="9" hidden="1">#REF!</definedName>
    <definedName name="BExY0OE8GFHMLLTEAFIOQTOPEVPB" hidden="1">#REF!</definedName>
    <definedName name="BExY0OJHW85S0VKBA8T4HTYPYBOS" localSheetId="9" hidden="1">#REF!</definedName>
    <definedName name="BExY0OJHW85S0VKBA8T4HTYPYBOS" hidden="1">#REF!</definedName>
    <definedName name="BExY0T1E034D7XAXNC6F7540LLIE" localSheetId="9" hidden="1">#REF!</definedName>
    <definedName name="BExY0T1E034D7XAXNC6F7540LLIE" hidden="1">#REF!</definedName>
    <definedName name="BExY0XTZLHN49J2JH94BYTKBJLT3" localSheetId="9" hidden="1">#REF!</definedName>
    <definedName name="BExY0XTZLHN49J2JH94BYTKBJLT3" hidden="1">#REF!</definedName>
    <definedName name="BExY11FH9TXHERUYGG8FE50U7H7J" localSheetId="9" hidden="1">#REF!</definedName>
    <definedName name="BExY11FH9TXHERUYGG8FE50U7H7J" hidden="1">#REF!</definedName>
    <definedName name="BExY180UKNW5NIAWD6ZUYTFEH8QS" localSheetId="9" hidden="1">#REF!</definedName>
    <definedName name="BExY180UKNW5NIAWD6ZUYTFEH8QS" hidden="1">#REF!</definedName>
    <definedName name="BExY1DPTV4LSY9MEOUGXF8X052NA" localSheetId="9" hidden="1">#REF!</definedName>
    <definedName name="BExY1DPTV4LSY9MEOUGXF8X052NA" hidden="1">#REF!</definedName>
    <definedName name="BExY1EROGG3HHIOVUUYG09RUTVSY" localSheetId="9" hidden="1">#REF!</definedName>
    <definedName name="BExY1EROGG3HHIOVUUYG09RUTVSY" hidden="1">#REF!</definedName>
    <definedName name="BExY1FIMLW9L499KIE7ZJ706UYLM" localSheetId="9" hidden="1">#REF!</definedName>
    <definedName name="BExY1FIMLW9L499KIE7ZJ706UYLM" hidden="1">#REF!</definedName>
    <definedName name="BExY1GK9ELBEKDD7O6HR6DUO8YGO" localSheetId="9" hidden="1">#REF!</definedName>
    <definedName name="BExY1GK9ELBEKDD7O6HR6DUO8YGO" hidden="1">#REF!</definedName>
    <definedName name="BExY1NWOXXFV9GGZ3PX444LZ8TVX" localSheetId="9" hidden="1">#REF!</definedName>
    <definedName name="BExY1NWOXXFV9GGZ3PX444LZ8TVX" hidden="1">#REF!</definedName>
    <definedName name="BExY1ONMI973LYH6W67SZIDXWDA0" localSheetId="9" hidden="1">#REF!</definedName>
    <definedName name="BExY1ONMI973LYH6W67SZIDXWDA0" hidden="1">#REF!</definedName>
    <definedName name="BExY1UCL0RND63LLSM9X5SFRG117" localSheetId="9" hidden="1">#REF!</definedName>
    <definedName name="BExY1UCL0RND63LLSM9X5SFRG117" hidden="1">#REF!</definedName>
    <definedName name="BExY1WAT3937L08HLHIRQHMP2A3H" localSheetId="9" hidden="1">#REF!</definedName>
    <definedName name="BExY1WAT3937L08HLHIRQHMP2A3H" hidden="1">#REF!</definedName>
    <definedName name="BExY1YEBOSLMID7LURP8QB46AI91" localSheetId="9" hidden="1">#REF!</definedName>
    <definedName name="BExY1YEBOSLMID7LURP8QB46AI91" hidden="1">#REF!</definedName>
    <definedName name="BExY2FS4LFX9OHOTQT7SJ2PXAC25" localSheetId="9" hidden="1">#REF!</definedName>
    <definedName name="BExY2FS4LFX9OHOTQT7SJ2PXAC25" hidden="1">#REF!</definedName>
    <definedName name="BExY2GDPCZPVU0IQ6IJIB1YQQRQ6" localSheetId="9" hidden="1">#REF!</definedName>
    <definedName name="BExY2GDPCZPVU0IQ6IJIB1YQQRQ6" hidden="1">#REF!</definedName>
    <definedName name="BExY2GTSZ3VA9TXLY7KW1LIAKJ61" localSheetId="9" hidden="1">#REF!</definedName>
    <definedName name="BExY2GTSZ3VA9TXLY7KW1LIAKJ61" hidden="1">#REF!</definedName>
    <definedName name="BExY2IXBR1SGYZH08T7QHKEFS8HA" localSheetId="9" hidden="1">#REF!</definedName>
    <definedName name="BExY2IXBR1SGYZH08T7QHKEFS8HA" hidden="1">#REF!</definedName>
    <definedName name="BExY2Q4B5FUDA5VU4VRUHX327QN0" localSheetId="9" hidden="1">#REF!</definedName>
    <definedName name="BExY2Q4B5FUDA5VU4VRUHX327QN0" hidden="1">#REF!</definedName>
    <definedName name="BExY3BUHF49HBMC20Z30YPLFCPS7" localSheetId="9" hidden="1">#REF!</definedName>
    <definedName name="BExY3BUHF49HBMC20Z30YPLFCPS7" hidden="1">#REF!</definedName>
    <definedName name="BExY3C59PDF2BON135CH8LLYNO9W" localSheetId="9" hidden="1">#REF!</definedName>
    <definedName name="BExY3C59PDF2BON135CH8LLYNO9W" hidden="1">#REF!</definedName>
    <definedName name="BExY3FAME3HIN2RXBJJ7BFZOQELW" localSheetId="9" hidden="1">#REF!</definedName>
    <definedName name="BExY3FAME3HIN2RXBJJ7BFZOQELW" hidden="1">#REF!</definedName>
    <definedName name="BExY3HOSK7YI364K15OX70AVR6F1" localSheetId="9" hidden="1">#REF!</definedName>
    <definedName name="BExY3HOSK7YI364K15OX70AVR6F1" hidden="1">#REF!</definedName>
    <definedName name="BExY3JXT10HDV8IRQXYNHEEU49VD" localSheetId="9" hidden="1">#REF!</definedName>
    <definedName name="BExY3JXT10HDV8IRQXYNHEEU49VD" hidden="1">#REF!</definedName>
    <definedName name="BExY3PS9FF16S8QWSYU89GM4E8VB" localSheetId="9" hidden="1">#REF!</definedName>
    <definedName name="BExY3PS9FF16S8QWSYU89GM4E8VB" hidden="1">#REF!</definedName>
    <definedName name="BExY3T89AUR83SOAZZ3OMDEJDQ39" localSheetId="9" hidden="1">#REF!</definedName>
    <definedName name="BExY3T89AUR83SOAZZ3OMDEJDQ39" hidden="1">#REF!</definedName>
    <definedName name="BExY3YMHKXSM8ZA6J2QVK2F5QV01" localSheetId="9" hidden="1">#REF!</definedName>
    <definedName name="BExY3YMHKXSM8ZA6J2QVK2F5QV01" hidden="1">#REF!</definedName>
    <definedName name="BExY4BNRMI8W01UEBW3OLNEZY6FL" localSheetId="9" hidden="1">#REF!</definedName>
    <definedName name="BExY4BNRMI8W01UEBW3OLNEZY6FL" hidden="1">#REF!</definedName>
    <definedName name="BExY4DRA1NB56I6KHB22C0U0NKPH" localSheetId="9" hidden="1">#REF!</definedName>
    <definedName name="BExY4DRA1NB56I6KHB22C0U0NKPH" hidden="1">#REF!</definedName>
    <definedName name="BExY4MG771JQ84EMIVB6HQGGHZY7" localSheetId="9" hidden="1">#REF!</definedName>
    <definedName name="BExY4MG771JQ84EMIVB6HQGGHZY7" hidden="1">#REF!</definedName>
    <definedName name="BExY4PQUTBYZGBCOH80JJH5VLRD6" localSheetId="9" hidden="1">#REF!</definedName>
    <definedName name="BExY4PQUTBYZGBCOH80JJH5VLRD6" hidden="1">#REF!</definedName>
    <definedName name="BExY4PWCSFB8P3J3TBQB2MD67263" localSheetId="9" hidden="1">#REF!</definedName>
    <definedName name="BExY4PWCSFB8P3J3TBQB2MD67263" hidden="1">#REF!</definedName>
    <definedName name="BExY4RZW3KK11JLYBA4DWZ92M6LQ" localSheetId="9" hidden="1">#REF!</definedName>
    <definedName name="BExY4RZW3KK11JLYBA4DWZ92M6LQ" hidden="1">#REF!</definedName>
    <definedName name="BExY4SW8AV0ZS8G2TZLIRJTOBSGD" localSheetId="9" hidden="1">#REF!</definedName>
    <definedName name="BExY4SW8AV0ZS8G2TZLIRJTOBSGD" hidden="1">#REF!</definedName>
    <definedName name="BExY4XOVTTNVZ577RLIEC7NZQFIX" localSheetId="9" hidden="1">#REF!</definedName>
    <definedName name="BExY4XOVTTNVZ577RLIEC7NZQFIX" hidden="1">#REF!</definedName>
    <definedName name="BExY50JAF5CG01GTHAUS7I4ZLUDC" localSheetId="9" hidden="1">#REF!</definedName>
    <definedName name="BExY50JAF5CG01GTHAUS7I4ZLUDC" hidden="1">#REF!</definedName>
    <definedName name="BExY53J7EXFEOFTRNAHLK7IH3ACB" localSheetId="9" hidden="1">#REF!</definedName>
    <definedName name="BExY53J7EXFEOFTRNAHLK7IH3ACB" hidden="1">#REF!</definedName>
    <definedName name="BExY5515SJTJS3VM80M3YYR0WF37" localSheetId="9" hidden="1">#REF!</definedName>
    <definedName name="BExY5515SJTJS3VM80M3YYR0WF37" hidden="1">#REF!</definedName>
    <definedName name="BExY5515WE39FQ3EG5QHG67V9C0O" localSheetId="9" hidden="1">#REF!</definedName>
    <definedName name="BExY5515WE39FQ3EG5QHG67V9C0O" hidden="1">#REF!</definedName>
    <definedName name="BExY5986WNAD8NFCPXC9TVLBU4FG" localSheetId="9" hidden="1">#REF!</definedName>
    <definedName name="BExY5986WNAD8NFCPXC9TVLBU4FG" hidden="1">#REF!</definedName>
    <definedName name="BExY5BXBLQUW4SOF44M3WMGHRNE2" localSheetId="9" hidden="1">#REF!</definedName>
    <definedName name="BExY5BXBLQUW4SOF44M3WMGHRNE2" hidden="1">#REF!</definedName>
    <definedName name="BExY5DF9MS25IFNWGJ1YAS5MDN8R" localSheetId="9" hidden="1">#REF!</definedName>
    <definedName name="BExY5DF9MS25IFNWGJ1YAS5MDN8R" hidden="1">#REF!</definedName>
    <definedName name="BExY5ERVGL3UM2MGT8LJ0XPKTZEK" localSheetId="9" hidden="1">#REF!</definedName>
    <definedName name="BExY5ERVGL3UM2MGT8LJ0XPKTZEK" hidden="1">#REF!</definedName>
    <definedName name="BExY5EX6NJFK8W754ZVZDN5DS04K" localSheetId="9" hidden="1">#REF!</definedName>
    <definedName name="BExY5EX6NJFK8W754ZVZDN5DS04K" hidden="1">#REF!</definedName>
    <definedName name="BExY5S3XD1NJT109CV54IFOHVLQ6" localSheetId="9" hidden="1">#REF!</definedName>
    <definedName name="BExY5S3XD1NJT109CV54IFOHVLQ6" hidden="1">#REF!</definedName>
    <definedName name="BExY5TB2VAI3GHKCPXMCVIOM8B8W" localSheetId="9" hidden="1">#REF!</definedName>
    <definedName name="BExY5TB2VAI3GHKCPXMCVIOM8B8W" hidden="1">#REF!</definedName>
    <definedName name="BExY5VUVFAO9K2L32K4ZOFJR1A61" localSheetId="9" hidden="1">#REF!</definedName>
    <definedName name="BExY5VUVFAO9K2L32K4ZOFJR1A61" hidden="1">#REF!</definedName>
    <definedName name="BExY696Z6447MQWK509318U6IMM2" localSheetId="9" hidden="1">#REF!</definedName>
    <definedName name="BExY696Z6447MQWK509318U6IMM2" hidden="1">#REF!</definedName>
    <definedName name="BExY6KVS1MMZ2R34PGEFR2BMTU9W" localSheetId="9" hidden="1">#REF!</definedName>
    <definedName name="BExY6KVS1MMZ2R34PGEFR2BMTU9W" hidden="1">#REF!</definedName>
    <definedName name="BExY6Q9YY7LW745GP7CYOGGSPHGE" localSheetId="9" hidden="1">#REF!</definedName>
    <definedName name="BExY6Q9YY7LW745GP7CYOGGSPHGE" hidden="1">#REF!</definedName>
    <definedName name="BExZIA3C8LKJTEH3MKQ57KJH5TA2" localSheetId="9" hidden="1">#REF!</definedName>
    <definedName name="BExZIA3C8LKJTEH3MKQ57KJH5TA2" hidden="1">#REF!</definedName>
    <definedName name="BExZIIHH3QNQE3GFMHEE4UMHY6WQ" localSheetId="9" hidden="1">#REF!</definedName>
    <definedName name="BExZIIHH3QNQE3GFMHEE4UMHY6WQ" hidden="1">#REF!</definedName>
    <definedName name="BExZIYO22G5UXOB42GDLYGVRJ6U7" localSheetId="9" hidden="1">#REF!</definedName>
    <definedName name="BExZIYO22G5UXOB42GDLYGVRJ6U7" hidden="1">#REF!</definedName>
    <definedName name="BExZJ7I9T8XU4MZRKJ1VVU76V2LZ" localSheetId="9" hidden="1">#REF!</definedName>
    <definedName name="BExZJ7I9T8XU4MZRKJ1VVU76V2LZ" hidden="1">#REF!</definedName>
    <definedName name="BExZJA22HQFUO0AXG89KJGS2WE03" localSheetId="9" hidden="1">#REF!</definedName>
    <definedName name="BExZJA22HQFUO0AXG89KJGS2WE03" hidden="1">#REF!</definedName>
    <definedName name="BExZJL5BA8HNU4LFRL9N4ZKAF1PS" localSheetId="9" hidden="1">#REF!</definedName>
    <definedName name="BExZJL5BA8HNU4LFRL9N4ZKAF1PS" hidden="1">#REF!</definedName>
    <definedName name="BExZJMY170JCUU1RWASNZ1HJPRTA" localSheetId="9" hidden="1">#REF!</definedName>
    <definedName name="BExZJMY170JCUU1RWASNZ1HJPRTA" hidden="1">#REF!</definedName>
    <definedName name="BExZJOQR77H0P4SUKVYACDCFBBXO" localSheetId="9" hidden="1">#REF!</definedName>
    <definedName name="BExZJOQR77H0P4SUKVYACDCFBBXO" hidden="1">#REF!</definedName>
    <definedName name="BExZJS6RG34ODDY9HMZ0O34MEMSB" localSheetId="9" hidden="1">#REF!</definedName>
    <definedName name="BExZJS6RG34ODDY9HMZ0O34MEMSB" hidden="1">#REF!</definedName>
    <definedName name="BExZJU4ZJUO53Z0ZDKXRX3KI682X" localSheetId="9" hidden="1">#REF!</definedName>
    <definedName name="BExZJU4ZJUO53Z0ZDKXRX3KI682X" hidden="1">#REF!</definedName>
    <definedName name="BExZK34NR4BAD7HJAP7SQ926UQP3" localSheetId="9" hidden="1">#REF!</definedName>
    <definedName name="BExZK34NR4BAD7HJAP7SQ926UQP3" hidden="1">#REF!</definedName>
    <definedName name="BExZK3FGPHH5H771U7D5XY7XBS6E" localSheetId="9" hidden="1">#REF!</definedName>
    <definedName name="BExZK3FGPHH5H771U7D5XY7XBS6E" hidden="1">#REF!</definedName>
    <definedName name="BExZKGRIH1C8XY2R7Z1LHBXCBRJC" localSheetId="9" hidden="1">#REF!</definedName>
    <definedName name="BExZKGRIH1C8XY2R7Z1LHBXCBRJC" hidden="1">#REF!</definedName>
    <definedName name="BExZKHYORG3O8C772XPFHM1N8T80" localSheetId="9" hidden="1">#REF!</definedName>
    <definedName name="BExZKHYORG3O8C772XPFHM1N8T80" hidden="1">#REF!</definedName>
    <definedName name="BExZKJRF2IRR57DG9CLC7MSHWNNN" localSheetId="9" hidden="1">#REF!</definedName>
    <definedName name="BExZKJRF2IRR57DG9CLC7MSHWNNN" hidden="1">#REF!</definedName>
    <definedName name="BExZKV5GYXO0X760SBD9TWTIQHGI" localSheetId="9" hidden="1">#REF!</definedName>
    <definedName name="BExZKV5GYXO0X760SBD9TWTIQHGI" hidden="1">#REF!</definedName>
    <definedName name="BExZL6E4YVXRUN7ZGF2BIGIXFR8K" localSheetId="9" hidden="1">#REF!</definedName>
    <definedName name="BExZL6E4YVXRUN7ZGF2BIGIXFR8K" hidden="1">#REF!</definedName>
    <definedName name="BExZLCDWOXSAL3E45Y87GOH1NUUX" localSheetId="9" hidden="1">#REF!</definedName>
    <definedName name="BExZLCDWOXSAL3E45Y87GOH1NUUX" hidden="1">#REF!</definedName>
    <definedName name="BExZLGVLMKTPFXG42QYT0PO81G7F" localSheetId="9" hidden="1">#REF!</definedName>
    <definedName name="BExZLGVLMKTPFXG42QYT0PO81G7F" hidden="1">#REF!</definedName>
    <definedName name="BExZLHRZMB1LAT56CZDZRRPS2Q5E" localSheetId="9" hidden="1">#REF!</definedName>
    <definedName name="BExZLHRZMB1LAT56CZDZRRPS2Q5E" hidden="1">#REF!</definedName>
    <definedName name="BExZLKMK7LRK14S09WLMH7MXSQXM" localSheetId="9" hidden="1">#REF!</definedName>
    <definedName name="BExZLKMK7LRK14S09WLMH7MXSQXM" hidden="1">#REF!</definedName>
    <definedName name="BExZLR7XN4QA4NLENPOICIYWQNEM" localSheetId="9" hidden="1">#REF!</definedName>
    <definedName name="BExZLR7XN4QA4NLENPOICIYWQNEM" hidden="1">#REF!</definedName>
    <definedName name="BExZLT5ZPFGYISDYWOPOK90JLRBR" localSheetId="9" hidden="1">#REF!</definedName>
    <definedName name="BExZLT5ZPFGYISDYWOPOK90JLRBR" hidden="1">#REF!</definedName>
    <definedName name="BExZM37H5KZ77LHSN2KB9UQ84H84" localSheetId="9" hidden="1">#REF!</definedName>
    <definedName name="BExZM37H5KZ77LHSN2KB9UQ84H84" hidden="1">#REF!</definedName>
    <definedName name="BExZM7JVLG0W8EG5RBU915U3SKBY" localSheetId="9" hidden="1">#REF!</definedName>
    <definedName name="BExZM7JVLG0W8EG5RBU915U3SKBY" hidden="1">#REF!</definedName>
    <definedName name="BExZM85FOVUFF110XMQ9O2ODSJUK" localSheetId="9" hidden="1">#REF!</definedName>
    <definedName name="BExZM85FOVUFF110XMQ9O2ODSJUK" hidden="1">#REF!</definedName>
    <definedName name="BExZMF1MMTZ1TA14PZ8ASSU2CBSP" localSheetId="9" hidden="1">#REF!</definedName>
    <definedName name="BExZMF1MMTZ1TA14PZ8ASSU2CBSP" hidden="1">#REF!</definedName>
    <definedName name="BExZMKL5YQZD7F0FUCSVFGLPFK52" localSheetId="9" hidden="1">#REF!</definedName>
    <definedName name="BExZMKL5YQZD7F0FUCSVFGLPFK52" hidden="1">#REF!</definedName>
    <definedName name="BExZMO1C5OKP8MQYMFUCOIZN476C" localSheetId="9" hidden="1">#REF!</definedName>
    <definedName name="BExZMO1C5OKP8MQYMFUCOIZN476C" hidden="1">#REF!</definedName>
    <definedName name="BExZMOC3VNZALJM71X2T6FV91GTB" localSheetId="9" hidden="1">#REF!</definedName>
    <definedName name="BExZMOC3VNZALJM71X2T6FV91GTB" hidden="1">#REF!</definedName>
    <definedName name="BExZMQFM6YQO1MMED0KZJK21TMNL" localSheetId="9" hidden="1">#REF!</definedName>
    <definedName name="BExZMQFM6YQO1MMED0KZJK21TMNL" hidden="1">#REF!</definedName>
    <definedName name="BExZMXH39OB0I43XEL3K11U3G9PM" localSheetId="9" hidden="1">#REF!</definedName>
    <definedName name="BExZMXH39OB0I43XEL3K11U3G9PM" hidden="1">#REF!</definedName>
    <definedName name="BExZMZQ3RBKDHT5GLFNLS52OSJA0" localSheetId="9" hidden="1">#REF!</definedName>
    <definedName name="BExZMZQ3RBKDHT5GLFNLS52OSJA0" hidden="1">#REF!</definedName>
    <definedName name="BExZN2F7Y2J2L2LN5WZRG949MS4A" localSheetId="9" hidden="1">#REF!</definedName>
    <definedName name="BExZN2F7Y2J2L2LN5WZRG949MS4A" hidden="1">#REF!</definedName>
    <definedName name="BExZN847WUWKRYTZWG9TCQZJS3OL" localSheetId="9" hidden="1">#REF!</definedName>
    <definedName name="BExZN847WUWKRYTZWG9TCQZJS3OL" hidden="1">#REF!</definedName>
    <definedName name="BExZNH3VISFF4NQI11BZDP5IQ7VG" localSheetId="9" hidden="1">#REF!</definedName>
    <definedName name="BExZNH3VISFF4NQI11BZDP5IQ7VG" hidden="1">#REF!</definedName>
    <definedName name="BExZNIB2Z0PW4MJVTRVEDQX8NTGC" localSheetId="9" hidden="1">#REF!</definedName>
    <definedName name="BExZNIB2Z0PW4MJVTRVEDQX8NTGC" hidden="1">#REF!</definedName>
    <definedName name="BExZNJ1Y8RSOGU7HCLNI4JJ9WA8U" localSheetId="9" hidden="1">#REF!</definedName>
    <definedName name="BExZNJ1Y8RSOGU7HCLNI4JJ9WA8U" hidden="1">#REF!</definedName>
    <definedName name="BExZNJYCFYVMAOI62GB2BABK1ELE" localSheetId="9" hidden="1">#REF!</definedName>
    <definedName name="BExZNJYCFYVMAOI62GB2BABK1ELE" hidden="1">#REF!</definedName>
    <definedName name="BExZNT3IENBP4PJ3O1VRGS96XB1T" localSheetId="9" hidden="1">#REF!</definedName>
    <definedName name="BExZNT3IENBP4PJ3O1VRGS96XB1T" hidden="1">#REF!</definedName>
    <definedName name="BExZNV707LIU6Z5H6QI6H67LHTI1" localSheetId="9" hidden="1">#REF!</definedName>
    <definedName name="BExZNV707LIU6Z5H6QI6H67LHTI1" hidden="1">#REF!</definedName>
    <definedName name="BExZNVCBKB930QQ9QW7KSGOZ0V1M" localSheetId="9" hidden="1">#REF!</definedName>
    <definedName name="BExZNVCBKB930QQ9QW7KSGOZ0V1M" hidden="1">#REF!</definedName>
    <definedName name="BExZNW8QJ18X0RSGFDWAE9ZSDX39" localSheetId="9" hidden="1">#REF!</definedName>
    <definedName name="BExZNW8QJ18X0RSGFDWAE9ZSDX39" hidden="1">#REF!</definedName>
    <definedName name="BExZNZDWRS6Q40L8OCWFEIVI0A1O" localSheetId="9" hidden="1">#REF!</definedName>
    <definedName name="BExZNZDWRS6Q40L8OCWFEIVI0A1O" hidden="1">#REF!</definedName>
    <definedName name="BExZO34W4C100ERN3AG537ZZVFS0" localSheetId="9" hidden="1">#REF!</definedName>
    <definedName name="BExZO34W4C100ERN3AG537ZZVFS0" hidden="1">#REF!</definedName>
    <definedName name="BExZO5J6WI3UWZ1F5K8F1IJDTW2R" localSheetId="9" hidden="1">#REF!</definedName>
    <definedName name="BExZO5J6WI3UWZ1F5K8F1IJDTW2R" hidden="1">#REF!</definedName>
    <definedName name="BExZOBO9NYLGVJQ31LVQ9XS2ZT4N" localSheetId="9" hidden="1">#REF!</definedName>
    <definedName name="BExZOBO9NYLGVJQ31LVQ9XS2ZT4N" hidden="1">#REF!</definedName>
    <definedName name="BExZOEIVPQXLMQIOFZKVB6QU4PL2" localSheetId="9" hidden="1">#REF!</definedName>
    <definedName name="BExZOEIVPQXLMQIOFZKVB6QU4PL2" hidden="1">#REF!</definedName>
    <definedName name="BExZOETNB1CJ3Y2RKLI1ZK0S8Z6H" localSheetId="9" hidden="1">#REF!</definedName>
    <definedName name="BExZOETNB1CJ3Y2RKLI1ZK0S8Z6H" hidden="1">#REF!</definedName>
    <definedName name="BExZOGBLV9VKIJSZA9FTH6F6I902" localSheetId="9" hidden="1">#REF!</definedName>
    <definedName name="BExZOGBLV9VKIJSZA9FTH6F6I902" hidden="1">#REF!</definedName>
    <definedName name="BExZOL9K1RUXBTLZ6FJ65BIE9G5R" localSheetId="9" hidden="1">#REF!</definedName>
    <definedName name="BExZOL9K1RUXBTLZ6FJ65BIE9G5R" hidden="1">#REF!</definedName>
    <definedName name="BExZOREMVSK4E5VSWM838KHUB8AI" localSheetId="9" hidden="1">#REF!</definedName>
    <definedName name="BExZOREMVSK4E5VSWM838KHUB8AI" hidden="1">#REF!</definedName>
    <definedName name="BExZOVR745T5P1KS9NV2PXZPZVRG" localSheetId="9" hidden="1">#REF!</definedName>
    <definedName name="BExZOVR745T5P1KS9NV2PXZPZVRG" hidden="1">#REF!</definedName>
    <definedName name="BExZOZSWGLSY2XYVRIS6VSNJDSGD" localSheetId="9" hidden="1">#REF!</definedName>
    <definedName name="BExZOZSWGLSY2XYVRIS6VSNJDSGD" hidden="1">#REF!</definedName>
    <definedName name="BExZP7AIJKLM6C6CSUIIFAHFBNX2" localSheetId="9" hidden="1">#REF!</definedName>
    <definedName name="BExZP7AIJKLM6C6CSUIIFAHFBNX2" hidden="1">#REF!</definedName>
    <definedName name="BExZPFU3AP7RASS5X21Q6MTP5DI1" localSheetId="9" hidden="1">#REF!</definedName>
    <definedName name="BExZPFU3AP7RASS5X21Q6MTP5DI1" hidden="1">#REF!</definedName>
    <definedName name="BExZPQ0XY507N8FJMVPKCTK8HC9H" localSheetId="9" hidden="1">#REF!</definedName>
    <definedName name="BExZPQ0XY507N8FJMVPKCTK8HC9H" hidden="1">#REF!</definedName>
    <definedName name="BExZPUO3WXZZLJS5CMNV98Z7IUYV" localSheetId="9" hidden="1">#REF!</definedName>
    <definedName name="BExZPUO3WXZZLJS5CMNV98Z7IUYV" hidden="1">#REF!</definedName>
    <definedName name="BExZPWBJ4H8RND8XVKNCJ474L2J6" localSheetId="9" hidden="1">#REF!</definedName>
    <definedName name="BExZPWBJ4H8RND8XVKNCJ474L2J6" hidden="1">#REF!</definedName>
    <definedName name="BExZQ19HBTX1RW8NCBBX1L494IQM" localSheetId="9" hidden="1">#REF!</definedName>
    <definedName name="BExZQ19HBTX1RW8NCBBX1L494IQM" hidden="1">#REF!</definedName>
    <definedName name="BExZQ37OVBR25U32CO2YYVPZOMR5" localSheetId="9" hidden="1">#REF!</definedName>
    <definedName name="BExZQ37OVBR25U32CO2YYVPZOMR5" hidden="1">#REF!</definedName>
    <definedName name="BExZQ3IHNAFF2HI20IH754T349LH" localSheetId="9" hidden="1">#REF!</definedName>
    <definedName name="BExZQ3IHNAFF2HI20IH754T349LH" hidden="1">#REF!</definedName>
    <definedName name="BExZQ3NT7H06VO0AR48WHZULZB93" localSheetId="9" hidden="1">#REF!</definedName>
    <definedName name="BExZQ3NT7H06VO0AR48WHZULZB93" hidden="1">#REF!</definedName>
    <definedName name="BExZQ7PJU07SEJMDX18U9YVDC2GU" localSheetId="9" hidden="1">#REF!</definedName>
    <definedName name="BExZQ7PJU07SEJMDX18U9YVDC2GU" hidden="1">#REF!</definedName>
    <definedName name="BExZQ97GRS1JT451BUNZG7OVGF7Q" localSheetId="9" hidden="1">#REF!</definedName>
    <definedName name="BExZQ97GRS1JT451BUNZG7OVGF7Q" hidden="1">#REF!</definedName>
    <definedName name="BExZQIHTGHK7OOI2Y2PN3JYBY82I" localSheetId="9" hidden="1">#REF!</definedName>
    <definedName name="BExZQIHTGHK7OOI2Y2PN3JYBY82I" hidden="1">#REF!</definedName>
    <definedName name="BExZQJJMGU5MHQOILGXGJPAQI5XI" localSheetId="9" hidden="1">#REF!</definedName>
    <definedName name="BExZQJJMGU5MHQOILGXGJPAQI5XI" hidden="1">#REF!</definedName>
    <definedName name="BExZQXBYEBN28QUH1KOVW6KKA5UM" localSheetId="9" hidden="1">#REF!</definedName>
    <definedName name="BExZQXBYEBN28QUH1KOVW6KKA5UM" hidden="1">#REF!</definedName>
    <definedName name="BExZQZKT146WEN8FTVZ7Y5TSB8L5" localSheetId="9" hidden="1">#REF!</definedName>
    <definedName name="BExZQZKT146WEN8FTVZ7Y5TSB8L5" hidden="1">#REF!</definedName>
    <definedName name="BExZR485AKBH93YZ08CMUC3WROED" localSheetId="9" hidden="1">#REF!</definedName>
    <definedName name="BExZR485AKBH93YZ08CMUC3WROED" hidden="1">#REF!</definedName>
    <definedName name="BExZR7TL98P2PPUVGIZYR5873DWW" localSheetId="9" hidden="1">#REF!</definedName>
    <definedName name="BExZR7TL98P2PPUVGIZYR5873DWW" hidden="1">#REF!</definedName>
    <definedName name="BExZRGD1603X5ACFALUUDKCD7X48" localSheetId="9" hidden="1">#REF!</definedName>
    <definedName name="BExZRGD1603X5ACFALUUDKCD7X48" hidden="1">#REF!</definedName>
    <definedName name="BExZRGNSUPG6TBX2L292MP1PLVMU" localSheetId="9" hidden="1">#REF!</definedName>
    <definedName name="BExZRGNSUPG6TBX2L292MP1PLVMU" hidden="1">#REF!</definedName>
    <definedName name="BExZRP1X6UVLN1UOLHH5VF4STP1O" localSheetId="9" hidden="1">#REF!</definedName>
    <definedName name="BExZRP1X6UVLN1UOLHH5VF4STP1O" hidden="1">#REF!</definedName>
    <definedName name="BExZRQ930U6OCYNV00CH5I0Q4LPE" localSheetId="9" hidden="1">#REF!</definedName>
    <definedName name="BExZRQ930U6OCYNV00CH5I0Q4LPE" hidden="1">#REF!</definedName>
    <definedName name="BExZRW8W514W8OZ72YBONYJ64GXF" localSheetId="9" hidden="1">#REF!</definedName>
    <definedName name="BExZRW8W514W8OZ72YBONYJ64GXF" hidden="1">#REF!</definedName>
    <definedName name="BExZRWJP2BUVFJPO8U8ATQEP0LZU" localSheetId="9" hidden="1">#REF!</definedName>
    <definedName name="BExZRWJP2BUVFJPO8U8ATQEP0LZU" hidden="1">#REF!</definedName>
    <definedName name="BExZRYN6TKLS1N70DLRI2IKWN37Q" localSheetId="9" hidden="1">#REF!</definedName>
    <definedName name="BExZRYN6TKLS1N70DLRI2IKWN37Q" hidden="1">#REF!</definedName>
    <definedName name="BExZS1CBTC8QC8S2HIB93A2TPFQA" localSheetId="9" hidden="1">#REF!</definedName>
    <definedName name="BExZS1CBTC8QC8S2HIB93A2TPFQA" hidden="1">#REF!</definedName>
    <definedName name="BExZS2OY9JTSSP01ZQ6V2T2LO5R9" localSheetId="9" hidden="1">#REF!</definedName>
    <definedName name="BExZS2OY9JTSSP01ZQ6V2T2LO5R9" hidden="1">#REF!</definedName>
    <definedName name="BExZSI9USDLZAN8LI8M4YYQL24GZ" localSheetId="9" hidden="1">#REF!</definedName>
    <definedName name="BExZSI9USDLZAN8LI8M4YYQL24GZ" hidden="1">#REF!</definedName>
    <definedName name="BExZSS0LA2JY4ZLJ1Z5YCMLJJZCH" localSheetId="9" hidden="1">#REF!</definedName>
    <definedName name="BExZSS0LA2JY4ZLJ1Z5YCMLJJZCH" hidden="1">#REF!</definedName>
    <definedName name="BExZSYRAL38T8SFTHLEC94VZAPTB" localSheetId="9" hidden="1">#REF!</definedName>
    <definedName name="BExZSYRAL38T8SFTHLEC94VZAPTB" hidden="1">#REF!</definedName>
    <definedName name="BExZSZ21VX9ESDG8PFXHDLT82KLO" localSheetId="9" hidden="1">#REF!</definedName>
    <definedName name="BExZSZ21VX9ESDG8PFXHDLT82KLO" hidden="1">#REF!</definedName>
    <definedName name="BExZT099CSLD6DJMIKJKIXDO8GD5" localSheetId="9" hidden="1">#REF!</definedName>
    <definedName name="BExZT099CSLD6DJMIKJKIXDO8GD5" hidden="1">#REF!</definedName>
    <definedName name="BExZT4G9XWEXQ18D0PEKSEHI6WID" localSheetId="9" hidden="1">#REF!</definedName>
    <definedName name="BExZT4G9XWEXQ18D0PEKSEHI6WID" hidden="1">#REF!</definedName>
    <definedName name="BExZTAQV2QVSZY5Y3VCCWUBSBW9P" localSheetId="9" hidden="1">#REF!</definedName>
    <definedName name="BExZTAQV2QVSZY5Y3VCCWUBSBW9P" hidden="1">#REF!</definedName>
    <definedName name="BExZTC8S1L60TW34BLBQLDKD9RH4" localSheetId="9" hidden="1">#REF!</definedName>
    <definedName name="BExZTC8S1L60TW34BLBQLDKD9RH4" hidden="1">#REF!</definedName>
    <definedName name="BExZTCP3AS1RQUH3NNZGOJY7ORHW" localSheetId="9" hidden="1">#REF!</definedName>
    <definedName name="BExZTCP3AS1RQUH3NNZGOJY7ORHW" hidden="1">#REF!</definedName>
    <definedName name="BExZTHSI2FX56PWRSNX9H5EWTZFO" localSheetId="9" hidden="1">#REF!</definedName>
    <definedName name="BExZTHSI2FX56PWRSNX9H5EWTZFO" hidden="1">#REF!</definedName>
    <definedName name="BExZTJL3HVBFY139H6CJHEQCT1EL" localSheetId="9" hidden="1">#REF!</definedName>
    <definedName name="BExZTJL3HVBFY139H6CJHEQCT1EL" hidden="1">#REF!</definedName>
    <definedName name="BExZTLOL8OPABZI453E0KVNA1GJS" localSheetId="9" hidden="1">#REF!</definedName>
    <definedName name="BExZTLOL8OPABZI453E0KVNA1GJS" hidden="1">#REF!</definedName>
    <definedName name="BExZTT6J3X0TOX0ZY6YPLUVMCW9X" localSheetId="9" hidden="1">#REF!</definedName>
    <definedName name="BExZTT6J3X0TOX0ZY6YPLUVMCW9X" hidden="1">#REF!</definedName>
    <definedName name="BExZTW6ECBRA0BBITWBQ8R93RMCL" localSheetId="9" hidden="1">#REF!</definedName>
    <definedName name="BExZTW6ECBRA0BBITWBQ8R93RMCL" hidden="1">#REF!</definedName>
    <definedName name="BExZTYQ1JEJ7OY2XU5OVPIV2ST7B" localSheetId="9" hidden="1">#REF!</definedName>
    <definedName name="BExZTYQ1JEJ7OY2XU5OVPIV2ST7B" hidden="1">#REF!</definedName>
    <definedName name="BExZU2BHYAOKSCBM3C5014ZF6IXS" localSheetId="9" hidden="1">#REF!</definedName>
    <definedName name="BExZU2BHYAOKSCBM3C5014ZF6IXS" hidden="1">#REF!</definedName>
    <definedName name="BExZU2RMJTXOCS0ROPMYPE6WTD87" localSheetId="9" hidden="1">#REF!</definedName>
    <definedName name="BExZU2RMJTXOCS0ROPMYPE6WTD87" hidden="1">#REF!</definedName>
    <definedName name="BExZUF1ZHI4DF1BDESZJNRQJDZMV" hidden="1">[44]OBM_Database_Cum_Deliveries!#REF!</definedName>
    <definedName name="BExZUF7G8FENTJKH9R1XUWXM6CWD" localSheetId="9" hidden="1">#REF!</definedName>
    <definedName name="BExZUF7G8FENTJKH9R1XUWXM6CWD" hidden="1">#REF!</definedName>
    <definedName name="BExZUNARUJBIZ08VCAV3GEVBIR3D" localSheetId="9" hidden="1">#REF!</definedName>
    <definedName name="BExZUNARUJBIZ08VCAV3GEVBIR3D" hidden="1">#REF!</definedName>
    <definedName name="BExZUSZSJZU49WES7TCI0N0HW4M5" localSheetId="9" hidden="1">#REF!</definedName>
    <definedName name="BExZUSZSJZU49WES7TCI0N0HW4M5" hidden="1">#REF!</definedName>
    <definedName name="BExZUSZT5496UMBP4LFSLTR1GVEW" localSheetId="9" hidden="1">#REF!</definedName>
    <definedName name="BExZUSZT5496UMBP4LFSLTR1GVEW" hidden="1">#REF!</definedName>
    <definedName name="BExZUT54340I38GVCV79EL116WR0" localSheetId="9" hidden="1">#REF!</definedName>
    <definedName name="BExZUT54340I38GVCV79EL116WR0" hidden="1">#REF!</definedName>
    <definedName name="BExZUYDULCX65H9OZ9JHPBNKF3MI" localSheetId="9" hidden="1">#REF!</definedName>
    <definedName name="BExZUYDULCX65H9OZ9JHPBNKF3MI" hidden="1">#REF!</definedName>
    <definedName name="BExZV2QD5ZDK3AGDRULLA7JB46C3" localSheetId="9" hidden="1">#REF!</definedName>
    <definedName name="BExZV2QD5ZDK3AGDRULLA7JB46C3" hidden="1">#REF!</definedName>
    <definedName name="BExZV4OFC4E044NV2AK8G2UA1XAF" localSheetId="9" hidden="1">#REF!</definedName>
    <definedName name="BExZV4OFC4E044NV2AK8G2UA1XAF" hidden="1">#REF!</definedName>
    <definedName name="BExZVBQ29OM0V8XAL3HL0JIM0MMU" localSheetId="9" hidden="1">#REF!</definedName>
    <definedName name="BExZVBQ29OM0V8XAL3HL0JIM0MMU" hidden="1">#REF!</definedName>
    <definedName name="BExZVCRRWDAEMKOMWLKW8Y589BTB" localSheetId="9" hidden="1">#REF!</definedName>
    <definedName name="BExZVCRRWDAEMKOMWLKW8Y589BTB" hidden="1">#REF!</definedName>
    <definedName name="BExZVEPYS6HYXG8RN9GMWZTHDEMK" localSheetId="9" hidden="1">#REF!</definedName>
    <definedName name="BExZVEPYS6HYXG8RN9GMWZTHDEMK" hidden="1">#REF!</definedName>
    <definedName name="BExZVLM4T9ORS4ZWHME46U4Q103C" localSheetId="9" hidden="1">#REF!</definedName>
    <definedName name="BExZVLM4T9ORS4ZWHME46U4Q103C" hidden="1">#REF!</definedName>
    <definedName name="BExZVM7OZWPPRH5YQW50EYMMIW1A" localSheetId="9" hidden="1">#REF!</definedName>
    <definedName name="BExZVM7OZWPPRH5YQW50EYMMIW1A" hidden="1">#REF!</definedName>
    <definedName name="BExZVPYGX2C5OSHMZ6F0KBKZ6B1S" localSheetId="9" hidden="1">#REF!</definedName>
    <definedName name="BExZVPYGX2C5OSHMZ6F0KBKZ6B1S" hidden="1">#REF!</definedName>
    <definedName name="BExZVW92BIGOE7S7BGNAK369OBAA" localSheetId="9" hidden="1">#REF!</definedName>
    <definedName name="BExZVW92BIGOE7S7BGNAK369OBAA" hidden="1">#REF!</definedName>
    <definedName name="BExZW5UARC8W9AQNLJX2I5WQWS5F" localSheetId="9" hidden="1">#REF!</definedName>
    <definedName name="BExZW5UARC8W9AQNLJX2I5WQWS5F" hidden="1">#REF!</definedName>
    <definedName name="BExZW7HRGN6A9YS41KI2B2UUMJ7X" localSheetId="9" hidden="1">#REF!</definedName>
    <definedName name="BExZW7HRGN6A9YS41KI2B2UUMJ7X" hidden="1">#REF!</definedName>
    <definedName name="BExZW8ZPNV43UXGOT98FDNIBQHZY" localSheetId="9" hidden="1">#REF!</definedName>
    <definedName name="BExZW8ZPNV43UXGOT98FDNIBQHZY" hidden="1">#REF!</definedName>
    <definedName name="BExZWKZ5N3RDXU8MZ8HQVYYD8O0F" localSheetId="9" hidden="1">#REF!</definedName>
    <definedName name="BExZWKZ5N3RDXU8MZ8HQVYYD8O0F" hidden="1">#REF!</definedName>
    <definedName name="BExZWO4ITR24TI60TY7ZB4VTJJ3K" localSheetId="9" hidden="1">#REF!</definedName>
    <definedName name="BExZWO4ITR24TI60TY7ZB4VTJJ3K" hidden="1">#REF!</definedName>
    <definedName name="BExZWSMC9T48W74GFGQCIUJ8ZPP3" localSheetId="9" hidden="1">#REF!</definedName>
    <definedName name="BExZWSMC9T48W74GFGQCIUJ8ZPP3" hidden="1">#REF!</definedName>
    <definedName name="BExZWTO13WI5HYOD923V9HWRJYKJ" localSheetId="9" hidden="1">#REF!</definedName>
    <definedName name="BExZWTO13WI5HYOD923V9HWRJYKJ" hidden="1">#REF!</definedName>
    <definedName name="BExZWUF2V4HY3HI8JN9ZVPRWK1H3" localSheetId="9" hidden="1">#REF!</definedName>
    <definedName name="BExZWUF2V4HY3HI8JN9ZVPRWK1H3" hidden="1">#REF!</definedName>
    <definedName name="BExZWX45URTK9KYDJHEXL1OTZ833" localSheetId="9" hidden="1">#REF!</definedName>
    <definedName name="BExZWX45URTK9KYDJHEXL1OTZ833" hidden="1">#REF!</definedName>
    <definedName name="BExZX0EWQEZO86WDAD9A4EAEZ012" localSheetId="9" hidden="1">#REF!</definedName>
    <definedName name="BExZX0EWQEZO86WDAD9A4EAEZ012" hidden="1">#REF!</definedName>
    <definedName name="BExZX1WSR48BBWSFW7QP7EUMPQM7" localSheetId="9" hidden="1">#REF!</definedName>
    <definedName name="BExZX1WSR48BBWSFW7QP7EUMPQM7" hidden="1">#REF!</definedName>
    <definedName name="BExZX2T6ZT2DZLYSDJJBPVIT5OK2" localSheetId="9" hidden="1">#REF!</definedName>
    <definedName name="BExZX2T6ZT2DZLYSDJJBPVIT5OK2" hidden="1">#REF!</definedName>
    <definedName name="BExZX8I6XYE9MJFC5JUG3ZJE9YCS" localSheetId="9" hidden="1">#REF!</definedName>
    <definedName name="BExZX8I6XYE9MJFC5JUG3ZJE9YCS" hidden="1">#REF!</definedName>
    <definedName name="BExZXOJDELULNLEH7WG0OYJT0NJ4" localSheetId="9" hidden="1">#REF!</definedName>
    <definedName name="BExZXOJDELULNLEH7WG0OYJT0NJ4" hidden="1">#REF!</definedName>
    <definedName name="BExZXOOTRNUK8LGEAZ8ZCFW9KXQ1" localSheetId="9" hidden="1">#REF!</definedName>
    <definedName name="BExZXOOTRNUK8LGEAZ8ZCFW9KXQ1" hidden="1">#REF!</definedName>
    <definedName name="BExZXT6JOXNKEDU23DKL8XZAJZIH" localSheetId="9" hidden="1">#REF!</definedName>
    <definedName name="BExZXT6JOXNKEDU23DKL8XZAJZIH" hidden="1">#REF!</definedName>
    <definedName name="BExZXUTYW1HWEEZ1LIX4OQWC7HL1" localSheetId="9" hidden="1">#REF!</definedName>
    <definedName name="BExZXUTYW1HWEEZ1LIX4OQWC7HL1" hidden="1">#REF!</definedName>
    <definedName name="BExZXY4NKQL9QD76YMQJ15U1C2G8" localSheetId="9" hidden="1">#REF!</definedName>
    <definedName name="BExZXY4NKQL9QD76YMQJ15U1C2G8" hidden="1">#REF!</definedName>
    <definedName name="BExZXYA4YA3LROELPDUCJ8SP9YM0" localSheetId="9" hidden="1">#REF!</definedName>
    <definedName name="BExZXYA4YA3LROELPDUCJ8SP9YM0" hidden="1">#REF!</definedName>
    <definedName name="BExZXYQ7U5G08FQGUIGYT14QCBOF" localSheetId="9" hidden="1">#REF!</definedName>
    <definedName name="BExZXYQ7U5G08FQGUIGYT14QCBOF" hidden="1">#REF!</definedName>
    <definedName name="BExZY02V77YJBMODJSWZOYCMPS5X" localSheetId="9" hidden="1">#REF!</definedName>
    <definedName name="BExZY02V77YJBMODJSWZOYCMPS5X" hidden="1">#REF!</definedName>
    <definedName name="BExZY49QRZIR6CA41LFA9LM6EULU" localSheetId="9" hidden="1">#REF!</definedName>
    <definedName name="BExZY49QRZIR6CA41LFA9LM6EULU" hidden="1">#REF!</definedName>
    <definedName name="BExZZ24YQOBUJTDPVU4JE2DI81OU" localSheetId="9" hidden="1">#REF!</definedName>
    <definedName name="BExZZ24YQOBUJTDPVU4JE2DI81OU" hidden="1">#REF!</definedName>
    <definedName name="BExZZ2FQA9A8C7CJKMEFQ9VPSLCE" localSheetId="9" hidden="1">#REF!</definedName>
    <definedName name="BExZZ2FQA9A8C7CJKMEFQ9VPSLCE" hidden="1">#REF!</definedName>
    <definedName name="BExZZC6HAIITD2LG9VYL7VF2213L" localSheetId="9" hidden="1">#REF!</definedName>
    <definedName name="BExZZC6HAIITD2LG9VYL7VF2213L" hidden="1">#REF!</definedName>
    <definedName name="BExZZCHAVHW8C2H649KRGVQ0WVRT" localSheetId="9" hidden="1">#REF!</definedName>
    <definedName name="BExZZCHAVHW8C2H649KRGVQ0WVRT" hidden="1">#REF!</definedName>
    <definedName name="BExZZTK54OTLF2YB68BHGOS27GEN" localSheetId="9" hidden="1">#REF!</definedName>
    <definedName name="BExZZTK54OTLF2YB68BHGOS27GEN" hidden="1">#REF!</definedName>
    <definedName name="BExZZX5LNMXWHX5WKP9XRZI1YZA1" localSheetId="9" hidden="1">#REF!</definedName>
    <definedName name="BExZZX5LNMXWHX5WKP9XRZI1YZA1" hidden="1">#REF!</definedName>
    <definedName name="BExZZXB3JQQG4SIZS4MRU6NNW7HI" localSheetId="9" hidden="1">#REF!</definedName>
    <definedName name="BExZZXB3JQQG4SIZS4MRU6NNW7HI" hidden="1">#REF!</definedName>
    <definedName name="BExZZZEMIIFKMLLV4DJKX5TB9R5V" localSheetId="9" hidden="1">#REF!</definedName>
    <definedName name="BExZZZEMIIFKMLLV4DJKX5TB9R5V" hidden="1">#REF!</definedName>
    <definedName name="BGCF">#REF!</definedName>
    <definedName name="BGP_CPS2000">20%</definedName>
    <definedName name="BGP_RgrPlant">20%</definedName>
    <definedName name="BHCA">2*3000000</definedName>
    <definedName name="bilsub">'[13]Defined Names'!#REF!</definedName>
    <definedName name="bilsub0">'[13]Defined Names'!#REF!</definedName>
    <definedName name="bilsubbcast">'[13]Defined Names'!#REF!</definedName>
    <definedName name="bilsubgw1">'[13]Defined Names'!#REF!</definedName>
    <definedName name="bilsubgw2">'[13]Defined Names'!#REF!</definedName>
    <definedName name="bilsubmask">'[13]Defined Names'!#REF!</definedName>
    <definedName name="bilsubnet">'[13]Defined Names'!#REF!</definedName>
    <definedName name="bilsubnetmask">'[13]Defined Names'!#REF!</definedName>
    <definedName name="bilsubvgw">'[13]Defined Names'!#REF!</definedName>
    <definedName name="bl1enc1oa1">'[37]Network Allocation'!$D$22</definedName>
    <definedName name="bl1enc2oa1">'[37]Network Allocation'!$D$30</definedName>
    <definedName name="bl1enc3oa1">'[37]Network Allocation'!$D$86</definedName>
    <definedName name="bl1enc4oa1">'[37]Network Allocation'!$D$94</definedName>
    <definedName name="bl2enc1oa1">'[37]Network Allocation'!$U$22</definedName>
    <definedName name="bl2enc2oa1">'[37]Network Allocation'!$U$30</definedName>
    <definedName name="bl2enc3oa1">'[37]Network Allocation'!$U$86</definedName>
    <definedName name="bl2enc4oa1">'[37]Network Allocation'!$U$94</definedName>
    <definedName name="bl3enc1oa1">'[37]Network Allocation'!$AL$22</definedName>
    <definedName name="bl3enc2oa1">'[37]Network Allocation'!$AL$30</definedName>
    <definedName name="bl3enc3oa1">'[37]Network Allocation'!$AL$86</definedName>
    <definedName name="bl3enc4oa1">'[37]Network Allocation'!$AL$94</definedName>
    <definedName name="bl4enc1oa1">'[37]Network Allocation'!$BC$22</definedName>
    <definedName name="bl4enc2oa1">'[37]Network Allocation'!$BC$30</definedName>
    <definedName name="bl4enc3oa1">'[37]Network Allocation'!$BC$86</definedName>
    <definedName name="bl4enc4oa1">'[37]Network Allocation'!$BC$94</definedName>
    <definedName name="bl5enc1oa1">'[37]Network Allocation'!$BT$22</definedName>
    <definedName name="bl5enc2oa1">'[37]Network Allocation'!$BT$30</definedName>
    <definedName name="bl5enc3oa1">'[37]Network Allocation'!$BT$86</definedName>
    <definedName name="bl5enc4oa1">'[37]Network Allocation'!$BT$94</definedName>
    <definedName name="bl6enc1oa1">'[37]Network Allocation'!$CK$22</definedName>
    <definedName name="bl6enc2oa1">'[37]Network Allocation'!$CK$30</definedName>
    <definedName name="bl6enc3oa1">'[37]Network Allocation'!$CK$86</definedName>
    <definedName name="bl6enc4oa1">'[37]Network Allocation'!$CK$94</definedName>
    <definedName name="Blade_List">[46]Lists!$A$2:$A$9</definedName>
    <definedName name="BladeInfo">[46]Lists!$A$1:$C$9</definedName>
    <definedName name="bladenr11">'[37]HP Enclosure installation'!$E$1272</definedName>
    <definedName name="bladenr12">'[37]HP Enclosure installation'!#REF!</definedName>
    <definedName name="bladenr13">'[37]HP Enclosure installation'!#REF!</definedName>
    <definedName name="bladenr14">'[37]HP Enclosure installation'!#REF!</definedName>
    <definedName name="bladenr21">'[37]HP Enclosure installation'!$M$1272</definedName>
    <definedName name="bladenr22">'[37]HP Enclosure installation'!#REF!</definedName>
    <definedName name="bladenr23">'[37]HP Enclosure installation'!#REF!</definedName>
    <definedName name="bladenr24">'[37]HP Enclosure installation'!#REF!</definedName>
    <definedName name="bladenr31">'[37]HP Enclosure installation'!$U$1272</definedName>
    <definedName name="bladenr41">'[37]HP Enclosure installation'!$AC$1272</definedName>
    <definedName name="bladenr51">'[37]HP Enclosure installation'!$AK$1272</definedName>
    <definedName name="bladenr61">'[37]HP Enclosure installation'!$AS$1272</definedName>
    <definedName name="Block_Label1">#REF!</definedName>
    <definedName name="Block1">#REF!</definedName>
    <definedName name="Block2">#REF!</definedName>
    <definedName name="Block3">#REF!</definedName>
    <definedName name="Block4">#REF!</definedName>
    <definedName name="blocknr">'[37]HP Enclosure installation'!#REF!</definedName>
    <definedName name="blocknumbers">#REF!</definedName>
    <definedName name="BOM_COVER_PAGE">#REF!</definedName>
    <definedName name="BOM_PAGES">#REF!</definedName>
    <definedName name="Bondmode">[47]DataSheet!$AG$2:$AG$4</definedName>
    <definedName name="bool">[47]DataSheet!$Y$2:$Y$3</definedName>
    <definedName name="Boolean">[47]DataSheet!$L$2:$L$3</definedName>
    <definedName name="BR">#REF!</definedName>
    <definedName name="BreakdownYear0">[48]Breakdown!#REF!</definedName>
    <definedName name="BS">#REF!</definedName>
    <definedName name="BSC">#REF!</definedName>
    <definedName name="Bsc_info">#REF!</definedName>
    <definedName name="BSC_Name">[49]Index!$B$8</definedName>
    <definedName name="BSC3i">#REF!</definedName>
    <definedName name="BSC3i_HW___SW">'[50]GLP-DISCOUNT'!$E$17</definedName>
    <definedName name="BSCUnit">#REF!</definedName>
    <definedName name="BSO_LSD_Phase_1">[31]Discount_Cockpit!$I$333</definedName>
    <definedName name="BSO_LSD_Phase_10">[31]Discount_Cockpit!$R$333</definedName>
    <definedName name="BSO_LSD_Phase_2">[31]Discount_Cockpit!$J$333</definedName>
    <definedName name="BSO_LSD_Phase_3">[31]Discount_Cockpit!$K$333</definedName>
    <definedName name="BSO_LSD_Phase_4">[31]Discount_Cockpit!$L$333</definedName>
    <definedName name="BSO_LSD_Phase_5">[31]Discount_Cockpit!$M$333</definedName>
    <definedName name="BSO_LSD_Phase_6">[31]Discount_Cockpit!$N$333</definedName>
    <definedName name="BSO_LSD_Phase_7">[31]Discount_Cockpit!$O$333</definedName>
    <definedName name="BSO_LSD_Phase_8">[31]Discount_Cockpit!$P$333</definedName>
    <definedName name="BSO_LSD_Phase_9">[31]Discount_Cockpit!$Q$333</definedName>
    <definedName name="BSS">#REF!</definedName>
    <definedName name="BSS_SW">#REF!</definedName>
    <definedName name="bts">[51]Antenna!$A$9</definedName>
    <definedName name="BTS_Lightning_Price_a">[52]Prices!#REF!</definedName>
    <definedName name="BTS_Macro_2101">#REF!</definedName>
    <definedName name="BTS_Macro_2102">#REF!</definedName>
    <definedName name="BTS_Macro_2202">#REF!</definedName>
    <definedName name="BTS_Micro_HW">#REF!</definedName>
    <definedName name="BTS_RPF">#REF!</definedName>
    <definedName name="BTS_TRU">#REF!</definedName>
    <definedName name="bu"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Budget_Class">[53]Tables!$A$36:$A$51</definedName>
    <definedName name="buffer_act">#REF!</definedName>
    <definedName name="buffer_active">#REF!</definedName>
    <definedName name="buffer_net">#REF!</definedName>
    <definedName name="BuildHeight">#REF!</definedName>
    <definedName name="Bulk_pack_Calculate">#REF!</definedName>
    <definedName name="Burden">#REF!</definedName>
    <definedName name="Business_Subscribers">'[16]Configuration Import'!#REF!</definedName>
    <definedName name="Business_Subscribers_Geo_R">'[16]Configuration Import'!#REF!</definedName>
    <definedName name="CaaS">#REF!</definedName>
    <definedName name="CaaS_01">#REF!</definedName>
    <definedName name="cab1st">#REF!</definedName>
    <definedName name="cab2dn">#REF!</definedName>
    <definedName name="Cabinets">#REF!</definedName>
    <definedName name="Cables1st">#REF!</definedName>
    <definedName name="Cables2nd">#REF!</definedName>
    <definedName name="Cables3rd">#REF!</definedName>
    <definedName name="CablesU20U22">#REF!</definedName>
    <definedName name="CAC4100A">#REF!</definedName>
    <definedName name="CapacityBBSbeg">#REF!</definedName>
    <definedName name="CapacityBBSend">#REF!</definedName>
    <definedName name="CapacityCObeg">#REF!</definedName>
    <definedName name="CapacityCOend">#REF!</definedName>
    <definedName name="CapacityNMPbeg">#REF!</definedName>
    <definedName name="CapacityNMPend">#REF!</definedName>
    <definedName name="CapacityNWSbeg">#REF!</definedName>
    <definedName name="CapacityNWSend">#REF!</definedName>
    <definedName name="CapacityPMRbeg">#REF!</definedName>
    <definedName name="CapacityPMRend">#REF!</definedName>
    <definedName name="CapacityRASbeg">#REF!</definedName>
    <definedName name="CapacityRASend">#REF!</definedName>
    <definedName name="CapacityYear0">#REF!</definedName>
    <definedName name="CapitalCosts">[36]Parameters!$B$18</definedName>
    <definedName name="Carton__Length__cm">#REF!</definedName>
    <definedName name="CaseEnd">#REF!</definedName>
    <definedName name="CaseStart">#REF!</definedName>
    <definedName name="CAT_A">'[54]Basic Data'!$B$5</definedName>
    <definedName name="CAT_B">'[54]Basic Data'!$B$6</definedName>
    <definedName name="CAT_C">'[54]Basic Data'!$B$7</definedName>
    <definedName name="CAT_D">'[54]Basic Data'!$B$8</definedName>
    <definedName name="CAT_S">'[54]Basic Data'!$B$9</definedName>
    <definedName name="CBAM19.5">#REF!</definedName>
    <definedName name="CBIS18MGMT">#REF!</definedName>
    <definedName name="CC______CC_Product_Lines___________CC_Products______LSD_Phase_1">[43]Discount_Cockpit!#REF!</definedName>
    <definedName name="CC______CC_Product_Lines___________CC_Products______LSD_Phase_10">[43]Discount_Cockpit!#REF!</definedName>
    <definedName name="CC______CC_Product_Lines___________CC_Products______LSD_Phase_2">[43]Discount_Cockpit!#REF!</definedName>
    <definedName name="CC______CC_Product_Lines___________CC_Products______LSD_Phase_3">[43]Discount_Cockpit!#REF!</definedName>
    <definedName name="CC______CC_Product_Lines___________CC_Products______LSD_Phase_4">[43]Discount_Cockpit!#REF!</definedName>
    <definedName name="CC______CC_Product_Lines___________CC_Products______LSD_Phase_5">[43]Discount_Cockpit!#REF!</definedName>
    <definedName name="CC______CC_Product_Lines___________CC_Products______LSD_Phase_6">[43]Discount_Cockpit!#REF!</definedName>
    <definedName name="CC______CC_Product_Lines___________CC_Products______LSD_Phase_7">[43]Discount_Cockpit!#REF!</definedName>
    <definedName name="CC______CC_Product_Lines___________CC_Products______LSD_Phase_8">[43]Discount_Cockpit!#REF!</definedName>
    <definedName name="CC______CC_Product_Lines___________CC_Products______LSD_Phase_9">[43]Discount_Cockpit!#REF!</definedName>
    <definedName name="CC_LSD_Phase_1">[43]Discount_Cockpit!#REF!</definedName>
    <definedName name="CC_LSD_Phase_10">[43]Discount_Cockpit!#REF!</definedName>
    <definedName name="CC_LSD_Phase_2">[43]Discount_Cockpit!#REF!</definedName>
    <definedName name="CC_LSD_Phase_3">[43]Discount_Cockpit!#REF!</definedName>
    <definedName name="CC_LSD_Phase_4">[43]Discount_Cockpit!#REF!</definedName>
    <definedName name="CC_LSD_Phase_5">[43]Discount_Cockpit!#REF!</definedName>
    <definedName name="CC_LSD_Phase_6">[43]Discount_Cockpit!#REF!</definedName>
    <definedName name="CC_LSD_Phase_7">[43]Discount_Cockpit!#REF!</definedName>
    <definedName name="CC_LSD_Phase_8">[43]Discount_Cockpit!#REF!</definedName>
    <definedName name="CC_LSD_Phase_9">[43]Discount_Cockpit!#REF!</definedName>
    <definedName name="CC_Subscriber_Data_Management_NT_HLR_LSD_Phase_1">[43]Discount_Cockpit!#REF!</definedName>
    <definedName name="CC_Subscriber_Data_Management_NT_HLR_LSD_Phase_10">[43]Discount_Cockpit!#REF!</definedName>
    <definedName name="CC_Subscriber_Data_Management_NT_HLR_LSD_Phase_2">[43]Discount_Cockpit!#REF!</definedName>
    <definedName name="CC_Subscriber_Data_Management_NT_HLR_LSD_Phase_3">[43]Discount_Cockpit!#REF!</definedName>
    <definedName name="CC_Subscriber_Data_Management_NT_HLR_LSD_Phase_4">[43]Discount_Cockpit!#REF!</definedName>
    <definedName name="CC_Subscriber_Data_Management_NT_HLR_LSD_Phase_5">[43]Discount_Cockpit!#REF!</definedName>
    <definedName name="CC_Subscriber_Data_Management_NT_HLR_LSD_Phase_6">[43]Discount_Cockpit!#REF!</definedName>
    <definedName name="CC_Subscriber_Data_Management_NT_HLR_LSD_Phase_7">[43]Discount_Cockpit!#REF!</definedName>
    <definedName name="CC_Subscriber_Data_Management_NT_HLR_LSD_Phase_8">[43]Discount_Cockpit!#REF!</definedName>
    <definedName name="CC_Subscriber_Data_Management_NT_HLR_LSD_Phase_9">[43]Discount_Cockpit!#REF!</definedName>
    <definedName name="CC_Subscriber_Data_Management_One_NDS_LSD_Phase_1">[43]Discount_Cockpit!#REF!</definedName>
    <definedName name="CC_Subscriber_Data_Management_One_NDS_LSD_Phase_10">[43]Discount_Cockpit!#REF!</definedName>
    <definedName name="CC_Subscriber_Data_Management_One_NDS_LSD_Phase_2">[43]Discount_Cockpit!#REF!</definedName>
    <definedName name="CC_Subscriber_Data_Management_One_NDS_LSD_Phase_3">[43]Discount_Cockpit!#REF!</definedName>
    <definedName name="CC_Subscriber_Data_Management_One_NDS_LSD_Phase_4">[43]Discount_Cockpit!#REF!</definedName>
    <definedName name="CC_Subscriber_Data_Management_One_NDS_LSD_Phase_5">[43]Discount_Cockpit!#REF!</definedName>
    <definedName name="CC_Subscriber_Data_Management_One_NDS_LSD_Phase_6">[43]Discount_Cockpit!#REF!</definedName>
    <definedName name="CC_Subscriber_Data_Management_One_NDS_LSD_Phase_7">[43]Discount_Cockpit!#REF!</definedName>
    <definedName name="CC_Subscriber_Data_Management_One_NDS_LSD_Phase_8">[43]Discount_Cockpit!#REF!</definedName>
    <definedName name="CC_Subscriber_Data_Management_One_NDS_LSD_Phase_9">[43]Discount_Cockpit!#REF!</definedName>
    <definedName name="CCC">#REF!</definedName>
    <definedName name="ccc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cc"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c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CF">[55]CCF!$A$2</definedName>
    <definedName name="ccfts1">'[13]Defined Names'!#REF!</definedName>
    <definedName name="ccftsj">'[13]Defined Names'!#REF!</definedName>
    <definedName name="CCMS_VCC_List">#REF!</definedName>
    <definedName name="ccs1prefix">'[37]Input Parameters'!$D$23</definedName>
    <definedName name="ccs2prefix">'[37]Input Parameters'!$D$34</definedName>
    <definedName name="ccs3prefix">'[37]Input Parameters'!$D$44</definedName>
    <definedName name="ccs4prefix">'[37]Input Parameters'!$D$54</definedName>
    <definedName name="ccs5prefix">'[37]Input Parameters'!$D$64</definedName>
    <definedName name="ccs6prefix">'[37]Input Parameters'!$D$74</definedName>
    <definedName name="ccsnbrips1">'[37]Input Parameters'!$E$23</definedName>
    <definedName name="ccsnbrips2">'[37]Input Parameters'!$E$34</definedName>
    <definedName name="ccsnbrips3">'[37]Input Parameters'!$E$44</definedName>
    <definedName name="ccsnbrips4">'[37]Input Parameters'!$E$54</definedName>
    <definedName name="ccsnbrips5">'[37]Input Parameters'!$E$64</definedName>
    <definedName name="ccsnbrips6">'[37]Input Parameters'!$E$74</definedName>
    <definedName name="ccsnetwork1">'[37]Input Parameters'!$F$23</definedName>
    <definedName name="ccsnetwork2">'[37]Input Parameters'!$F$34</definedName>
    <definedName name="ccsnetwork3">'[37]Input Parameters'!$F$44</definedName>
    <definedName name="ccsnetwork4">'[37]Input Parameters'!$F$54</definedName>
    <definedName name="ccsnetwork5">'[37]Input Parameters'!$F$64</definedName>
    <definedName name="ccsnetwork6">'[37]Input Parameters'!$F$74</definedName>
    <definedName name="ccsnetworkvlan1">'[56]Input Parameters'!$G$25</definedName>
    <definedName name="ccsnetworkvlan2">'[56]Input Parameters'!$G$36</definedName>
    <definedName name="ccsnetworkvlan3">'[56]Input Parameters'!$G$46</definedName>
    <definedName name="ccsnetworkvlan4">'[56]Input Parameters'!$G$56</definedName>
    <definedName name="ccsnetworkvlan5">'[56]Input Parameters'!$G$66</definedName>
    <definedName name="ccsnetworkvlan6">'[56]Input Parameters'!$G$76</definedName>
    <definedName name="CDMA1">#REF!</definedName>
    <definedName name="CDMA10">#REF!</definedName>
    <definedName name="CDMA2">#REF!</definedName>
    <definedName name="CDMA3">#REF!</definedName>
    <definedName name="CDMA4">#REF!</definedName>
    <definedName name="CDMA5">#REF!</definedName>
    <definedName name="CDMA6">#REF!</definedName>
    <definedName name="CDMA7">#REF!</definedName>
    <definedName name="CDMA8">#REF!</definedName>
    <definedName name="CDMA9">#REF!</definedName>
    <definedName name="CDonly">[57]NetPar!$F$54</definedName>
    <definedName name="CDRet1">#REF!</definedName>
    <definedName name="CDRet10">#REF!</definedName>
    <definedName name="CDRet2">#REF!</definedName>
    <definedName name="CDRet3">#REF!</definedName>
    <definedName name="CDRet4">#REF!</definedName>
    <definedName name="CDRet5">#REF!</definedName>
    <definedName name="CDRet6">#REF!</definedName>
    <definedName name="CDRet7">#REF!</definedName>
    <definedName name="CDRet8">#REF!</definedName>
    <definedName name="CDRet9">#REF!</definedName>
    <definedName name="cdsacdccc" localSheetId="0" hidden="1">{"DJH3",#N/A,FALSE,"PFL00805";"PJB3",#N/A,FALSE,"PFL00805";"JMD3",#N/A,FALSE,"PFL00805";"DNB3",#N/A,FALSE,"PFL00805";"MJP3",#N/A,FALSE,"PFL00805";"RAB3",#N/A,FALSE,"PFL00805";"GJW3",#N/A,FALSE,"PFL00805";"MASTER3",#N/A,FALSE,"PFL00805"}</definedName>
    <definedName name="cdsacdccc" localSheetId="1" hidden="1">{"DJH3",#N/A,FALSE,"PFL00805";"PJB3",#N/A,FALSE,"PFL00805";"JMD3",#N/A,FALSE,"PFL00805";"DNB3",#N/A,FALSE,"PFL00805";"MJP3",#N/A,FALSE,"PFL00805";"RAB3",#N/A,FALSE,"PFL00805";"GJW3",#N/A,FALSE,"PFL00805";"MASTER3",#N/A,FALSE,"PFL00805"}</definedName>
    <definedName name="cdsacdccc" hidden="1">{"DJH3",#N/A,FALSE,"PFL00805";"PJB3",#N/A,FALSE,"PFL00805";"JMD3",#N/A,FALSE,"PFL00805";"DNB3",#N/A,FALSE,"PFL00805";"MJP3",#N/A,FALSE,"PFL00805";"RAB3",#N/A,FALSE,"PFL00805";"GJW3",#N/A,FALSE,"PFL00805";"MASTER3",#N/A,FALSE,"PFL00805"}</definedName>
    <definedName name="CDSC1">#REF!</definedName>
    <definedName name="CDSC10">#REF!</definedName>
    <definedName name="CDSC2">#REF!</definedName>
    <definedName name="CDSC3">#REF!</definedName>
    <definedName name="CDSC4">#REF!</definedName>
    <definedName name="CDSC5">#REF!</definedName>
    <definedName name="CDSC6">#REF!</definedName>
    <definedName name="CDSC7">#REF!</definedName>
    <definedName name="CDSC8">#REF!</definedName>
    <definedName name="CDSC9">#REF!</definedName>
    <definedName name="CDU">#REF!</definedName>
    <definedName name="CE_AA_NOK_AA__Emerging_Business_NOK_ALU_EB_TRAFFICA__HW_Phase1">[17]Discount_Cockpit!$I$201</definedName>
    <definedName name="CE_AA_NOK_AA__Emerging_Business_NOK_ALU_EB_TRAFFICA__HW_Phase10">[17]Discount_Cockpit!$R$201</definedName>
    <definedName name="CE_AA_NOK_AA__Emerging_Business_NOK_ALU_EB_TRAFFICA__HW_Phase2">[17]Discount_Cockpit!$J$201</definedName>
    <definedName name="CE_AA_NOK_AA__Emerging_Business_NOK_ALU_EB_TRAFFICA__HW_Phase3">[17]Discount_Cockpit!$K$201</definedName>
    <definedName name="CE_AA_NOK_AA__Emerging_Business_NOK_ALU_EB_TRAFFICA__HW_Phase4">[17]Discount_Cockpit!$L$201</definedName>
    <definedName name="CE_AA_NOK_AA__Emerging_Business_NOK_ALU_EB_TRAFFICA__HW_Phase5">[17]Discount_Cockpit!$M$201</definedName>
    <definedName name="CE_AA_NOK_AA__Emerging_Business_NOK_ALU_EB_TRAFFICA__HW_Phase6">[17]Discount_Cockpit!$N$201</definedName>
    <definedName name="CE_AA_NOK_AA__Emerging_Business_NOK_ALU_EB_TRAFFICA__HW_Phase7">[17]Discount_Cockpit!$O$201</definedName>
    <definedName name="CE_AA_NOK_AA__Emerging_Business_NOK_ALU_EB_TRAFFICA__HW_Phase8">[17]Discount_Cockpit!$P$201</definedName>
    <definedName name="CE_AA_NOK_AA__Emerging_Business_NOK_ALU_EB_TRAFFICA__HW_Phase9">[17]Discount_Cockpit!$Q$201</definedName>
    <definedName name="CE_AA_NOK_AA__Emerging_Business_NOK_ALU_EB_TRAFFICA__SW_Phase1">[17]Discount_Cockpit!$I$203</definedName>
    <definedName name="CE_AA_NOK_AA__Emerging_Business_NOK_ALU_EB_TRAFFICA__SW_Phase10">[17]Discount_Cockpit!$R$203</definedName>
    <definedName name="CE_AA_NOK_AA__Emerging_Business_NOK_ALU_EB_TRAFFICA__SW_Phase2">[17]Discount_Cockpit!$J$203</definedName>
    <definedName name="CE_AA_NOK_AA__Emerging_Business_NOK_ALU_EB_TRAFFICA__SW_Phase3">[17]Discount_Cockpit!$K$203</definedName>
    <definedName name="CE_AA_NOK_AA__Emerging_Business_NOK_ALU_EB_TRAFFICA__SW_Phase4">[17]Discount_Cockpit!$L$203</definedName>
    <definedName name="CE_AA_NOK_AA__Emerging_Business_NOK_ALU_EB_TRAFFICA__SW_Phase5">[17]Discount_Cockpit!$M$203</definedName>
    <definedName name="CE_AA_NOK_AA__Emerging_Business_NOK_ALU_EB_TRAFFICA__SW_Phase6">[17]Discount_Cockpit!$N$203</definedName>
    <definedName name="CE_AA_NOK_AA__Emerging_Business_NOK_ALU_EB_TRAFFICA__SW_Phase7">[17]Discount_Cockpit!$O$203</definedName>
    <definedName name="CE_AA_NOK_AA__Emerging_Business_NOK_ALU_EB_TRAFFICA__SW_Phase8">[17]Discount_Cockpit!$P$203</definedName>
    <definedName name="CE_AA_NOK_AA__Emerging_Business_NOK_ALU_EB_TRAFFICA__SW_Phase9">[17]Discount_Cockpit!$Q$203</definedName>
    <definedName name="CE_AA_NOK_AA_NSO_NOK_AA_NSO_NetAct_Standard_HW_Phase1">[17]Discount_Cockpit!$I$195</definedName>
    <definedName name="CE_AA_NOK_AA_NSO_NOK_AA_NSO_NetAct_Standard_HW_Phase10">[17]Discount_Cockpit!$R$195</definedName>
    <definedName name="CE_AA_NOK_AA_NSO_NOK_AA_NSO_NetAct_Standard_HW_Phase2">[17]Discount_Cockpit!$J$195</definedName>
    <definedName name="CE_AA_NOK_AA_NSO_NOK_AA_NSO_NetAct_Standard_HW_Phase3">[17]Discount_Cockpit!$K$195</definedName>
    <definedName name="CE_AA_NOK_AA_NSO_NOK_AA_NSO_NetAct_Standard_HW_Phase4">[17]Discount_Cockpit!$L$195</definedName>
    <definedName name="CE_AA_NOK_AA_NSO_NOK_AA_NSO_NetAct_Standard_HW_Phase5">[17]Discount_Cockpit!$M$195</definedName>
    <definedName name="CE_AA_NOK_AA_NSO_NOK_AA_NSO_NetAct_Standard_HW_Phase6">[17]Discount_Cockpit!$N$195</definedName>
    <definedName name="CE_AA_NOK_AA_NSO_NOK_AA_NSO_NetAct_Standard_HW_Phase7">[17]Discount_Cockpit!$O$195</definedName>
    <definedName name="CE_AA_NOK_AA_NSO_NOK_AA_NSO_NetAct_Standard_HW_Phase8">[17]Discount_Cockpit!$P$195</definedName>
    <definedName name="CE_AA_NOK_AA_NSO_NOK_AA_NSO_NetAct_Standard_HW_Phase9">[17]Discount_Cockpit!$Q$195</definedName>
    <definedName name="CE_AA_NOK_AA_NSO_NOK_AA_NSO_NetAct_Standard_SW_Phase1">[17]Discount_Cockpit!$I$197</definedName>
    <definedName name="CE_AA_NOK_AA_NSO_NOK_AA_NSO_NetAct_Standard_SW_Phase10">[17]Discount_Cockpit!$R$197</definedName>
    <definedName name="CE_AA_NOK_AA_NSO_NOK_AA_NSO_NetAct_Standard_SW_Phase2">[17]Discount_Cockpit!$J$197</definedName>
    <definedName name="CE_AA_NOK_AA_NSO_NOK_AA_NSO_NetAct_Standard_SW_Phase3">[17]Discount_Cockpit!$K$197</definedName>
    <definedName name="CE_AA_NOK_AA_NSO_NOK_AA_NSO_NetAct_Standard_SW_Phase4">[17]Discount_Cockpit!$L$197</definedName>
    <definedName name="CE_AA_NOK_AA_NSO_NOK_AA_NSO_NetAct_Standard_SW_Phase5">[17]Discount_Cockpit!$M$197</definedName>
    <definedName name="CE_AA_NOK_AA_NSO_NOK_AA_NSO_NetAct_Standard_SW_Phase6">[17]Discount_Cockpit!$N$197</definedName>
    <definedName name="CE_AA_NOK_AA_NSO_NOK_AA_NSO_NetAct_Standard_SW_Phase7">[17]Discount_Cockpit!$O$197</definedName>
    <definedName name="CE_AA_NOK_AA_NSO_NOK_AA_NSO_NetAct_Standard_SW_Phase8">[17]Discount_Cockpit!$P$197</definedName>
    <definedName name="CE_AA_NOK_AA_NSO_NOK_AA_NSO_NetAct_Standard_SW_Phase9">[17]Discount_Cockpit!$Q$197</definedName>
    <definedName name="CE_AA_NOK_AA_Policy___Charging_NOK_AA_PCS5000___CMD__HW_Phase1">[17]Discount_Cockpit!$I$189</definedName>
    <definedName name="CE_AA_NOK_AA_Policy___Charging_NOK_AA_PCS5000___CMD__HW_Phase10">[17]Discount_Cockpit!$R$189</definedName>
    <definedName name="CE_AA_NOK_AA_Policy___Charging_NOK_AA_PCS5000___CMD__HW_Phase2">[17]Discount_Cockpit!$J$189</definedName>
    <definedName name="CE_AA_NOK_AA_Policy___Charging_NOK_AA_PCS5000___CMD__HW_Phase3">[17]Discount_Cockpit!$K$189</definedName>
    <definedName name="CE_AA_NOK_AA_Policy___Charging_NOK_AA_PCS5000___CMD__HW_Phase4">[17]Discount_Cockpit!$L$189</definedName>
    <definedName name="CE_AA_NOK_AA_Policy___Charging_NOK_AA_PCS5000___CMD__HW_Phase5">[17]Discount_Cockpit!$M$189</definedName>
    <definedName name="CE_AA_NOK_AA_Policy___Charging_NOK_AA_PCS5000___CMD__HW_Phase6">[17]Discount_Cockpit!$N$189</definedName>
    <definedName name="CE_AA_NOK_AA_Policy___Charging_NOK_AA_PCS5000___CMD__HW_Phase7">[17]Discount_Cockpit!$O$189</definedName>
    <definedName name="CE_AA_NOK_AA_Policy___Charging_NOK_AA_PCS5000___CMD__HW_Phase8">[17]Discount_Cockpit!$P$189</definedName>
    <definedName name="CE_AA_NOK_AA_Policy___Charging_NOK_AA_PCS5000___CMD__HW_Phase9">[17]Discount_Cockpit!$Q$189</definedName>
    <definedName name="CE_AA_NOK_AA_Policy___Charging_NOK_AA_PCS5000___CMD__SW_Phase1">[17]Discount_Cockpit!$I$191</definedName>
    <definedName name="CE_AA_NOK_AA_Policy___Charging_NOK_AA_PCS5000___CMD__SW_Phase10">[17]Discount_Cockpit!$R$191</definedName>
    <definedName name="CE_AA_NOK_AA_Policy___Charging_NOK_AA_PCS5000___CMD__SW_Phase2">[17]Discount_Cockpit!$J$191</definedName>
    <definedName name="CE_AA_NOK_AA_Policy___Charging_NOK_AA_PCS5000___CMD__SW_Phase3">[17]Discount_Cockpit!$K$191</definedName>
    <definedName name="CE_AA_NOK_AA_Policy___Charging_NOK_AA_PCS5000___CMD__SW_Phase4">[17]Discount_Cockpit!$L$191</definedName>
    <definedName name="CE_AA_NOK_AA_Policy___Charging_NOK_AA_PCS5000___CMD__SW_Phase5">[17]Discount_Cockpit!$M$191</definedName>
    <definedName name="CE_AA_NOK_AA_Policy___Charging_NOK_AA_PCS5000___CMD__SW_Phase6">[17]Discount_Cockpit!$N$191</definedName>
    <definedName name="CE_AA_NOK_AA_Policy___Charging_NOK_AA_PCS5000___CMD__SW_Phase7">[17]Discount_Cockpit!$O$191</definedName>
    <definedName name="CE_AA_NOK_AA_Policy___Charging_NOK_AA_PCS5000___CMD__SW_Phase8">[17]Discount_Cockpit!$P$191</definedName>
    <definedName name="CE_AA_NOK_AA_Policy___Charging_NOK_AA_PCS5000___CMD__SW_Phase9">[17]Discount_Cockpit!$Q$191</definedName>
    <definedName name="CE_BSO_Operations_Support_Solutions_NetAct_HW_Phase1">[31]Discount_Cockpit!$I$127</definedName>
    <definedName name="CE_BSO_Operations_Support_Solutions_NetAct_HW_Phase10">[31]Discount_Cockpit!$R$127</definedName>
    <definedName name="CE_BSO_Operations_Support_Solutions_NetAct_HW_Phase2">[31]Discount_Cockpit!$J$127</definedName>
    <definedName name="CE_BSO_Operations_Support_Solutions_NetAct_HW_Phase3">[31]Discount_Cockpit!$K$127</definedName>
    <definedName name="CE_BSO_Operations_Support_Solutions_NetAct_HW_Phase4">[31]Discount_Cockpit!$L$127</definedName>
    <definedName name="CE_BSO_Operations_Support_Solutions_NetAct_HW_Phase5">[31]Discount_Cockpit!$M$127</definedName>
    <definedName name="CE_BSO_Operations_Support_Solutions_NetAct_HW_Phase6">[31]Discount_Cockpit!$N$127</definedName>
    <definedName name="CE_BSO_Operations_Support_Solutions_NetAct_HW_Phase7">[31]Discount_Cockpit!$O$127</definedName>
    <definedName name="CE_BSO_Operations_Support_Solutions_NetAct_HW_Phase8">[31]Discount_Cockpit!$P$127</definedName>
    <definedName name="CE_BSO_Operations_Support_Solutions_NetAct_HW_Phase9">[31]Discount_Cockpit!$Q$127</definedName>
    <definedName name="CE_BSO_Operations_Support_Solutions_NetAct_SW_Phase1">[31]Discount_Cockpit!$I$129</definedName>
    <definedName name="CE_BSO_Operations_Support_Solutions_NetAct_SW_Phase10">[31]Discount_Cockpit!$R$129</definedName>
    <definedName name="CE_BSO_Operations_Support_Solutions_NetAct_SW_Phase2">[31]Discount_Cockpit!$J$129</definedName>
    <definedName name="CE_BSO_Operations_Support_Solutions_NetAct_SW_Phase3">[31]Discount_Cockpit!$K$129</definedName>
    <definedName name="CE_BSO_Operations_Support_Solutions_NetAct_SW_Phase4">[31]Discount_Cockpit!$L$129</definedName>
    <definedName name="CE_BSO_Operations_Support_Solutions_NetAct_SW_Phase5">[31]Discount_Cockpit!$M$129</definedName>
    <definedName name="CE_BSO_Operations_Support_Solutions_NetAct_SW_Phase6">[31]Discount_Cockpit!$N$129</definedName>
    <definedName name="CE_BSO_Operations_Support_Solutions_NetAct_SW_Phase7">[31]Discount_Cockpit!$O$129</definedName>
    <definedName name="CE_BSO_Operations_Support_Solutions_NetAct_SW_Phase8">[31]Discount_Cockpit!$P$129</definedName>
    <definedName name="CE_BSO_Operations_Support_Solutions_NetAct_SW_Phase9">[31]Discount_Cockpit!$Q$129</definedName>
    <definedName name="CE_GS_Care_Hardware_Services_Spare_Parts_HW_Phase1">[58]Discount_Cockpit!$I$68</definedName>
    <definedName name="CE_GS_Care_Hardware_Services_Spare_Parts_HW_Phase10">[58]Discount_Cockpit!$R$68</definedName>
    <definedName name="CE_GS_Care_Hardware_Services_Spare_Parts_HW_Phase2">[58]Discount_Cockpit!$J$68</definedName>
    <definedName name="CE_GS_Care_Hardware_Services_Spare_Parts_HW_Phase3">[58]Discount_Cockpit!$K$68</definedName>
    <definedName name="CE_GS_Care_Hardware_Services_Spare_Parts_HW_Phase4">[58]Discount_Cockpit!$L$68</definedName>
    <definedName name="CE_GS_Care_Hardware_Services_Spare_Parts_HW_Phase5">[58]Discount_Cockpit!$M$68</definedName>
    <definedName name="CE_GS_Care_Hardware_Services_Spare_Parts_HW_Phase6">[58]Discount_Cockpit!$N$68</definedName>
    <definedName name="CE_GS_Care_Hardware_Services_Spare_Parts_HW_Phase7">[58]Discount_Cockpit!$O$68</definedName>
    <definedName name="CE_GS_Care_Hardware_Services_Spare_Parts_HW_Phase8">[58]Discount_Cockpit!$P$68</definedName>
    <definedName name="CE_GS_Care_Hardware_Services_Spare_Parts_HW_Phase9">[58]Discount_Cockpit!$Q$68</definedName>
    <definedName name="CE_GS_Care_Hardware_Services_Spare_Parts_SW_Phase1">[58]Discount_Cockpit!$I$70</definedName>
    <definedName name="CE_GS_Care_Hardware_Services_Spare_Parts_SW_Phase10">[58]Discount_Cockpit!$R$70</definedName>
    <definedName name="CE_GS_Care_Hardware_Services_Spare_Parts_SW_Phase2">[58]Discount_Cockpit!$J$70</definedName>
    <definedName name="CE_GS_Care_Hardware_Services_Spare_Parts_SW_Phase3">[58]Discount_Cockpit!$K$70</definedName>
    <definedName name="CE_GS_Care_Hardware_Services_Spare_Parts_SW_Phase4">[58]Discount_Cockpit!$L$70</definedName>
    <definedName name="CE_GS_Care_Hardware_Services_Spare_Parts_SW_Phase5">[58]Discount_Cockpit!$M$70</definedName>
    <definedName name="CE_GS_Care_Hardware_Services_Spare_Parts_SW_Phase6">[58]Discount_Cockpit!$N$70</definedName>
    <definedName name="CE_GS_Care_Hardware_Services_Spare_Parts_SW_Phase7">[58]Discount_Cockpit!$O$70</definedName>
    <definedName name="CE_GS_Care_Hardware_Services_Spare_Parts_SW_Phase8">[58]Discount_Cockpit!$P$70</definedName>
    <definedName name="CE_GS_Care_Hardware_Services_Spare_Parts_SW_Phase9">[58]Discount_Cockpit!$Q$70</definedName>
    <definedName name="CE_GS_Network_Implementation_Implementation_Materials_HW_Phase1">[58]Discount_Cockpit!$I$74</definedName>
    <definedName name="CE_GS_Network_Implementation_Implementation_Materials_HW_Phase10">[58]Discount_Cockpit!$R$74</definedName>
    <definedName name="CE_GS_Network_Implementation_Implementation_Materials_HW_Phase2">[58]Discount_Cockpit!$J$74</definedName>
    <definedName name="CE_GS_Network_Implementation_Implementation_Materials_HW_Phase3">[58]Discount_Cockpit!$K$74</definedName>
    <definedName name="CE_GS_Network_Implementation_Implementation_Materials_HW_Phase4">[58]Discount_Cockpit!$L$74</definedName>
    <definedName name="CE_GS_Network_Implementation_Implementation_Materials_HW_Phase5">[58]Discount_Cockpit!$M$74</definedName>
    <definedName name="CE_GS_Network_Implementation_Implementation_Materials_HW_Phase6">[58]Discount_Cockpit!$N$74</definedName>
    <definedName name="CE_GS_Network_Implementation_Implementation_Materials_HW_Phase7">[58]Discount_Cockpit!$O$74</definedName>
    <definedName name="CE_GS_Network_Implementation_Implementation_Materials_HW_Phase8">[58]Discount_Cockpit!$P$74</definedName>
    <definedName name="CE_GS_Network_Implementation_Implementation_Materials_HW_Phase9">[58]Discount_Cockpit!$Q$74</definedName>
    <definedName name="CE_GS_Network_Implementation_Implementation_Materials_SW_Phase1">[58]Discount_Cockpit!$I$76</definedName>
    <definedName name="CE_GS_Network_Implementation_Implementation_Materials_SW_Phase10">[58]Discount_Cockpit!$R$76</definedName>
    <definedName name="CE_GS_Network_Implementation_Implementation_Materials_SW_Phase2">[58]Discount_Cockpit!$J$76</definedName>
    <definedName name="CE_GS_Network_Implementation_Implementation_Materials_SW_Phase3">[58]Discount_Cockpit!$K$76</definedName>
    <definedName name="CE_GS_Network_Implementation_Implementation_Materials_SW_Phase4">[58]Discount_Cockpit!$L$76</definedName>
    <definedName name="CE_GS_Network_Implementation_Implementation_Materials_SW_Phase5">[58]Discount_Cockpit!$M$76</definedName>
    <definedName name="CE_GS_Network_Implementation_Implementation_Materials_SW_Phase6">[58]Discount_Cockpit!$N$76</definedName>
    <definedName name="CE_GS_Network_Implementation_Implementation_Materials_SW_Phase7">[58]Discount_Cockpit!$O$76</definedName>
    <definedName name="CE_GS_Network_Implementation_Implementation_Materials_SW_Phase8">[58]Discount_Cockpit!$P$76</definedName>
    <definedName name="CE_GS_Network_Implementation_Implementation_Materials_SW_Phase9">[58]Discount_Cockpit!$Q$76</definedName>
    <definedName name="CE_GS_Network_Implementation_Installation_Materials_HW_Phase1">[59]Discount_Cockpit!$I$114</definedName>
    <definedName name="CE_GS_Network_Implementation_Installation_Materials_HW_Phase10">[59]Discount_Cockpit!$R$114</definedName>
    <definedName name="CE_GS_Network_Implementation_Installation_Materials_HW_Phase2">[59]Discount_Cockpit!$J$114</definedName>
    <definedName name="CE_GS_Network_Implementation_Installation_Materials_HW_Phase3">[59]Discount_Cockpit!$K$114</definedName>
    <definedName name="CE_GS_Network_Implementation_Installation_Materials_HW_Phase4">[59]Discount_Cockpit!$L$114</definedName>
    <definedName name="CE_GS_Network_Implementation_Installation_Materials_HW_Phase5">[59]Discount_Cockpit!$M$114</definedName>
    <definedName name="CE_GS_Network_Implementation_Installation_Materials_HW_Phase6">[59]Discount_Cockpit!$N$114</definedName>
    <definedName name="CE_GS_Network_Implementation_Installation_Materials_HW_Phase7">[59]Discount_Cockpit!$O$114</definedName>
    <definedName name="CE_GS_Network_Implementation_Installation_Materials_HW_Phase8">[59]Discount_Cockpit!$P$114</definedName>
    <definedName name="CE_GS_Network_Implementation_Installation_Materials_HW_Phase9">[59]Discount_Cockpit!$Q$114</definedName>
    <definedName name="CE_GS_Network_Implementation_Installation_Materials_SW_Phase1">[59]Discount_Cockpit!$I$116</definedName>
    <definedName name="CE_GS_Network_Implementation_Installation_Materials_SW_Phase10">[59]Discount_Cockpit!$R$116</definedName>
    <definedName name="CE_GS_Network_Implementation_Installation_Materials_SW_Phase2">[59]Discount_Cockpit!$J$116</definedName>
    <definedName name="CE_GS_Network_Implementation_Installation_Materials_SW_Phase3">[59]Discount_Cockpit!$K$116</definedName>
    <definedName name="CE_GS_Network_Implementation_Installation_Materials_SW_Phase4">[59]Discount_Cockpit!$L$116</definedName>
    <definedName name="CE_GS_Network_Implementation_Installation_Materials_SW_Phase5">[59]Discount_Cockpit!$M$116</definedName>
    <definedName name="CE_GS_Network_Implementation_Installation_Materials_SW_Phase6">[59]Discount_Cockpit!$N$116</definedName>
    <definedName name="CE_GS_Network_Implementation_Installation_Materials_SW_Phase7">[59]Discount_Cockpit!$O$116</definedName>
    <definedName name="CE_GS_Network_Implementation_Installation_Materials_SW_Phase8">[59]Discount_Cockpit!$P$116</definedName>
    <definedName name="CE_GS_Network_Implementation_Installation_Materials_SW_Phase9">[59]Discount_Cockpit!$Q$116</definedName>
    <definedName name="CE_GS_Network_Implementation_Other_NI_Products_and_Materials_HW_Phase1">[59]Discount_Cockpit!$I$109</definedName>
    <definedName name="CE_GS_Network_Implementation_Other_NI_Products_and_Materials_HW_Phase10">[59]Discount_Cockpit!$R$109</definedName>
    <definedName name="CE_GS_Network_Implementation_Other_NI_Products_and_Materials_HW_Phase2">[59]Discount_Cockpit!$J$109</definedName>
    <definedName name="CE_GS_Network_Implementation_Other_NI_Products_and_Materials_HW_Phase3">[59]Discount_Cockpit!$K$109</definedName>
    <definedName name="CE_GS_Network_Implementation_Other_NI_Products_and_Materials_HW_Phase4">[59]Discount_Cockpit!$L$109</definedName>
    <definedName name="CE_GS_Network_Implementation_Other_NI_Products_and_Materials_HW_Phase5">[59]Discount_Cockpit!$M$109</definedName>
    <definedName name="CE_GS_Network_Implementation_Other_NI_Products_and_Materials_HW_Phase6">[59]Discount_Cockpit!$N$109</definedName>
    <definedName name="CE_GS_Network_Implementation_Other_NI_Products_and_Materials_HW_Phase7">[59]Discount_Cockpit!$O$109</definedName>
    <definedName name="CE_GS_Network_Implementation_Other_NI_Products_and_Materials_HW_Phase8">[59]Discount_Cockpit!$P$109</definedName>
    <definedName name="CE_GS_Network_Implementation_Other_NI_Products_and_Materials_HW_Phase9">[59]Discount_Cockpit!$Q$109</definedName>
    <definedName name="CE_GS_Network_Implementation_Other_NI_Products_and_Materials_SW_Phase1">[59]Discount_Cockpit!$I$111</definedName>
    <definedName name="CE_GS_Network_Implementation_Other_NI_Products_and_Materials_SW_Phase10">[59]Discount_Cockpit!$R$111</definedName>
    <definedName name="CE_GS_Network_Implementation_Other_NI_Products_and_Materials_SW_Phase2">[59]Discount_Cockpit!$J$111</definedName>
    <definedName name="CE_GS_Network_Implementation_Other_NI_Products_and_Materials_SW_Phase3">[59]Discount_Cockpit!$K$111</definedName>
    <definedName name="CE_GS_Network_Implementation_Other_NI_Products_and_Materials_SW_Phase4">[59]Discount_Cockpit!$L$111</definedName>
    <definedName name="CE_GS_Network_Implementation_Other_NI_Products_and_Materials_SW_Phase5">[59]Discount_Cockpit!$M$111</definedName>
    <definedName name="CE_GS_Network_Implementation_Other_NI_Products_and_Materials_SW_Phase6">[59]Discount_Cockpit!$N$111</definedName>
    <definedName name="CE_GS_Network_Implementation_Other_NI_Products_and_Materials_SW_Phase7">[59]Discount_Cockpit!$O$111</definedName>
    <definedName name="CE_GS_Network_Implementation_Other_NI_Products_and_Materials_SW_Phase8">[59]Discount_Cockpit!$P$111</definedName>
    <definedName name="CE_GS_Network_Implementation_Other_NI_Products_and_Materials_SW_Phase9">[59]Discount_Cockpit!$Q$111</definedName>
    <definedName name="CE_ION_NOK_ION_IP_Routing__Mobile_Packet_Core_NOK_ION_IP_Control_MME_HW_Phase1">[17]Discount_Cockpit!$I$172</definedName>
    <definedName name="CE_ION_NOK_ION_IP_Routing__Mobile_Packet_Core_NOK_ION_IP_Control_MME_HW_Phase10">[17]Discount_Cockpit!$R$172</definedName>
    <definedName name="CE_ION_NOK_ION_IP_Routing__Mobile_Packet_Core_NOK_ION_IP_Control_MME_HW_Phase2">[17]Discount_Cockpit!$J$172</definedName>
    <definedName name="CE_ION_NOK_ION_IP_Routing__Mobile_Packet_Core_NOK_ION_IP_Control_MME_HW_Phase3">[17]Discount_Cockpit!$K$172</definedName>
    <definedName name="CE_ION_NOK_ION_IP_Routing__Mobile_Packet_Core_NOK_ION_IP_Control_MME_HW_Phase4">[17]Discount_Cockpit!$L$172</definedName>
    <definedName name="CE_ION_NOK_ION_IP_Routing__Mobile_Packet_Core_NOK_ION_IP_Control_MME_HW_Phase5">[17]Discount_Cockpit!$M$172</definedName>
    <definedName name="CE_ION_NOK_ION_IP_Routing__Mobile_Packet_Core_NOK_ION_IP_Control_MME_HW_Phase6">[17]Discount_Cockpit!$N$172</definedName>
    <definedName name="CE_ION_NOK_ION_IP_Routing__Mobile_Packet_Core_NOK_ION_IP_Control_MME_HW_Phase7">[17]Discount_Cockpit!$O$172</definedName>
    <definedName name="CE_ION_NOK_ION_IP_Routing__Mobile_Packet_Core_NOK_ION_IP_Control_MME_HW_Phase8">[17]Discount_Cockpit!$P$172</definedName>
    <definedName name="CE_ION_NOK_ION_IP_Routing__Mobile_Packet_Core_NOK_ION_IP_Control_MME_HW_Phase9">[17]Discount_Cockpit!$Q$172</definedName>
    <definedName name="CE_ION_NOK_ION_IP_Routing__Mobile_Packet_Core_NOK_ION_IP_Control_MME_SW_Phase1">[17]Discount_Cockpit!$I$174</definedName>
    <definedName name="CE_ION_NOK_ION_IP_Routing__Mobile_Packet_Core_NOK_ION_IP_Control_MME_SW_Phase10">[17]Discount_Cockpit!$R$174</definedName>
    <definedName name="CE_ION_NOK_ION_IP_Routing__Mobile_Packet_Core_NOK_ION_IP_Control_MME_SW_Phase2">[17]Discount_Cockpit!$J$174</definedName>
    <definedName name="CE_ION_NOK_ION_IP_Routing__Mobile_Packet_Core_NOK_ION_IP_Control_MME_SW_Phase3">[17]Discount_Cockpit!$K$174</definedName>
    <definedName name="CE_ION_NOK_ION_IP_Routing__Mobile_Packet_Core_NOK_ION_IP_Control_MME_SW_Phase4">[17]Discount_Cockpit!$L$174</definedName>
    <definedName name="CE_ION_NOK_ION_IP_Routing__Mobile_Packet_Core_NOK_ION_IP_Control_MME_SW_Phase5">[17]Discount_Cockpit!$M$174</definedName>
    <definedName name="CE_ION_NOK_ION_IP_Routing__Mobile_Packet_Core_NOK_ION_IP_Control_MME_SW_Phase6">[17]Discount_Cockpit!$N$174</definedName>
    <definedName name="CE_ION_NOK_ION_IP_Routing__Mobile_Packet_Core_NOK_ION_IP_Control_MME_SW_Phase7">[17]Discount_Cockpit!$O$174</definedName>
    <definedName name="CE_ION_NOK_ION_IP_Routing__Mobile_Packet_Core_NOK_ION_IP_Control_MME_SW_Phase8">[17]Discount_Cockpit!$P$174</definedName>
    <definedName name="CE_ION_NOK_ION_IP_Routing__Mobile_Packet_Core_NOK_ION_IP_Control_MME_SW_Phase9">[17]Discount_Cockpit!$Q$174</definedName>
    <definedName name="CE_ION_NOK_ION_IP_Routing__Mobile_Packet_Core_NOK_ION_IP_Gateways_HW_Phase1">[17]Discount_Cockpit!$I$177</definedName>
    <definedName name="CE_ION_NOK_ION_IP_Routing__Mobile_Packet_Core_NOK_ION_IP_Gateways_HW_Phase10">[17]Discount_Cockpit!$R$177</definedName>
    <definedName name="CE_ION_NOK_ION_IP_Routing__Mobile_Packet_Core_NOK_ION_IP_Gateways_HW_Phase2">[17]Discount_Cockpit!$J$177</definedName>
    <definedName name="CE_ION_NOK_ION_IP_Routing__Mobile_Packet_Core_NOK_ION_IP_Gateways_HW_Phase3">[17]Discount_Cockpit!$K$177</definedName>
    <definedName name="CE_ION_NOK_ION_IP_Routing__Mobile_Packet_Core_NOK_ION_IP_Gateways_HW_Phase4">[17]Discount_Cockpit!$L$177</definedName>
    <definedName name="CE_ION_NOK_ION_IP_Routing__Mobile_Packet_Core_NOK_ION_IP_Gateways_HW_Phase5">[17]Discount_Cockpit!$M$177</definedName>
    <definedName name="CE_ION_NOK_ION_IP_Routing__Mobile_Packet_Core_NOK_ION_IP_Gateways_HW_Phase6">[17]Discount_Cockpit!$N$177</definedName>
    <definedName name="CE_ION_NOK_ION_IP_Routing__Mobile_Packet_Core_NOK_ION_IP_Gateways_HW_Phase7">[17]Discount_Cockpit!$O$177</definedName>
    <definedName name="CE_ION_NOK_ION_IP_Routing__Mobile_Packet_Core_NOK_ION_IP_Gateways_HW_Phase8">[17]Discount_Cockpit!$P$177</definedName>
    <definedName name="CE_ION_NOK_ION_IP_Routing__Mobile_Packet_Core_NOK_ION_IP_Gateways_HW_Phase9">[17]Discount_Cockpit!$Q$177</definedName>
    <definedName name="CE_ION_NOK_ION_IP_Routing__Mobile_Packet_Core_NOK_ION_IP_Gateways_SW_Phase1">[17]Discount_Cockpit!$I$179</definedName>
    <definedName name="CE_ION_NOK_ION_IP_Routing__Mobile_Packet_Core_NOK_ION_IP_Gateways_SW_Phase10">[17]Discount_Cockpit!$R$179</definedName>
    <definedName name="CE_ION_NOK_ION_IP_Routing__Mobile_Packet_Core_NOK_ION_IP_Gateways_SW_Phase2">[17]Discount_Cockpit!$J$179</definedName>
    <definedName name="CE_ION_NOK_ION_IP_Routing__Mobile_Packet_Core_NOK_ION_IP_Gateways_SW_Phase3">[17]Discount_Cockpit!$K$179</definedName>
    <definedName name="CE_ION_NOK_ION_IP_Routing__Mobile_Packet_Core_NOK_ION_IP_Gateways_SW_Phase4">[17]Discount_Cockpit!$L$179</definedName>
    <definedName name="CE_ION_NOK_ION_IP_Routing__Mobile_Packet_Core_NOK_ION_IP_Gateways_SW_Phase5">[17]Discount_Cockpit!$M$179</definedName>
    <definedName name="CE_ION_NOK_ION_IP_Routing__Mobile_Packet_Core_NOK_ION_IP_Gateways_SW_Phase6">[17]Discount_Cockpit!$N$179</definedName>
    <definedName name="CE_ION_NOK_ION_IP_Routing__Mobile_Packet_Core_NOK_ION_IP_Gateways_SW_Phase7">[17]Discount_Cockpit!$O$179</definedName>
    <definedName name="CE_ION_NOK_ION_IP_Routing__Mobile_Packet_Core_NOK_ION_IP_Gateways_SW_Phase8">[17]Discount_Cockpit!$P$179</definedName>
    <definedName name="CE_ION_NOK_ION_IP_Routing__Mobile_Packet_Core_NOK_ION_IP_Gateways_SW_Phase9">[17]Discount_Cockpit!$Q$179</definedName>
    <definedName name="CE_ION_NOK_IP_Routing__Competitor_Resale_NOK_IP_Routing__Competitor_Resale_PP_HW_Phase1">[17]Discount_Cockpit!$I$183</definedName>
    <definedName name="CE_ION_NOK_IP_Routing__Competitor_Resale_NOK_IP_Routing__Competitor_Resale_PP_HW_Phase10">[17]Discount_Cockpit!$R$183</definedName>
    <definedName name="CE_ION_NOK_IP_Routing__Competitor_Resale_NOK_IP_Routing__Competitor_Resale_PP_HW_Phase2">[17]Discount_Cockpit!$J$183</definedName>
    <definedName name="CE_ION_NOK_IP_Routing__Competitor_Resale_NOK_IP_Routing__Competitor_Resale_PP_HW_Phase3">[17]Discount_Cockpit!$K$183</definedName>
    <definedName name="CE_ION_NOK_IP_Routing__Competitor_Resale_NOK_IP_Routing__Competitor_Resale_PP_HW_Phase4">[17]Discount_Cockpit!$L$183</definedName>
    <definedName name="CE_ION_NOK_IP_Routing__Competitor_Resale_NOK_IP_Routing__Competitor_Resale_PP_HW_Phase5">[17]Discount_Cockpit!$M$183</definedName>
    <definedName name="CE_ION_NOK_IP_Routing__Competitor_Resale_NOK_IP_Routing__Competitor_Resale_PP_HW_Phase6">[17]Discount_Cockpit!$N$183</definedName>
    <definedName name="CE_ION_NOK_IP_Routing__Competitor_Resale_NOK_IP_Routing__Competitor_Resale_PP_HW_Phase7">[17]Discount_Cockpit!$O$183</definedName>
    <definedName name="CE_ION_NOK_IP_Routing__Competitor_Resale_NOK_IP_Routing__Competitor_Resale_PP_HW_Phase8">[17]Discount_Cockpit!$P$183</definedName>
    <definedName name="CE_ION_NOK_IP_Routing__Competitor_Resale_NOK_IP_Routing__Competitor_Resale_PP_HW_Phase9">[17]Discount_Cockpit!$Q$183</definedName>
    <definedName name="CE_ION_NOK_IP_Routing__Competitor_Resale_NOK_IP_Routing__Competitor_Resale_PP_SW_Phase1">[17]Discount_Cockpit!$I$185</definedName>
    <definedName name="CE_ION_NOK_IP_Routing__Competitor_Resale_NOK_IP_Routing__Competitor_Resale_PP_SW_Phase10">[17]Discount_Cockpit!$R$185</definedName>
    <definedName name="CE_ION_NOK_IP_Routing__Competitor_Resale_NOK_IP_Routing__Competitor_Resale_PP_SW_Phase2">[17]Discount_Cockpit!$J$185</definedName>
    <definedName name="CE_ION_NOK_IP_Routing__Competitor_Resale_NOK_IP_Routing__Competitor_Resale_PP_SW_Phase3">[17]Discount_Cockpit!$K$185</definedName>
    <definedName name="CE_ION_NOK_IP_Routing__Competitor_Resale_NOK_IP_Routing__Competitor_Resale_PP_SW_Phase4">[17]Discount_Cockpit!$L$185</definedName>
    <definedName name="CE_ION_NOK_IP_Routing__Competitor_Resale_NOK_IP_Routing__Competitor_Resale_PP_SW_Phase5">[17]Discount_Cockpit!$M$185</definedName>
    <definedName name="CE_ION_NOK_IP_Routing__Competitor_Resale_NOK_IP_Routing__Competitor_Resale_PP_SW_Phase6">[17]Discount_Cockpit!$N$185</definedName>
    <definedName name="CE_ION_NOK_IP_Routing__Competitor_Resale_NOK_IP_Routing__Competitor_Resale_PP_SW_Phase7">[17]Discount_Cockpit!$O$185</definedName>
    <definedName name="CE_ION_NOK_IP_Routing__Competitor_Resale_NOK_IP_Routing__Competitor_Resale_PP_SW_Phase8">[17]Discount_Cockpit!$P$185</definedName>
    <definedName name="CE_ION_NOK_IP_Routing__Competitor_Resale_NOK_IP_Routing__Competitor_Resale_PP_SW_Phase9">[17]Discount_Cockpit!$Q$185</definedName>
    <definedName name="CE_MBB_3G_Core_Flexi_Network_Gateway_HW_Phase1">[60]Discount_Cockpit!$I$90</definedName>
    <definedName name="CE_MBB_3G_Core_Flexi_Network_Gateway_HW_Phase10">[60]Discount_Cockpit!$R$90</definedName>
    <definedName name="CE_MBB_3G_Core_Flexi_Network_Gateway_HW_Phase2">[60]Discount_Cockpit!$J$90</definedName>
    <definedName name="CE_MBB_3G_Core_Flexi_Network_Gateway_HW_Phase3">[60]Discount_Cockpit!$K$90</definedName>
    <definedName name="CE_MBB_3G_Core_Flexi_Network_Gateway_HW_Phase4">[60]Discount_Cockpit!$L$90</definedName>
    <definedName name="CE_MBB_3G_Core_Flexi_Network_Gateway_HW_Phase5">[60]Discount_Cockpit!$M$90</definedName>
    <definedName name="CE_MBB_3G_Core_Flexi_Network_Gateway_HW_Phase6">[60]Discount_Cockpit!$N$90</definedName>
    <definedName name="CE_MBB_3G_Core_Flexi_Network_Gateway_HW_Phase7">[60]Discount_Cockpit!$O$90</definedName>
    <definedName name="CE_MBB_3G_Core_Flexi_Network_Gateway_HW_Phase8">[60]Discount_Cockpit!$P$90</definedName>
    <definedName name="CE_MBB_3G_Core_Flexi_Network_Gateway_HW_Phase9">[60]Discount_Cockpit!$Q$90</definedName>
    <definedName name="CE_MBB_3G_Core_Flexi_Network_Gateway_SW_Phase1">[60]Discount_Cockpit!$I$92</definedName>
    <definedName name="CE_MBB_3G_Core_Flexi_Network_Gateway_SW_Phase10">[60]Discount_Cockpit!$R$92</definedName>
    <definedName name="CE_MBB_3G_Core_Flexi_Network_Gateway_SW_Phase2">[60]Discount_Cockpit!$J$92</definedName>
    <definedName name="CE_MBB_3G_Core_Flexi_Network_Gateway_SW_Phase3">[60]Discount_Cockpit!$K$92</definedName>
    <definedName name="CE_MBB_3G_Core_Flexi_Network_Gateway_SW_Phase4">[60]Discount_Cockpit!$L$92</definedName>
    <definedName name="CE_MBB_3G_Core_Flexi_Network_Gateway_SW_Phase5">[60]Discount_Cockpit!$M$92</definedName>
    <definedName name="CE_MBB_3G_Core_Flexi_Network_Gateway_SW_Phase6">[60]Discount_Cockpit!$N$92</definedName>
    <definedName name="CE_MBB_3G_Core_Flexi_Network_Gateway_SW_Phase7">[60]Discount_Cockpit!$O$92</definedName>
    <definedName name="CE_MBB_3G_Core_Flexi_Network_Gateway_SW_Phase8">[60]Discount_Cockpit!$P$92</definedName>
    <definedName name="CE_MBB_3G_Core_Flexi_Network_Gateway_SW_Phase9">[60]Discount_Cockpit!$Q$92</definedName>
    <definedName name="CE_MBB_3G_Core_Flexi_Network_Server_HW_Phase1">[58]Discount_Cockpit!$I$62</definedName>
    <definedName name="CE_MBB_3G_Core_Flexi_Network_Server_HW_Phase10">[58]Discount_Cockpit!$R$62</definedName>
    <definedName name="CE_MBB_3G_Core_Flexi_Network_Server_HW_Phase2">[58]Discount_Cockpit!$J$62</definedName>
    <definedName name="CE_MBB_3G_Core_Flexi_Network_Server_HW_Phase3">[58]Discount_Cockpit!$K$62</definedName>
    <definedName name="CE_MBB_3G_Core_Flexi_Network_Server_HW_Phase4">[58]Discount_Cockpit!$L$62</definedName>
    <definedName name="CE_MBB_3G_Core_Flexi_Network_Server_HW_Phase5">[58]Discount_Cockpit!$M$62</definedName>
    <definedName name="CE_MBB_3G_Core_Flexi_Network_Server_HW_Phase6">[58]Discount_Cockpit!$N$62</definedName>
    <definedName name="CE_MBB_3G_Core_Flexi_Network_Server_HW_Phase7">[58]Discount_Cockpit!$O$62</definedName>
    <definedName name="CE_MBB_3G_Core_Flexi_Network_Server_HW_Phase8">[58]Discount_Cockpit!$P$62</definedName>
    <definedName name="CE_MBB_3G_Core_Flexi_Network_Server_HW_Phase9">[58]Discount_Cockpit!$Q$62</definedName>
    <definedName name="CE_MBB_3G_Core_Flexi_Network_Server_SW_Phase1">[58]Discount_Cockpit!$I$64</definedName>
    <definedName name="CE_MBB_3G_Core_Flexi_Network_Server_SW_Phase10">[58]Discount_Cockpit!$R$64</definedName>
    <definedName name="CE_MBB_3G_Core_Flexi_Network_Server_SW_Phase2">[58]Discount_Cockpit!$J$64</definedName>
    <definedName name="CE_MBB_3G_Core_Flexi_Network_Server_SW_Phase3">[58]Discount_Cockpit!$K$64</definedName>
    <definedName name="CE_MBB_3G_Core_Flexi_Network_Server_SW_Phase4">[58]Discount_Cockpit!$L$64</definedName>
    <definedName name="CE_MBB_3G_Core_Flexi_Network_Server_SW_Phase5">[58]Discount_Cockpit!$M$64</definedName>
    <definedName name="CE_MBB_3G_Core_Flexi_Network_Server_SW_Phase6">[58]Discount_Cockpit!$N$64</definedName>
    <definedName name="CE_MBB_3G_Core_Flexi_Network_Server_SW_Phase7">[58]Discount_Cockpit!$O$64</definedName>
    <definedName name="CE_MBB_3G_Core_Flexi_Network_Server_SW_Phase8">[58]Discount_Cockpit!$P$64</definedName>
    <definedName name="CE_MBB_3G_Core_Flexi_Network_Server_SW_Phase9">[58]Discount_Cockpit!$Q$64</definedName>
    <definedName name="CE_MBB_CEM_and_OSS_Traffica_HW_Phase1">[60]Discount_Cockpit!$I$102</definedName>
    <definedName name="CE_MBB_CEM_and_OSS_Traffica_HW_Phase10">[60]Discount_Cockpit!$R$102</definedName>
    <definedName name="CE_MBB_CEM_and_OSS_Traffica_HW_Phase2">[60]Discount_Cockpit!$J$102</definedName>
    <definedName name="CE_MBB_CEM_and_OSS_Traffica_HW_Phase3">[60]Discount_Cockpit!$K$102</definedName>
    <definedName name="CE_MBB_CEM_and_OSS_Traffica_HW_Phase4">[60]Discount_Cockpit!$L$102</definedName>
    <definedName name="CE_MBB_CEM_and_OSS_Traffica_HW_Phase5">[60]Discount_Cockpit!$M$102</definedName>
    <definedName name="CE_MBB_CEM_and_OSS_Traffica_HW_Phase6">[60]Discount_Cockpit!$N$102</definedName>
    <definedName name="CE_MBB_CEM_and_OSS_Traffica_HW_Phase7">[60]Discount_Cockpit!$O$102</definedName>
    <definedName name="CE_MBB_CEM_and_OSS_Traffica_HW_Phase8">[60]Discount_Cockpit!$P$102</definedName>
    <definedName name="CE_MBB_CEM_and_OSS_Traffica_HW_Phase9">[60]Discount_Cockpit!$Q$102</definedName>
    <definedName name="CE_MBB_CEM_and_OSS_Traffica_SW_Phase1">[60]Discount_Cockpit!$I$104</definedName>
    <definedName name="CE_MBB_CEM_and_OSS_Traffica_SW_Phase10">[60]Discount_Cockpit!$R$104</definedName>
    <definedName name="CE_MBB_CEM_and_OSS_Traffica_SW_Phase2">[60]Discount_Cockpit!$J$104</definedName>
    <definedName name="CE_MBB_CEM_and_OSS_Traffica_SW_Phase3">[60]Discount_Cockpit!$K$104</definedName>
    <definedName name="CE_MBB_CEM_and_OSS_Traffica_SW_Phase4">[60]Discount_Cockpit!$L$104</definedName>
    <definedName name="CE_MBB_CEM_and_OSS_Traffica_SW_Phase5">[60]Discount_Cockpit!$M$104</definedName>
    <definedName name="CE_MBB_CEM_and_OSS_Traffica_SW_Phase6">[60]Discount_Cockpit!$N$104</definedName>
    <definedName name="CE_MBB_CEM_and_OSS_Traffica_SW_Phase7">[60]Discount_Cockpit!$O$104</definedName>
    <definedName name="CE_MBB_CEM_and_OSS_Traffica_SW_Phase8">[60]Discount_Cockpit!$P$104</definedName>
    <definedName name="CE_MBB_CEM_and_OSS_Traffica_SW_Phase9">[60]Discount_Cockpit!$Q$104</definedName>
    <definedName name="CE_MBB_GSM_Flexi_BSC_HW_Phase1">[61]Discount_Cockpit!$I$56</definedName>
    <definedName name="CE_MBB_GSM_Flexi_BSC_HW_Phase10">[61]Discount_Cockpit!$R$56</definedName>
    <definedName name="CE_MBB_GSM_Flexi_BSC_HW_Phase2">[61]Discount_Cockpit!$J$56</definedName>
    <definedName name="CE_MBB_GSM_Flexi_BSC_HW_Phase3">[61]Discount_Cockpit!$K$56</definedName>
    <definedName name="CE_MBB_GSM_Flexi_BSC_HW_Phase4">[61]Discount_Cockpit!$L$56</definedName>
    <definedName name="CE_MBB_GSM_Flexi_BSC_HW_Phase5">[61]Discount_Cockpit!$M$56</definedName>
    <definedName name="CE_MBB_GSM_Flexi_BSC_HW_Phase6">[61]Discount_Cockpit!$N$56</definedName>
    <definedName name="CE_MBB_GSM_Flexi_BSC_HW_Phase7">[61]Discount_Cockpit!$O$56</definedName>
    <definedName name="CE_MBB_GSM_Flexi_BSC_HW_Phase8">[61]Discount_Cockpit!$P$56</definedName>
    <definedName name="CE_MBB_GSM_Flexi_BSC_HW_Phase9">[61]Discount_Cockpit!$Q$56</definedName>
    <definedName name="CE_MBB_GSM_Flexi_BSC_SW_Phase1">[61]Discount_Cockpit!$I$58</definedName>
    <definedName name="CE_MBB_GSM_Flexi_BSC_SW_Phase10">[61]Discount_Cockpit!$R$58</definedName>
    <definedName name="CE_MBB_GSM_Flexi_BSC_SW_Phase2">[61]Discount_Cockpit!$J$58</definedName>
    <definedName name="CE_MBB_GSM_Flexi_BSC_SW_Phase3">[61]Discount_Cockpit!$K$58</definedName>
    <definedName name="CE_MBB_GSM_Flexi_BSC_SW_Phase4">[61]Discount_Cockpit!$L$58</definedName>
    <definedName name="CE_MBB_GSM_Flexi_BSC_SW_Phase5">[61]Discount_Cockpit!$M$58</definedName>
    <definedName name="CE_MBB_GSM_Flexi_BSC_SW_Phase6">[61]Discount_Cockpit!$N$58</definedName>
    <definedName name="CE_MBB_GSM_Flexi_BSC_SW_Phase7">[61]Discount_Cockpit!$O$58</definedName>
    <definedName name="CE_MBB_GSM_Flexi_BSC_SW_Phase8">[61]Discount_Cockpit!$P$58</definedName>
    <definedName name="CE_MBB_GSM_Flexi_BSC_SW_Phase9">[61]Discount_Cockpit!$Q$58</definedName>
    <definedName name="CE_MBB_GSM_Flexi_Multiradio_BTS_HW_Phase1">[62]Discount_Cockpit!$I$72</definedName>
    <definedName name="CE_MBB_GSM_Flexi_Multiradio_BTS_HW_Phase10">[62]Discount_Cockpit!$R$72</definedName>
    <definedName name="CE_MBB_GSM_Flexi_Multiradio_BTS_HW_Phase2">[62]Discount_Cockpit!$J$72</definedName>
    <definedName name="CE_MBB_GSM_Flexi_Multiradio_BTS_HW_Phase3">[62]Discount_Cockpit!$K$72</definedName>
    <definedName name="CE_MBB_GSM_Flexi_Multiradio_BTS_HW_Phase4">[62]Discount_Cockpit!$L$72</definedName>
    <definedName name="CE_MBB_GSM_Flexi_Multiradio_BTS_HW_Phase5">[62]Discount_Cockpit!$M$72</definedName>
    <definedName name="CE_MBB_GSM_Flexi_Multiradio_BTS_HW_Phase6">[62]Discount_Cockpit!$N$72</definedName>
    <definedName name="CE_MBB_GSM_Flexi_Multiradio_BTS_HW_Phase7">[62]Discount_Cockpit!$O$72</definedName>
    <definedName name="CE_MBB_GSM_Flexi_Multiradio_BTS_HW_Phase8">[62]Discount_Cockpit!$P$72</definedName>
    <definedName name="CE_MBB_GSM_Flexi_Multiradio_BTS_HW_Phase9">[62]Discount_Cockpit!$Q$72</definedName>
    <definedName name="CE_MBB_GSM_Flexi_Multiradio_BTS_SW_Phase1">[62]Discount_Cockpit!$I$74</definedName>
    <definedName name="CE_MBB_GSM_Flexi_Multiradio_BTS_SW_Phase10">[62]Discount_Cockpit!$R$74</definedName>
    <definedName name="CE_MBB_GSM_Flexi_Multiradio_BTS_SW_Phase2">[62]Discount_Cockpit!$J$74</definedName>
    <definedName name="CE_MBB_GSM_Flexi_Multiradio_BTS_SW_Phase3">[62]Discount_Cockpit!$K$74</definedName>
    <definedName name="CE_MBB_GSM_Flexi_Multiradio_BTS_SW_Phase4">[62]Discount_Cockpit!$L$74</definedName>
    <definedName name="CE_MBB_GSM_Flexi_Multiradio_BTS_SW_Phase5">[62]Discount_Cockpit!$M$74</definedName>
    <definedName name="CE_MBB_GSM_Flexi_Multiradio_BTS_SW_Phase6">[62]Discount_Cockpit!$N$74</definedName>
    <definedName name="CE_MBB_GSM_Flexi_Multiradio_BTS_SW_Phase7">[62]Discount_Cockpit!$O$74</definedName>
    <definedName name="CE_MBB_GSM_Flexi_Multiradio_BTS_SW_Phase8">[62]Discount_Cockpit!$P$74</definedName>
    <definedName name="CE_MBB_GSM_Flexi_Multiradio_BTS_SW_Phase9">[62]Discount_Cockpit!$Q$74</definedName>
    <definedName name="CE_MBB_GSM_mcBSC_and_mcTC_HW_Phase1">[63]Discount_Cockpit!$I$56</definedName>
    <definedName name="CE_MBB_GSM_mcBSC_and_mcTC_HW_Phase10">[63]Discount_Cockpit!$R$56</definedName>
    <definedName name="CE_MBB_GSM_mcBSC_and_mcTC_HW_Phase2">[63]Discount_Cockpit!$J$56</definedName>
    <definedName name="CE_MBB_GSM_mcBSC_and_mcTC_HW_Phase3">[63]Discount_Cockpit!$K$56</definedName>
    <definedName name="CE_MBB_GSM_mcBSC_and_mcTC_HW_Phase4">[63]Discount_Cockpit!$L$56</definedName>
    <definedName name="CE_MBB_GSM_mcBSC_and_mcTC_HW_Phase5">[63]Discount_Cockpit!$M$56</definedName>
    <definedName name="CE_MBB_GSM_mcBSC_and_mcTC_HW_Phase6">[63]Discount_Cockpit!$N$56</definedName>
    <definedName name="CE_MBB_GSM_mcBSC_and_mcTC_HW_Phase7">[63]Discount_Cockpit!$O$56</definedName>
    <definedName name="CE_MBB_GSM_mcBSC_and_mcTC_HW_Phase8">[63]Discount_Cockpit!$P$56</definedName>
    <definedName name="CE_MBB_GSM_mcBSC_and_mcTC_HW_Phase9">[63]Discount_Cockpit!$Q$56</definedName>
    <definedName name="CE_MBB_GSM_mcBSC_and_mcTC_SW_Phase1">[63]Discount_Cockpit!$I$58</definedName>
    <definedName name="CE_MBB_GSM_mcBSC_and_mcTC_SW_Phase10">[63]Discount_Cockpit!$R$58</definedName>
    <definedName name="CE_MBB_GSM_mcBSC_and_mcTC_SW_Phase2">[63]Discount_Cockpit!$J$58</definedName>
    <definedName name="CE_MBB_GSM_mcBSC_and_mcTC_SW_Phase3">[63]Discount_Cockpit!$K$58</definedName>
    <definedName name="CE_MBB_GSM_mcBSC_and_mcTC_SW_Phase4">[63]Discount_Cockpit!$L$58</definedName>
    <definedName name="CE_MBB_GSM_mcBSC_and_mcTC_SW_Phase5">[63]Discount_Cockpit!$M$58</definedName>
    <definedName name="CE_MBB_GSM_mcBSC_and_mcTC_SW_Phase6">[63]Discount_Cockpit!$N$58</definedName>
    <definedName name="CE_MBB_GSM_mcBSC_and_mcTC_SW_Phase7">[63]Discount_Cockpit!$O$58</definedName>
    <definedName name="CE_MBB_GSM_mcBSC_and_mcTC_SW_Phase8">[63]Discount_Cockpit!$P$58</definedName>
    <definedName name="CE_MBB_GSM_mcBSC_and_mcTC_SW_Phase9">[63]Discount_Cockpit!$Q$58</definedName>
    <definedName name="CE_MBB_Liquid_Core_Flexi_Network_Gateway_HW_Phase1">[64]Discount_Cockpit!$I$110</definedName>
    <definedName name="CE_MBB_Liquid_Core_Flexi_Network_Gateway_HW_Phase10">[64]Discount_Cockpit!$R$110</definedName>
    <definedName name="CE_MBB_Liquid_Core_Flexi_Network_Gateway_HW_Phase2">[64]Discount_Cockpit!$J$110</definedName>
    <definedName name="CE_MBB_Liquid_Core_Flexi_Network_Gateway_HW_Phase3">[64]Discount_Cockpit!$K$110</definedName>
    <definedName name="CE_MBB_Liquid_Core_Flexi_Network_Gateway_HW_Phase4">[64]Discount_Cockpit!$L$110</definedName>
    <definedName name="CE_MBB_Liquid_Core_Flexi_Network_Gateway_HW_Phase5">[64]Discount_Cockpit!$M$110</definedName>
    <definedName name="CE_MBB_Liquid_Core_Flexi_Network_Gateway_HW_Phase6">[64]Discount_Cockpit!$N$110</definedName>
    <definedName name="CE_MBB_Liquid_Core_Flexi_Network_Gateway_HW_Phase7">[64]Discount_Cockpit!$O$110</definedName>
    <definedName name="CE_MBB_Liquid_Core_Flexi_Network_Gateway_HW_Phase8">[64]Discount_Cockpit!$P$110</definedName>
    <definedName name="CE_MBB_Liquid_Core_Flexi_Network_Gateway_HW_Phase9">[64]Discount_Cockpit!$Q$110</definedName>
    <definedName name="CE_MBB_Liquid_Core_Flexi_Network_Gateway_SW_Phase1">[64]Discount_Cockpit!$I$112</definedName>
    <definedName name="CE_MBB_Liquid_Core_Flexi_Network_Gateway_SW_Phase10">[64]Discount_Cockpit!$R$112</definedName>
    <definedName name="CE_MBB_Liquid_Core_Flexi_Network_Gateway_SW_Phase2">[64]Discount_Cockpit!$J$112</definedName>
    <definedName name="CE_MBB_Liquid_Core_Flexi_Network_Gateway_SW_Phase3">[64]Discount_Cockpit!$K$112</definedName>
    <definedName name="CE_MBB_Liquid_Core_Flexi_Network_Gateway_SW_Phase4">[64]Discount_Cockpit!$L$112</definedName>
    <definedName name="CE_MBB_Liquid_Core_Flexi_Network_Gateway_SW_Phase5">[64]Discount_Cockpit!$M$112</definedName>
    <definedName name="CE_MBB_Liquid_Core_Flexi_Network_Gateway_SW_Phase6">[64]Discount_Cockpit!$N$112</definedName>
    <definedName name="CE_MBB_Liquid_Core_Flexi_Network_Gateway_SW_Phase7">[64]Discount_Cockpit!$O$112</definedName>
    <definedName name="CE_MBB_Liquid_Core_Flexi_Network_Gateway_SW_Phase8">[64]Discount_Cockpit!$P$112</definedName>
    <definedName name="CE_MBB_Liquid_Core_Flexi_Network_Gateway_SW_Phase9">[64]Discount_Cockpit!$Q$112</definedName>
    <definedName name="CE_MBB_Liquid_Core_Flexi_Network_Server_HW_Phase1">[64]Discount_Cockpit!$I$105</definedName>
    <definedName name="CE_MBB_Liquid_Core_Flexi_Network_Server_HW_Phase10">[64]Discount_Cockpit!$R$105</definedName>
    <definedName name="CE_MBB_Liquid_Core_Flexi_Network_Server_HW_Phase2">[64]Discount_Cockpit!$J$105</definedName>
    <definedName name="CE_MBB_Liquid_Core_Flexi_Network_Server_HW_Phase3">[64]Discount_Cockpit!$K$105</definedName>
    <definedName name="CE_MBB_Liquid_Core_Flexi_Network_Server_HW_Phase4">[64]Discount_Cockpit!$L$105</definedName>
    <definedName name="CE_MBB_Liquid_Core_Flexi_Network_Server_HW_Phase5">[64]Discount_Cockpit!$M$105</definedName>
    <definedName name="CE_MBB_Liquid_Core_Flexi_Network_Server_HW_Phase6">[64]Discount_Cockpit!$N$105</definedName>
    <definedName name="CE_MBB_Liquid_Core_Flexi_Network_Server_HW_Phase7">[64]Discount_Cockpit!$O$105</definedName>
    <definedName name="CE_MBB_Liquid_Core_Flexi_Network_Server_HW_Phase8">[64]Discount_Cockpit!$P$105</definedName>
    <definedName name="CE_MBB_Liquid_Core_Flexi_Network_Server_HW_Phase9">[64]Discount_Cockpit!$Q$105</definedName>
    <definedName name="CE_MBB_Liquid_Core_Flexi_Network_Server_SW_Phase1">[64]Discount_Cockpit!$I$107</definedName>
    <definedName name="CE_MBB_Liquid_Core_Flexi_Network_Server_SW_Phase10">[64]Discount_Cockpit!$R$107</definedName>
    <definedName name="CE_MBB_Liquid_Core_Flexi_Network_Server_SW_Phase2">[64]Discount_Cockpit!$J$107</definedName>
    <definedName name="CE_MBB_Liquid_Core_Flexi_Network_Server_SW_Phase3">[64]Discount_Cockpit!$K$107</definedName>
    <definedName name="CE_MBB_Liquid_Core_Flexi_Network_Server_SW_Phase4">[64]Discount_Cockpit!$L$107</definedName>
    <definedName name="CE_MBB_Liquid_Core_Flexi_Network_Server_SW_Phase5">[64]Discount_Cockpit!$M$107</definedName>
    <definedName name="CE_MBB_Liquid_Core_Flexi_Network_Server_SW_Phase6">[64]Discount_Cockpit!$N$107</definedName>
    <definedName name="CE_MBB_Liquid_Core_Flexi_Network_Server_SW_Phase7">[64]Discount_Cockpit!$O$107</definedName>
    <definedName name="CE_MBB_Liquid_Core_Flexi_Network_Server_SW_Phase8">[64]Discount_Cockpit!$P$107</definedName>
    <definedName name="CE_MBB_Liquid_Core_Flexi_Network_Server_SW_Phase9">[64]Discount_Cockpit!$Q$107</definedName>
    <definedName name="CE_MBB_Liquid_Core_IMS_VoLTE_HW_Phase1">[64]Discount_Cockpit!$I$95</definedName>
    <definedName name="CE_MBB_Liquid_Core_IMS_VoLTE_HW_Phase10">[64]Discount_Cockpit!$R$95</definedName>
    <definedName name="CE_MBB_Liquid_Core_IMS_VoLTE_HW_Phase2">[64]Discount_Cockpit!$J$95</definedName>
    <definedName name="CE_MBB_Liquid_Core_IMS_VoLTE_HW_Phase3">[64]Discount_Cockpit!$K$95</definedName>
    <definedName name="CE_MBB_Liquid_Core_IMS_VoLTE_HW_Phase4">[64]Discount_Cockpit!$L$95</definedName>
    <definedName name="CE_MBB_Liquid_Core_IMS_VoLTE_HW_Phase5">[64]Discount_Cockpit!$M$95</definedName>
    <definedName name="CE_MBB_Liquid_Core_IMS_VoLTE_HW_Phase6">[64]Discount_Cockpit!$N$95</definedName>
    <definedName name="CE_MBB_Liquid_Core_IMS_VoLTE_HW_Phase7">[64]Discount_Cockpit!$O$95</definedName>
    <definedName name="CE_MBB_Liquid_Core_IMS_VoLTE_HW_Phase8">[64]Discount_Cockpit!$P$95</definedName>
    <definedName name="CE_MBB_Liquid_Core_IMS_VoLTE_HW_Phase9">[64]Discount_Cockpit!$Q$95</definedName>
    <definedName name="CE_MBB_Liquid_Core_IMS_VoLTE_SW_Phase1">[64]Discount_Cockpit!$I$97</definedName>
    <definedName name="CE_MBB_Liquid_Core_IMS_VoLTE_SW_Phase10">[64]Discount_Cockpit!$R$97</definedName>
    <definedName name="CE_MBB_Liquid_Core_IMS_VoLTE_SW_Phase2">[64]Discount_Cockpit!$J$97</definedName>
    <definedName name="CE_MBB_Liquid_Core_IMS_VoLTE_SW_Phase3">[64]Discount_Cockpit!$K$97</definedName>
    <definedName name="CE_MBB_Liquid_Core_IMS_VoLTE_SW_Phase4">[64]Discount_Cockpit!$L$97</definedName>
    <definedName name="CE_MBB_Liquid_Core_IMS_VoLTE_SW_Phase5">[64]Discount_Cockpit!$M$97</definedName>
    <definedName name="CE_MBB_Liquid_Core_IMS_VoLTE_SW_Phase6">[64]Discount_Cockpit!$N$97</definedName>
    <definedName name="CE_MBB_Liquid_Core_IMS_VoLTE_SW_Phase7">[64]Discount_Cockpit!$O$97</definedName>
    <definedName name="CE_MBB_Liquid_Core_IMS_VoLTE_SW_Phase8">[64]Discount_Cockpit!$P$97</definedName>
    <definedName name="CE_MBB_Liquid_Core_IMS_VoLTE_SW_Phase9">[64]Discount_Cockpit!$Q$97</definedName>
    <definedName name="CE_MBB_Liquid_Core_iNUM_HW_Phase1">[64]Discount_Cockpit!$I$140</definedName>
    <definedName name="CE_MBB_Liquid_Core_iNUM_HW_Phase10">[64]Discount_Cockpit!$R$140</definedName>
    <definedName name="CE_MBB_Liquid_Core_iNUM_HW_Phase2">[64]Discount_Cockpit!$J$140</definedName>
    <definedName name="CE_MBB_Liquid_Core_iNUM_HW_Phase3">[64]Discount_Cockpit!$K$140</definedName>
    <definedName name="CE_MBB_Liquid_Core_iNUM_HW_Phase4">[64]Discount_Cockpit!$L$140</definedName>
    <definedName name="CE_MBB_Liquid_Core_iNUM_HW_Phase5">[64]Discount_Cockpit!$M$140</definedName>
    <definedName name="CE_MBB_Liquid_Core_iNUM_HW_Phase6">[64]Discount_Cockpit!$N$140</definedName>
    <definedName name="CE_MBB_Liquid_Core_iNUM_HW_Phase7">[64]Discount_Cockpit!$O$140</definedName>
    <definedName name="CE_MBB_Liquid_Core_iNUM_HW_Phase8">[64]Discount_Cockpit!$P$140</definedName>
    <definedName name="CE_MBB_Liquid_Core_iNUM_HW_Phase9">[64]Discount_Cockpit!$Q$140</definedName>
    <definedName name="CE_MBB_Liquid_Core_iNUM_SW_Phase1">[64]Discount_Cockpit!$I$142</definedName>
    <definedName name="CE_MBB_Liquid_Core_iNUM_SW_Phase10">[64]Discount_Cockpit!$R$142</definedName>
    <definedName name="CE_MBB_Liquid_Core_iNUM_SW_Phase2">[64]Discount_Cockpit!$J$142</definedName>
    <definedName name="CE_MBB_Liquid_Core_iNUM_SW_Phase3">[64]Discount_Cockpit!$K$142</definedName>
    <definedName name="CE_MBB_Liquid_Core_iNUM_SW_Phase4">[64]Discount_Cockpit!$L$142</definedName>
    <definedName name="CE_MBB_Liquid_Core_iNUM_SW_Phase5">[64]Discount_Cockpit!$M$142</definedName>
    <definedName name="CE_MBB_Liquid_Core_iNUM_SW_Phase6">[64]Discount_Cockpit!$N$142</definedName>
    <definedName name="CE_MBB_Liquid_Core_iNUM_SW_Phase7">[64]Discount_Cockpit!$O$142</definedName>
    <definedName name="CE_MBB_Liquid_Core_iNUM_SW_Phase8">[64]Discount_Cockpit!$P$142</definedName>
    <definedName name="CE_MBB_Liquid_Core_iNUM_SW_Phase9">[64]Discount_Cockpit!$Q$142</definedName>
    <definedName name="CE_MBB_Liquid_Core_NetAct_HW_Phase1">[64]Discount_Cockpit!$I$135</definedName>
    <definedName name="CE_MBB_Liquid_Core_NetAct_HW_Phase10">[64]Discount_Cockpit!$R$135</definedName>
    <definedName name="CE_MBB_Liquid_Core_NetAct_HW_Phase2">[64]Discount_Cockpit!$J$135</definedName>
    <definedName name="CE_MBB_Liquid_Core_NetAct_HW_Phase3">[64]Discount_Cockpit!$K$135</definedName>
    <definedName name="CE_MBB_Liquid_Core_NetAct_HW_Phase4">[64]Discount_Cockpit!$L$135</definedName>
    <definedName name="CE_MBB_Liquid_Core_NetAct_HW_Phase5">[64]Discount_Cockpit!$M$135</definedName>
    <definedName name="CE_MBB_Liquid_Core_NetAct_HW_Phase6">[64]Discount_Cockpit!$N$135</definedName>
    <definedName name="CE_MBB_Liquid_Core_NetAct_HW_Phase7">[64]Discount_Cockpit!$O$135</definedName>
    <definedName name="CE_MBB_Liquid_Core_NetAct_HW_Phase8">[64]Discount_Cockpit!$P$135</definedName>
    <definedName name="CE_MBB_Liquid_Core_NetAct_HW_Phase9">[64]Discount_Cockpit!$Q$135</definedName>
    <definedName name="CE_MBB_Liquid_Core_NetAct_SW_Phase1">[64]Discount_Cockpit!$I$137</definedName>
    <definedName name="CE_MBB_Liquid_Core_NetAct_SW_Phase10">[64]Discount_Cockpit!$R$137</definedName>
    <definedName name="CE_MBB_Liquid_Core_NetAct_SW_Phase2">[64]Discount_Cockpit!$J$137</definedName>
    <definedName name="CE_MBB_Liquid_Core_NetAct_SW_Phase3">[64]Discount_Cockpit!$K$137</definedName>
    <definedName name="CE_MBB_Liquid_Core_NetAct_SW_Phase4">[64]Discount_Cockpit!$L$137</definedName>
    <definedName name="CE_MBB_Liquid_Core_NetAct_SW_Phase5">[64]Discount_Cockpit!$M$137</definedName>
    <definedName name="CE_MBB_Liquid_Core_NetAct_SW_Phase6">[64]Discount_Cockpit!$N$137</definedName>
    <definedName name="CE_MBB_Liquid_Core_NetAct_SW_Phase7">[64]Discount_Cockpit!$O$137</definedName>
    <definedName name="CE_MBB_Liquid_Core_NetAct_SW_Phase8">[64]Discount_Cockpit!$P$137</definedName>
    <definedName name="CE_MBB_Liquid_Core_NetAct_SW_Phase9">[64]Discount_Cockpit!$Q$137</definedName>
    <definedName name="CE_MBB_Liquid_Core_One_NDS_HW_Phase1">[64]Discount_Cockpit!$I$120</definedName>
    <definedName name="CE_MBB_Liquid_Core_One_NDS_HW_Phase10">[64]Discount_Cockpit!$R$120</definedName>
    <definedName name="CE_MBB_Liquid_Core_One_NDS_HW_Phase2">[64]Discount_Cockpit!$J$120</definedName>
    <definedName name="CE_MBB_Liquid_Core_One_NDS_HW_Phase3">[64]Discount_Cockpit!$K$120</definedName>
    <definedName name="CE_MBB_Liquid_Core_One_NDS_HW_Phase4">[64]Discount_Cockpit!$L$120</definedName>
    <definedName name="CE_MBB_Liquid_Core_One_NDS_HW_Phase5">[64]Discount_Cockpit!$M$120</definedName>
    <definedName name="CE_MBB_Liquid_Core_One_NDS_HW_Phase6">[64]Discount_Cockpit!$N$120</definedName>
    <definedName name="CE_MBB_Liquid_Core_One_NDS_HW_Phase7">[64]Discount_Cockpit!$O$120</definedName>
    <definedName name="CE_MBB_Liquid_Core_One_NDS_HW_Phase8">[64]Discount_Cockpit!$P$120</definedName>
    <definedName name="CE_MBB_Liquid_Core_One_NDS_HW_Phase9">[64]Discount_Cockpit!$Q$120</definedName>
    <definedName name="CE_MBB_Liquid_Core_One_NDS_SW_Phase1">[64]Discount_Cockpit!$I$122</definedName>
    <definedName name="CE_MBB_Liquid_Core_One_NDS_SW_Phase10">[64]Discount_Cockpit!$R$122</definedName>
    <definedName name="CE_MBB_Liquid_Core_One_NDS_SW_Phase2">[64]Discount_Cockpit!$J$122</definedName>
    <definedName name="CE_MBB_Liquid_Core_One_NDS_SW_Phase3">[64]Discount_Cockpit!$K$122</definedName>
    <definedName name="CE_MBB_Liquid_Core_One_NDS_SW_Phase4">[64]Discount_Cockpit!$L$122</definedName>
    <definedName name="CE_MBB_Liquid_Core_One_NDS_SW_Phase5">[64]Discount_Cockpit!$M$122</definedName>
    <definedName name="CE_MBB_Liquid_Core_One_NDS_SW_Phase6">[64]Discount_Cockpit!$N$122</definedName>
    <definedName name="CE_MBB_Liquid_Core_One_NDS_SW_Phase7">[64]Discount_Cockpit!$O$122</definedName>
    <definedName name="CE_MBB_Liquid_Core_One_NDS_SW_Phase8">[64]Discount_Cockpit!$P$122</definedName>
    <definedName name="CE_MBB_Liquid_Core_One_NDS_SW_Phase9">[64]Discount_Cockpit!$Q$122</definedName>
    <definedName name="CE_MBB_Liquid_Core_Open_MSS_HW_Phase1">[64]Discount_Cockpit!$I$130</definedName>
    <definedName name="CE_MBB_Liquid_Core_Open_MSS_HW_Phase10">[64]Discount_Cockpit!$R$130</definedName>
    <definedName name="CE_MBB_Liquid_Core_Open_MSS_HW_Phase2">[64]Discount_Cockpit!$J$130</definedName>
    <definedName name="CE_MBB_Liquid_Core_Open_MSS_HW_Phase3">[64]Discount_Cockpit!$K$130</definedName>
    <definedName name="CE_MBB_Liquid_Core_Open_MSS_HW_Phase4">[64]Discount_Cockpit!$L$130</definedName>
    <definedName name="CE_MBB_Liquid_Core_Open_MSS_HW_Phase5">[64]Discount_Cockpit!$M$130</definedName>
    <definedName name="CE_MBB_Liquid_Core_Open_MSS_HW_Phase6">[64]Discount_Cockpit!$N$130</definedName>
    <definedName name="CE_MBB_Liquid_Core_Open_MSS_HW_Phase7">[64]Discount_Cockpit!$O$130</definedName>
    <definedName name="CE_MBB_Liquid_Core_Open_MSS_HW_Phase8">[64]Discount_Cockpit!$P$130</definedName>
    <definedName name="CE_MBB_Liquid_Core_Open_MSS_HW_Phase9">[64]Discount_Cockpit!$Q$130</definedName>
    <definedName name="CE_MBB_Liquid_Core_Open_MSS_SW_Phase1">[64]Discount_Cockpit!$I$132</definedName>
    <definedName name="CE_MBB_Liquid_Core_Open_MSS_SW_Phase10">[64]Discount_Cockpit!$R$132</definedName>
    <definedName name="CE_MBB_Liquid_Core_Open_MSS_SW_Phase2">[64]Discount_Cockpit!$J$132</definedName>
    <definedName name="CE_MBB_Liquid_Core_Open_MSS_SW_Phase3">[64]Discount_Cockpit!$K$132</definedName>
    <definedName name="CE_MBB_Liquid_Core_Open_MSS_SW_Phase4">[64]Discount_Cockpit!$L$132</definedName>
    <definedName name="CE_MBB_Liquid_Core_Open_MSS_SW_Phase5">[64]Discount_Cockpit!$M$132</definedName>
    <definedName name="CE_MBB_Liquid_Core_Open_MSS_SW_Phase6">[64]Discount_Cockpit!$N$132</definedName>
    <definedName name="CE_MBB_Liquid_Core_Open_MSS_SW_Phase7">[64]Discount_Cockpit!$O$132</definedName>
    <definedName name="CE_MBB_Liquid_Core_Open_MSS_SW_Phase8">[64]Discount_Cockpit!$P$132</definedName>
    <definedName name="CE_MBB_Liquid_Core_Open_MSS_SW_Phase9">[64]Discount_Cockpit!$Q$132</definedName>
    <definedName name="CE_MBB_Liquid_Core_Open_TAS_Cloud_HW_Phase1">[64]Discount_Cockpit!$I$125</definedName>
    <definedName name="CE_MBB_Liquid_Core_Open_TAS_Cloud_HW_Phase10">[64]Discount_Cockpit!$R$125</definedName>
    <definedName name="CE_MBB_Liquid_Core_Open_TAS_Cloud_HW_Phase2">[64]Discount_Cockpit!$J$125</definedName>
    <definedName name="CE_MBB_Liquid_Core_Open_TAS_Cloud_HW_Phase3">[64]Discount_Cockpit!$K$125</definedName>
    <definedName name="CE_MBB_Liquid_Core_Open_TAS_Cloud_HW_Phase4">[64]Discount_Cockpit!$L$125</definedName>
    <definedName name="CE_MBB_Liquid_Core_Open_TAS_Cloud_HW_Phase5">[64]Discount_Cockpit!$M$125</definedName>
    <definedName name="CE_MBB_Liquid_Core_Open_TAS_Cloud_HW_Phase6">[64]Discount_Cockpit!$N$125</definedName>
    <definedName name="CE_MBB_Liquid_Core_Open_TAS_Cloud_HW_Phase7">[64]Discount_Cockpit!$O$125</definedName>
    <definedName name="CE_MBB_Liquid_Core_Open_TAS_Cloud_HW_Phase8">[64]Discount_Cockpit!$P$125</definedName>
    <definedName name="CE_MBB_Liquid_Core_Open_TAS_Cloud_HW_Phase9">[64]Discount_Cockpit!$Q$125</definedName>
    <definedName name="CE_MBB_Liquid_Core_Open_TAS_Cloud_SW_Phase1">[64]Discount_Cockpit!$I$127</definedName>
    <definedName name="CE_MBB_Liquid_Core_Open_TAS_Cloud_SW_Phase10">[64]Discount_Cockpit!$R$127</definedName>
    <definedName name="CE_MBB_Liquid_Core_Open_TAS_Cloud_SW_Phase2">[64]Discount_Cockpit!$J$127</definedName>
    <definedName name="CE_MBB_Liquid_Core_Open_TAS_Cloud_SW_Phase3">[64]Discount_Cockpit!$K$127</definedName>
    <definedName name="CE_MBB_Liquid_Core_Open_TAS_Cloud_SW_Phase4">[64]Discount_Cockpit!$L$127</definedName>
    <definedName name="CE_MBB_Liquid_Core_Open_TAS_Cloud_SW_Phase5">[64]Discount_Cockpit!$M$127</definedName>
    <definedName name="CE_MBB_Liquid_Core_Open_TAS_Cloud_SW_Phase6">[64]Discount_Cockpit!$N$127</definedName>
    <definedName name="CE_MBB_Liquid_Core_Open_TAS_Cloud_SW_Phase7">[64]Discount_Cockpit!$O$127</definedName>
    <definedName name="CE_MBB_Liquid_Core_Open_TAS_Cloud_SW_Phase8">[64]Discount_Cockpit!$P$127</definedName>
    <definedName name="CE_MBB_Liquid_Core_Open_TAS_Cloud_SW_Phase9">[64]Discount_Cockpit!$Q$127</definedName>
    <definedName name="CE_MBB_Liquid_Core_Policy_Control_HW_Phase1">[64]Discount_Cockpit!$I$115</definedName>
    <definedName name="CE_MBB_Liquid_Core_Policy_Control_HW_Phase10">[64]Discount_Cockpit!$R$115</definedName>
    <definedName name="CE_MBB_Liquid_Core_Policy_Control_HW_Phase2">[64]Discount_Cockpit!$J$115</definedName>
    <definedName name="CE_MBB_Liquid_Core_Policy_Control_HW_Phase3">[64]Discount_Cockpit!$K$115</definedName>
    <definedName name="CE_MBB_Liquid_Core_Policy_Control_HW_Phase4">[64]Discount_Cockpit!$L$115</definedName>
    <definedName name="CE_MBB_Liquid_Core_Policy_Control_HW_Phase5">[64]Discount_Cockpit!$M$115</definedName>
    <definedName name="CE_MBB_Liquid_Core_Policy_Control_HW_Phase6">[64]Discount_Cockpit!$N$115</definedName>
    <definedName name="CE_MBB_Liquid_Core_Policy_Control_HW_Phase7">[64]Discount_Cockpit!$O$115</definedName>
    <definedName name="CE_MBB_Liquid_Core_Policy_Control_HW_Phase8">[64]Discount_Cockpit!$P$115</definedName>
    <definedName name="CE_MBB_Liquid_Core_Policy_Control_HW_Phase9">[64]Discount_Cockpit!$Q$115</definedName>
    <definedName name="CE_MBB_Liquid_Core_Policy_Control_SW_Phase1">[64]Discount_Cockpit!$I$117</definedName>
    <definedName name="CE_MBB_Liquid_Core_Policy_Control_SW_Phase10">[64]Discount_Cockpit!$R$117</definedName>
    <definedName name="CE_MBB_Liquid_Core_Policy_Control_SW_Phase2">[64]Discount_Cockpit!$J$117</definedName>
    <definedName name="CE_MBB_Liquid_Core_Policy_Control_SW_Phase3">[64]Discount_Cockpit!$K$117</definedName>
    <definedName name="CE_MBB_Liquid_Core_Policy_Control_SW_Phase4">[64]Discount_Cockpit!$L$117</definedName>
    <definedName name="CE_MBB_Liquid_Core_Policy_Control_SW_Phase5">[64]Discount_Cockpit!$M$117</definedName>
    <definedName name="CE_MBB_Liquid_Core_Policy_Control_SW_Phase6">[64]Discount_Cockpit!$N$117</definedName>
    <definedName name="CE_MBB_Liquid_Core_Policy_Control_SW_Phase7">[64]Discount_Cockpit!$O$117</definedName>
    <definedName name="CE_MBB_Liquid_Core_Policy_Control_SW_Phase8">[64]Discount_Cockpit!$P$117</definedName>
    <definedName name="CE_MBB_Liquid_Core_Policy_Control_SW_Phase9">[64]Discount_Cockpit!$Q$117</definedName>
    <definedName name="CE_MBB_Liquid_Core_Radisys_SWMRF_HW_Phase1">[64]Discount_Cockpit!$I$100</definedName>
    <definedName name="CE_MBB_Liquid_Core_Radisys_SWMRF_HW_Phase10">[64]Discount_Cockpit!$R$100</definedName>
    <definedName name="CE_MBB_Liquid_Core_Radisys_SWMRF_HW_Phase2">[64]Discount_Cockpit!$J$100</definedName>
    <definedName name="CE_MBB_Liquid_Core_Radisys_SWMRF_HW_Phase3">[64]Discount_Cockpit!$K$100</definedName>
    <definedName name="CE_MBB_Liquid_Core_Radisys_SWMRF_HW_Phase4">[64]Discount_Cockpit!$L$100</definedName>
    <definedName name="CE_MBB_Liquid_Core_Radisys_SWMRF_HW_Phase5">[64]Discount_Cockpit!$M$100</definedName>
    <definedName name="CE_MBB_Liquid_Core_Radisys_SWMRF_HW_Phase6">[64]Discount_Cockpit!$N$100</definedName>
    <definedName name="CE_MBB_Liquid_Core_Radisys_SWMRF_HW_Phase7">[64]Discount_Cockpit!$O$100</definedName>
    <definedName name="CE_MBB_Liquid_Core_Radisys_SWMRF_HW_Phase8">[64]Discount_Cockpit!$P$100</definedName>
    <definedName name="CE_MBB_Liquid_Core_Radisys_SWMRF_HW_Phase9">[64]Discount_Cockpit!$Q$100</definedName>
    <definedName name="CE_MBB_Liquid_Core_Radisys_SWMRF_SW_Phase1">[64]Discount_Cockpit!$I$102</definedName>
    <definedName name="CE_MBB_Liquid_Core_Radisys_SWMRF_SW_Phase10">[64]Discount_Cockpit!$R$102</definedName>
    <definedName name="CE_MBB_Liquid_Core_Radisys_SWMRF_SW_Phase2">[64]Discount_Cockpit!$J$102</definedName>
    <definedName name="CE_MBB_Liquid_Core_Radisys_SWMRF_SW_Phase3">[64]Discount_Cockpit!$K$102</definedName>
    <definedName name="CE_MBB_Liquid_Core_Radisys_SWMRF_SW_Phase4">[64]Discount_Cockpit!$L$102</definedName>
    <definedName name="CE_MBB_Liquid_Core_Radisys_SWMRF_SW_Phase5">[64]Discount_Cockpit!$M$102</definedName>
    <definedName name="CE_MBB_Liquid_Core_Radisys_SWMRF_SW_Phase6">[64]Discount_Cockpit!$N$102</definedName>
    <definedName name="CE_MBB_Liquid_Core_Radisys_SWMRF_SW_Phase7">[64]Discount_Cockpit!$O$102</definedName>
    <definedName name="CE_MBB_Liquid_Core_Radisys_SWMRF_SW_Phase8">[64]Discount_Cockpit!$P$102</definedName>
    <definedName name="CE_MBB_Liquid_Core_Radisys_SWMRF_SW_Phase9">[64]Discount_Cockpit!$Q$102</definedName>
    <definedName name="CE_MBB_Operation_Support_Systems_Audit_Trail_HW_Phase1">[65]Discount_Cockpit!$I$104</definedName>
    <definedName name="CE_MBB_Operation_Support_Systems_Audit_Trail_HW_Phase10">[65]Discount_Cockpit!$R$104</definedName>
    <definedName name="CE_MBB_Operation_Support_Systems_Audit_Trail_HW_Phase2">[65]Discount_Cockpit!$J$104</definedName>
    <definedName name="CE_MBB_Operation_Support_Systems_Audit_Trail_HW_Phase3">[65]Discount_Cockpit!$K$104</definedName>
    <definedName name="CE_MBB_Operation_Support_Systems_Audit_Trail_HW_Phase4">[65]Discount_Cockpit!$L$104</definedName>
    <definedName name="CE_MBB_Operation_Support_Systems_Audit_Trail_HW_Phase5">[65]Discount_Cockpit!$M$104</definedName>
    <definedName name="CE_MBB_Operation_Support_Systems_Audit_Trail_HW_Phase6">[65]Discount_Cockpit!$N$104</definedName>
    <definedName name="CE_MBB_Operation_Support_Systems_Audit_Trail_HW_Phase7">[65]Discount_Cockpit!$O$104</definedName>
    <definedName name="CE_MBB_Operation_Support_Systems_Audit_Trail_HW_Phase8">[65]Discount_Cockpit!$P$104</definedName>
    <definedName name="CE_MBB_Operation_Support_Systems_Audit_Trail_HW_Phase9">[65]Discount_Cockpit!$Q$104</definedName>
    <definedName name="CE_MBB_Operation_Support_Systems_Audit_Trail_SW_Phase1">[65]Discount_Cockpit!$I$106</definedName>
    <definedName name="CE_MBB_Operation_Support_Systems_Audit_Trail_SW_Phase10">[65]Discount_Cockpit!$R$106</definedName>
    <definedName name="CE_MBB_Operation_Support_Systems_Audit_Trail_SW_Phase2">[65]Discount_Cockpit!$J$106</definedName>
    <definedName name="CE_MBB_Operation_Support_Systems_Audit_Trail_SW_Phase3">[65]Discount_Cockpit!$K$106</definedName>
    <definedName name="CE_MBB_Operation_Support_Systems_Audit_Trail_SW_Phase4">[65]Discount_Cockpit!$L$106</definedName>
    <definedName name="CE_MBB_Operation_Support_Systems_Audit_Trail_SW_Phase5">[65]Discount_Cockpit!$M$106</definedName>
    <definedName name="CE_MBB_Operation_Support_Systems_Audit_Trail_SW_Phase6">[65]Discount_Cockpit!$N$106</definedName>
    <definedName name="CE_MBB_Operation_Support_Systems_Audit_Trail_SW_Phase7">[65]Discount_Cockpit!$O$106</definedName>
    <definedName name="CE_MBB_Operation_Support_Systems_Audit_Trail_SW_Phase8">[65]Discount_Cockpit!$P$106</definedName>
    <definedName name="CE_MBB_Operation_Support_Systems_Audit_Trail_SW_Phase9">[65]Discount_Cockpit!$Q$106</definedName>
    <definedName name="CE_MBB_Operation_Support_Systems_NetAct_HW_Phase1">[66]Discount_Cockpit!$I$67</definedName>
    <definedName name="CE_MBB_Operation_Support_Systems_NetAct_HW_Phase10">[66]Discount_Cockpit!$R$67</definedName>
    <definedName name="CE_MBB_Operation_Support_Systems_NetAct_HW_Phase2">[66]Discount_Cockpit!$J$67</definedName>
    <definedName name="CE_MBB_Operation_Support_Systems_NetAct_HW_Phase3">[66]Discount_Cockpit!$K$67</definedName>
    <definedName name="CE_MBB_Operation_Support_Systems_NetAct_HW_Phase4">[66]Discount_Cockpit!$L$67</definedName>
    <definedName name="CE_MBB_Operation_Support_Systems_NetAct_HW_Phase5">[66]Discount_Cockpit!$M$67</definedName>
    <definedName name="CE_MBB_Operation_Support_Systems_NetAct_HW_Phase6">[66]Discount_Cockpit!$N$67</definedName>
    <definedName name="CE_MBB_Operation_Support_Systems_NetAct_HW_Phase7">[66]Discount_Cockpit!$O$67</definedName>
    <definedName name="CE_MBB_Operation_Support_Systems_NetAct_HW_Phase8">[66]Discount_Cockpit!$P$67</definedName>
    <definedName name="CE_MBB_Operation_Support_Systems_NetAct_HW_Phase9">[66]Discount_Cockpit!$Q$67</definedName>
    <definedName name="CE_MBB_Operation_Support_Systems_NetAct_SW_Phase1">[66]Discount_Cockpit!$I$69</definedName>
    <definedName name="CE_MBB_Operation_Support_Systems_NetAct_SW_Phase10">[66]Discount_Cockpit!$R$69</definedName>
    <definedName name="CE_MBB_Operation_Support_Systems_NetAct_SW_Phase2">[66]Discount_Cockpit!$J$69</definedName>
    <definedName name="CE_MBB_Operation_Support_Systems_NetAct_SW_Phase3">[66]Discount_Cockpit!$K$69</definedName>
    <definedName name="CE_MBB_Operation_Support_Systems_NetAct_SW_Phase4">[66]Discount_Cockpit!$L$69</definedName>
    <definedName name="CE_MBB_Operation_Support_Systems_NetAct_SW_Phase5">[66]Discount_Cockpit!$M$69</definedName>
    <definedName name="CE_MBB_Operation_Support_Systems_NetAct_SW_Phase6">[66]Discount_Cockpit!$N$69</definedName>
    <definedName name="CE_MBB_Operation_Support_Systems_NetAct_SW_Phase7">[66]Discount_Cockpit!$O$69</definedName>
    <definedName name="CE_MBB_Operation_Support_Systems_NetAct_SW_Phase8">[66]Discount_Cockpit!$P$69</definedName>
    <definedName name="CE_MBB_Operation_Support_Systems_NetAct_SW_Phase9">[66]Discount_Cockpit!$Q$69</definedName>
    <definedName name="CE_MBB_Operation_Support_Systems_NPM_HW_Phase1">[66]Discount_Cockpit!$I$72</definedName>
    <definedName name="CE_MBB_Operation_Support_Systems_NPM_HW_Phase10">[66]Discount_Cockpit!$R$72</definedName>
    <definedName name="CE_MBB_Operation_Support_Systems_NPM_HW_Phase2">[66]Discount_Cockpit!$J$72</definedName>
    <definedName name="CE_MBB_Operation_Support_Systems_NPM_HW_Phase3">[66]Discount_Cockpit!$K$72</definedName>
    <definedName name="CE_MBB_Operation_Support_Systems_NPM_HW_Phase4">[66]Discount_Cockpit!$L$72</definedName>
    <definedName name="CE_MBB_Operation_Support_Systems_NPM_HW_Phase5">[66]Discount_Cockpit!$M$72</definedName>
    <definedName name="CE_MBB_Operation_Support_Systems_NPM_HW_Phase6">[66]Discount_Cockpit!$N$72</definedName>
    <definedName name="CE_MBB_Operation_Support_Systems_NPM_HW_Phase7">[66]Discount_Cockpit!$O$72</definedName>
    <definedName name="CE_MBB_Operation_Support_Systems_NPM_HW_Phase8">[66]Discount_Cockpit!$P$72</definedName>
    <definedName name="CE_MBB_Operation_Support_Systems_NPM_HW_Phase9">[66]Discount_Cockpit!$Q$72</definedName>
    <definedName name="CE_MBB_Operation_Support_Systems_NPM_SW_Phase1">[66]Discount_Cockpit!$I$74</definedName>
    <definedName name="CE_MBB_Operation_Support_Systems_NPM_SW_Phase10">[66]Discount_Cockpit!$R$74</definedName>
    <definedName name="CE_MBB_Operation_Support_Systems_NPM_SW_Phase2">[66]Discount_Cockpit!$J$74</definedName>
    <definedName name="CE_MBB_Operation_Support_Systems_NPM_SW_Phase3">[66]Discount_Cockpit!$K$74</definedName>
    <definedName name="CE_MBB_Operation_Support_Systems_NPM_SW_Phase4">[66]Discount_Cockpit!$L$74</definedName>
    <definedName name="CE_MBB_Operation_Support_Systems_NPM_SW_Phase5">[66]Discount_Cockpit!$M$74</definedName>
    <definedName name="CE_MBB_Operation_Support_Systems_NPM_SW_Phase6">[66]Discount_Cockpit!$N$74</definedName>
    <definedName name="CE_MBB_Operation_Support_Systems_NPM_SW_Phase7">[66]Discount_Cockpit!$O$74</definedName>
    <definedName name="CE_MBB_Operation_Support_Systems_NPM_SW_Phase8">[66]Discount_Cockpit!$P$74</definedName>
    <definedName name="CE_MBB_Operation_Support_Systems_NPM_SW_Phase9">[66]Discount_Cockpit!$Q$74</definedName>
    <definedName name="CE_MBB_Operation_Support_Systems_SPOTS_HW_Phase1">[59]Discount_Cockpit!$I$98</definedName>
    <definedName name="CE_MBB_Operation_Support_Systems_SPOTS_HW_Phase10">[59]Discount_Cockpit!$R$98</definedName>
    <definedName name="CE_MBB_Operation_Support_Systems_SPOTS_HW_Phase2">[59]Discount_Cockpit!$J$98</definedName>
    <definedName name="CE_MBB_Operation_Support_Systems_SPOTS_HW_Phase3">[59]Discount_Cockpit!$K$98</definedName>
    <definedName name="CE_MBB_Operation_Support_Systems_SPOTS_HW_Phase4">[59]Discount_Cockpit!$L$98</definedName>
    <definedName name="CE_MBB_Operation_Support_Systems_SPOTS_HW_Phase5">[59]Discount_Cockpit!$M$98</definedName>
    <definedName name="CE_MBB_Operation_Support_Systems_SPOTS_HW_Phase6">[59]Discount_Cockpit!$N$98</definedName>
    <definedName name="CE_MBB_Operation_Support_Systems_SPOTS_HW_Phase7">[59]Discount_Cockpit!$O$98</definedName>
    <definedName name="CE_MBB_Operation_Support_Systems_SPOTS_HW_Phase8">[59]Discount_Cockpit!$P$98</definedName>
    <definedName name="CE_MBB_Operation_Support_Systems_SPOTS_HW_Phase9">[59]Discount_Cockpit!$Q$98</definedName>
    <definedName name="CE_MBB_Operation_Support_Systems_SPOTS_SW_Phase1">[59]Discount_Cockpit!$I$100</definedName>
    <definedName name="CE_MBB_Operation_Support_Systems_SPOTS_SW_Phase10">[59]Discount_Cockpit!$R$100</definedName>
    <definedName name="CE_MBB_Operation_Support_Systems_SPOTS_SW_Phase2">[59]Discount_Cockpit!$J$100</definedName>
    <definedName name="CE_MBB_Operation_Support_Systems_SPOTS_SW_Phase3">[59]Discount_Cockpit!$K$100</definedName>
    <definedName name="CE_MBB_Operation_Support_Systems_SPOTS_SW_Phase4">[59]Discount_Cockpit!$L$100</definedName>
    <definedName name="CE_MBB_Operation_Support_Systems_SPOTS_SW_Phase5">[59]Discount_Cockpit!$M$100</definedName>
    <definedName name="CE_MBB_Operation_Support_Systems_SPOTS_SW_Phase6">[59]Discount_Cockpit!$N$100</definedName>
    <definedName name="CE_MBB_Operation_Support_Systems_SPOTS_SW_Phase7">[59]Discount_Cockpit!$O$100</definedName>
    <definedName name="CE_MBB_Operation_Support_Systems_SPOTS_SW_Phase8">[59]Discount_Cockpit!$P$100</definedName>
    <definedName name="CE_MBB_Operation_Support_Systems_SPOTS_SW_Phase9">[59]Discount_Cockpit!$Q$100</definedName>
    <definedName name="CE_MBB_Partner_Business_Unit_0_HW_Phase1">[60]Discount_Cockpit!$I$108</definedName>
    <definedName name="CE_MBB_Partner_Business_Unit_0_HW_Phase10">[60]Discount_Cockpit!$R$108</definedName>
    <definedName name="CE_MBB_Partner_Business_Unit_0_HW_Phase2">[60]Discount_Cockpit!$J$108</definedName>
    <definedName name="CE_MBB_Partner_Business_Unit_0_HW_Phase3">[60]Discount_Cockpit!$K$108</definedName>
    <definedName name="CE_MBB_Partner_Business_Unit_0_HW_Phase4">[60]Discount_Cockpit!$L$108</definedName>
    <definedName name="CE_MBB_Partner_Business_Unit_0_HW_Phase5">[60]Discount_Cockpit!$M$108</definedName>
    <definedName name="CE_MBB_Partner_Business_Unit_0_HW_Phase6">[60]Discount_Cockpit!$N$108</definedName>
    <definedName name="CE_MBB_Partner_Business_Unit_0_HW_Phase7">[60]Discount_Cockpit!$O$108</definedName>
    <definedName name="CE_MBB_Partner_Business_Unit_0_HW_Phase8">[60]Discount_Cockpit!$P$108</definedName>
    <definedName name="CE_MBB_Partner_Business_Unit_0_HW_Phase9">[60]Discount_Cockpit!$Q$108</definedName>
    <definedName name="CE_MBB_Partner_Business_Unit_0_SW_Phase1">[60]Discount_Cockpit!$I$110</definedName>
    <definedName name="CE_MBB_Partner_Business_Unit_0_SW_Phase10">[60]Discount_Cockpit!$R$110</definedName>
    <definedName name="CE_MBB_Partner_Business_Unit_0_SW_Phase2">[60]Discount_Cockpit!$J$110</definedName>
    <definedName name="CE_MBB_Partner_Business_Unit_0_SW_Phase3">[60]Discount_Cockpit!$K$110</definedName>
    <definedName name="CE_MBB_Partner_Business_Unit_0_SW_Phase4">[60]Discount_Cockpit!$L$110</definedName>
    <definedName name="CE_MBB_Partner_Business_Unit_0_SW_Phase5">[60]Discount_Cockpit!$M$110</definedName>
    <definedName name="CE_MBB_Partner_Business_Unit_0_SW_Phase6">[60]Discount_Cockpit!$N$110</definedName>
    <definedName name="CE_MBB_Partner_Business_Unit_0_SW_Phase7">[60]Discount_Cockpit!$O$110</definedName>
    <definedName name="CE_MBB_Partner_Business_Unit_0_SW_Phase8">[60]Discount_Cockpit!$P$110</definedName>
    <definedName name="CE_MBB_Partner_Business_Unit_0_SW_Phase9">[60]Discount_Cockpit!$Q$110</definedName>
    <definedName name="CE_MBB_Security_Security_HW_Phase1">[60]Discount_Cockpit!$I$96</definedName>
    <definedName name="CE_MBB_Security_Security_HW_Phase10">[60]Discount_Cockpit!$R$96</definedName>
    <definedName name="CE_MBB_Security_Security_HW_Phase2">[60]Discount_Cockpit!$J$96</definedName>
    <definedName name="CE_MBB_Security_Security_HW_Phase3">[60]Discount_Cockpit!$K$96</definedName>
    <definedName name="CE_MBB_Security_Security_HW_Phase4">[60]Discount_Cockpit!$L$96</definedName>
    <definedName name="CE_MBB_Security_Security_HW_Phase5">[60]Discount_Cockpit!$M$96</definedName>
    <definedName name="CE_MBB_Security_Security_HW_Phase6">[60]Discount_Cockpit!$N$96</definedName>
    <definedName name="CE_MBB_Security_Security_HW_Phase7">[60]Discount_Cockpit!$O$96</definedName>
    <definedName name="CE_MBB_Security_Security_HW_Phase8">[60]Discount_Cockpit!$P$96</definedName>
    <definedName name="CE_MBB_Security_Security_HW_Phase9">[60]Discount_Cockpit!$Q$96</definedName>
    <definedName name="CE_MBB_Security_Security_SW_Phase1">[60]Discount_Cockpit!$I$98</definedName>
    <definedName name="CE_MBB_Security_Security_SW_Phase10">[60]Discount_Cockpit!$R$98</definedName>
    <definedName name="CE_MBB_Security_Security_SW_Phase2">[60]Discount_Cockpit!$J$98</definedName>
    <definedName name="CE_MBB_Security_Security_SW_Phase3">[60]Discount_Cockpit!$K$98</definedName>
    <definedName name="CE_MBB_Security_Security_SW_Phase4">[60]Discount_Cockpit!$L$98</definedName>
    <definedName name="CE_MBB_Security_Security_SW_Phase5">[60]Discount_Cockpit!$M$98</definedName>
    <definedName name="CE_MBB_Security_Security_SW_Phase6">[60]Discount_Cockpit!$N$98</definedName>
    <definedName name="CE_MBB_Security_Security_SW_Phase7">[60]Discount_Cockpit!$O$98</definedName>
    <definedName name="CE_MBB_Security_Security_SW_Phase8">[60]Discount_Cockpit!$P$98</definedName>
    <definedName name="CE_MBB_Security_Security_SW_Phase9">[60]Discount_Cockpit!$Q$98</definedName>
    <definedName name="CE_MBB_VCM_Customer_Insight_and_Experience_Serve_AtOnce_Traffica_HW_Phase1">[65]Discount_Cockpit!$I$93</definedName>
    <definedName name="CE_MBB_VCM_Customer_Insight_and_Experience_Serve_AtOnce_Traffica_HW_Phase10">[65]Discount_Cockpit!$R$93</definedName>
    <definedName name="CE_MBB_VCM_Customer_Insight_and_Experience_Serve_AtOnce_Traffica_HW_Phase2">[65]Discount_Cockpit!$J$93</definedName>
    <definedName name="CE_MBB_VCM_Customer_Insight_and_Experience_Serve_AtOnce_Traffica_HW_Phase3">[65]Discount_Cockpit!$K$93</definedName>
    <definedName name="CE_MBB_VCM_Customer_Insight_and_Experience_Serve_AtOnce_Traffica_HW_Phase4">[65]Discount_Cockpit!$L$93</definedName>
    <definedName name="CE_MBB_VCM_Customer_Insight_and_Experience_Serve_AtOnce_Traffica_HW_Phase5">[65]Discount_Cockpit!$M$93</definedName>
    <definedName name="CE_MBB_VCM_Customer_Insight_and_Experience_Serve_AtOnce_Traffica_HW_Phase6">[65]Discount_Cockpit!$N$93</definedName>
    <definedName name="CE_MBB_VCM_Customer_Insight_and_Experience_Serve_AtOnce_Traffica_HW_Phase7">[65]Discount_Cockpit!$O$93</definedName>
    <definedName name="CE_MBB_VCM_Customer_Insight_and_Experience_Serve_AtOnce_Traffica_HW_Phase8">[65]Discount_Cockpit!$P$93</definedName>
    <definedName name="CE_MBB_VCM_Customer_Insight_and_Experience_Serve_AtOnce_Traffica_HW_Phase9">[65]Discount_Cockpit!$Q$93</definedName>
    <definedName name="CE_MBB_VCM_Customer_Insight_and_Experience_Serve_AtOnce_Traffica_SW_Phase1">[65]Discount_Cockpit!$I$95</definedName>
    <definedName name="CE_MBB_VCM_Customer_Insight_and_Experience_Serve_AtOnce_Traffica_SW_Phase10">[65]Discount_Cockpit!$R$95</definedName>
    <definedName name="CE_MBB_VCM_Customer_Insight_and_Experience_Serve_AtOnce_Traffica_SW_Phase2">[65]Discount_Cockpit!$J$95</definedName>
    <definedName name="CE_MBB_VCM_Customer_Insight_and_Experience_Serve_AtOnce_Traffica_SW_Phase3">[65]Discount_Cockpit!$K$95</definedName>
    <definedName name="CE_MBB_VCM_Customer_Insight_and_Experience_Serve_AtOnce_Traffica_SW_Phase4">[65]Discount_Cockpit!$L$95</definedName>
    <definedName name="CE_MBB_VCM_Customer_Insight_and_Experience_Serve_AtOnce_Traffica_SW_Phase5">[65]Discount_Cockpit!$M$95</definedName>
    <definedName name="CE_MBB_VCM_Customer_Insight_and_Experience_Serve_AtOnce_Traffica_SW_Phase6">[65]Discount_Cockpit!$N$95</definedName>
    <definedName name="CE_MBB_VCM_Customer_Insight_and_Experience_Serve_AtOnce_Traffica_SW_Phase7">[65]Discount_Cockpit!$O$95</definedName>
    <definedName name="CE_MBB_VCM_Customer_Insight_and_Experience_Serve_AtOnce_Traffica_SW_Phase8">[65]Discount_Cockpit!$P$95</definedName>
    <definedName name="CE_MBB_VCM_Customer_Insight_and_Experience_Serve_AtOnce_Traffica_SW_Phase9">[65]Discount_Cockpit!$Q$95</definedName>
    <definedName name="CE_MBB_Voice_and_IP_Transformation_MSC_Server_HW_Phase1">[65]Discount_Cockpit!$I$77</definedName>
    <definedName name="CE_MBB_Voice_and_IP_Transformation_MSC_Server_HW_Phase10">[65]Discount_Cockpit!$R$77</definedName>
    <definedName name="CE_MBB_Voice_and_IP_Transformation_MSC_Server_HW_Phase2">[65]Discount_Cockpit!$J$77</definedName>
    <definedName name="CE_MBB_Voice_and_IP_Transformation_MSC_Server_HW_Phase3">[65]Discount_Cockpit!$K$77</definedName>
    <definedName name="CE_MBB_Voice_and_IP_Transformation_MSC_Server_HW_Phase4">[65]Discount_Cockpit!$L$77</definedName>
    <definedName name="CE_MBB_Voice_and_IP_Transformation_MSC_Server_HW_Phase5">[65]Discount_Cockpit!$M$77</definedName>
    <definedName name="CE_MBB_Voice_and_IP_Transformation_MSC_Server_HW_Phase6">[65]Discount_Cockpit!$N$77</definedName>
    <definedName name="CE_MBB_Voice_and_IP_Transformation_MSC_Server_HW_Phase7">[65]Discount_Cockpit!$O$77</definedName>
    <definedName name="CE_MBB_Voice_and_IP_Transformation_MSC_Server_HW_Phase8">[65]Discount_Cockpit!$P$77</definedName>
    <definedName name="CE_MBB_Voice_and_IP_Transformation_MSC_Server_HW_Phase9">[65]Discount_Cockpit!$Q$77</definedName>
    <definedName name="CE_MBB_Voice_and_IP_Transformation_MSC_Server_SW_Phase1">[65]Discount_Cockpit!$I$79</definedName>
    <definedName name="CE_MBB_Voice_and_IP_Transformation_MSC_Server_SW_Phase10">[65]Discount_Cockpit!$R$79</definedName>
    <definedName name="CE_MBB_Voice_and_IP_Transformation_MSC_Server_SW_Phase2">[65]Discount_Cockpit!$J$79</definedName>
    <definedName name="CE_MBB_Voice_and_IP_Transformation_MSC_Server_SW_Phase3">[65]Discount_Cockpit!$K$79</definedName>
    <definedName name="CE_MBB_Voice_and_IP_Transformation_MSC_Server_SW_Phase4">[65]Discount_Cockpit!$L$79</definedName>
    <definedName name="CE_MBB_Voice_and_IP_Transformation_MSC_Server_SW_Phase5">[65]Discount_Cockpit!$M$79</definedName>
    <definedName name="CE_MBB_Voice_and_IP_Transformation_MSC_Server_SW_Phase6">[65]Discount_Cockpit!$N$79</definedName>
    <definedName name="CE_MBB_Voice_and_IP_Transformation_MSC_Server_SW_Phase7">[65]Discount_Cockpit!$O$79</definedName>
    <definedName name="CE_MBB_Voice_and_IP_Transformation_MSC_Server_SW_Phase8">[65]Discount_Cockpit!$P$79</definedName>
    <definedName name="CE_MBB_Voice_and_IP_Transformation_MSC_Server_SW_Phase9">[65]Discount_Cockpit!$Q$79</definedName>
    <definedName name="CE_MBB_Voice_and_IP_Transformation_Multimedia_Gateway_HW_Phase1">[65]Discount_Cockpit!$I$82</definedName>
    <definedName name="CE_MBB_Voice_and_IP_Transformation_Multimedia_Gateway_HW_Phase10">[65]Discount_Cockpit!$R$82</definedName>
    <definedName name="CE_MBB_Voice_and_IP_Transformation_Multimedia_Gateway_HW_Phase2">[65]Discount_Cockpit!$J$82</definedName>
    <definedName name="CE_MBB_Voice_and_IP_Transformation_Multimedia_Gateway_HW_Phase3">[65]Discount_Cockpit!$K$82</definedName>
    <definedName name="CE_MBB_Voice_and_IP_Transformation_Multimedia_Gateway_HW_Phase4">[65]Discount_Cockpit!$L$82</definedName>
    <definedName name="CE_MBB_Voice_and_IP_Transformation_Multimedia_Gateway_HW_Phase5">[65]Discount_Cockpit!$M$82</definedName>
    <definedName name="CE_MBB_Voice_and_IP_Transformation_Multimedia_Gateway_HW_Phase6">[65]Discount_Cockpit!$N$82</definedName>
    <definedName name="CE_MBB_Voice_and_IP_Transformation_Multimedia_Gateway_HW_Phase7">[65]Discount_Cockpit!$O$82</definedName>
    <definedName name="CE_MBB_Voice_and_IP_Transformation_Multimedia_Gateway_HW_Phase8">[65]Discount_Cockpit!$P$82</definedName>
    <definedName name="CE_MBB_Voice_and_IP_Transformation_Multimedia_Gateway_HW_Phase9">[65]Discount_Cockpit!$Q$82</definedName>
    <definedName name="CE_MBB_Voice_and_IP_Transformation_Multimedia_Gateway_SW_Phase1">[65]Discount_Cockpit!$I$84</definedName>
    <definedName name="CE_MBB_Voice_and_IP_Transformation_Multimedia_Gateway_SW_Phase10">[65]Discount_Cockpit!$R$84</definedName>
    <definedName name="CE_MBB_Voice_and_IP_Transformation_Multimedia_Gateway_SW_Phase2">[65]Discount_Cockpit!$J$84</definedName>
    <definedName name="CE_MBB_Voice_and_IP_Transformation_Multimedia_Gateway_SW_Phase3">[65]Discount_Cockpit!$K$84</definedName>
    <definedName name="CE_MBB_Voice_and_IP_Transformation_Multimedia_Gateway_SW_Phase4">[65]Discount_Cockpit!$L$84</definedName>
    <definedName name="CE_MBB_Voice_and_IP_Transformation_Multimedia_Gateway_SW_Phase5">[65]Discount_Cockpit!$M$84</definedName>
    <definedName name="CE_MBB_Voice_and_IP_Transformation_Multimedia_Gateway_SW_Phase6">[65]Discount_Cockpit!$N$84</definedName>
    <definedName name="CE_MBB_Voice_and_IP_Transformation_Multimedia_Gateway_SW_Phase7">[65]Discount_Cockpit!$O$84</definedName>
    <definedName name="CE_MBB_Voice_and_IP_Transformation_Multimedia_Gateway_SW_Phase8">[65]Discount_Cockpit!$P$84</definedName>
    <definedName name="CE_MBB_Voice_and_IP_Transformation_Multimedia_Gateway_SW_Phase9">[65]Discount_Cockpit!$Q$84</definedName>
    <definedName name="CE_MBB_Voice_and_IP_Transformation_VLR_Backup_Server_HW_Phase1">[65]Discount_Cockpit!$I$87</definedName>
    <definedName name="CE_MBB_Voice_and_IP_Transformation_VLR_Backup_Server_HW_Phase10">[65]Discount_Cockpit!$R$87</definedName>
    <definedName name="CE_MBB_Voice_and_IP_Transformation_VLR_Backup_Server_HW_Phase2">[65]Discount_Cockpit!$J$87</definedName>
    <definedName name="CE_MBB_Voice_and_IP_Transformation_VLR_Backup_Server_HW_Phase3">[65]Discount_Cockpit!$K$87</definedName>
    <definedName name="CE_MBB_Voice_and_IP_Transformation_VLR_Backup_Server_HW_Phase4">[65]Discount_Cockpit!$L$87</definedName>
    <definedName name="CE_MBB_Voice_and_IP_Transformation_VLR_Backup_Server_HW_Phase5">[65]Discount_Cockpit!$M$87</definedName>
    <definedName name="CE_MBB_Voice_and_IP_Transformation_VLR_Backup_Server_HW_Phase6">[65]Discount_Cockpit!$N$87</definedName>
    <definedName name="CE_MBB_Voice_and_IP_Transformation_VLR_Backup_Server_HW_Phase7">[65]Discount_Cockpit!$O$87</definedName>
    <definedName name="CE_MBB_Voice_and_IP_Transformation_VLR_Backup_Server_HW_Phase8">[65]Discount_Cockpit!$P$87</definedName>
    <definedName name="CE_MBB_Voice_and_IP_Transformation_VLR_Backup_Server_HW_Phase9">[65]Discount_Cockpit!$Q$87</definedName>
    <definedName name="CE_MBB_Voice_and_IP_Transformation_VLR_Backup_Server_SW_Phase1">[65]Discount_Cockpit!$I$89</definedName>
    <definedName name="CE_MBB_Voice_and_IP_Transformation_VLR_Backup_Server_SW_Phase10">[65]Discount_Cockpit!$R$89</definedName>
    <definedName name="CE_MBB_Voice_and_IP_Transformation_VLR_Backup_Server_SW_Phase2">[65]Discount_Cockpit!$J$89</definedName>
    <definedName name="CE_MBB_Voice_and_IP_Transformation_VLR_Backup_Server_SW_Phase3">[65]Discount_Cockpit!$K$89</definedName>
    <definedName name="CE_MBB_Voice_and_IP_Transformation_VLR_Backup_Server_SW_Phase4">[65]Discount_Cockpit!$L$89</definedName>
    <definedName name="CE_MBB_Voice_and_IP_Transformation_VLR_Backup_Server_SW_Phase5">[65]Discount_Cockpit!$M$89</definedName>
    <definedName name="CE_MBB_Voice_and_IP_Transformation_VLR_Backup_Server_SW_Phase6">[65]Discount_Cockpit!$N$89</definedName>
    <definedName name="CE_MBB_Voice_and_IP_Transformation_VLR_Backup_Server_SW_Phase7">[65]Discount_Cockpit!$O$89</definedName>
    <definedName name="CE_MBB_Voice_and_IP_Transformation_VLR_Backup_Server_SW_Phase8">[65]Discount_Cockpit!$P$89</definedName>
    <definedName name="CE_MBB_Voice_and_IP_Transformation_VLR_Backup_Server_SW_Phase9">[65]Discount_Cockpit!$Q$89</definedName>
    <definedName name="CE_MBB_WCDMA_Flexi_Multiradio_BTS_HW_Phase1">[59]Discount_Cockpit!$I$82</definedName>
    <definedName name="CE_MBB_WCDMA_Flexi_Multiradio_BTS_HW_Phase10">[59]Discount_Cockpit!$R$82</definedName>
    <definedName name="CE_MBB_WCDMA_Flexi_Multiradio_BTS_HW_Phase2">[59]Discount_Cockpit!$J$82</definedName>
    <definedName name="CE_MBB_WCDMA_Flexi_Multiradio_BTS_HW_Phase3">[59]Discount_Cockpit!$K$82</definedName>
    <definedName name="CE_MBB_WCDMA_Flexi_Multiradio_BTS_HW_Phase4">[59]Discount_Cockpit!$L$82</definedName>
    <definedName name="CE_MBB_WCDMA_Flexi_Multiradio_BTS_HW_Phase5">[59]Discount_Cockpit!$M$82</definedName>
    <definedName name="CE_MBB_WCDMA_Flexi_Multiradio_BTS_HW_Phase6">[59]Discount_Cockpit!$N$82</definedName>
    <definedName name="CE_MBB_WCDMA_Flexi_Multiradio_BTS_HW_Phase7">[59]Discount_Cockpit!$O$82</definedName>
    <definedName name="CE_MBB_WCDMA_Flexi_Multiradio_BTS_HW_Phase8">[59]Discount_Cockpit!$P$82</definedName>
    <definedName name="CE_MBB_WCDMA_Flexi_Multiradio_BTS_HW_Phase9">[59]Discount_Cockpit!$Q$82</definedName>
    <definedName name="CE_MBB_WCDMA_Flexi_Multiradio_BTS_SW_Phase1">[59]Discount_Cockpit!$I$84</definedName>
    <definedName name="CE_MBB_WCDMA_Flexi_Multiradio_BTS_SW_Phase10">[59]Discount_Cockpit!$R$84</definedName>
    <definedName name="CE_MBB_WCDMA_Flexi_Multiradio_BTS_SW_Phase2">[59]Discount_Cockpit!$J$84</definedName>
    <definedName name="CE_MBB_WCDMA_Flexi_Multiradio_BTS_SW_Phase3">[59]Discount_Cockpit!$K$84</definedName>
    <definedName name="CE_MBB_WCDMA_Flexi_Multiradio_BTS_SW_Phase4">[59]Discount_Cockpit!$L$84</definedName>
    <definedName name="CE_MBB_WCDMA_Flexi_Multiradio_BTS_SW_Phase5">[59]Discount_Cockpit!$M$84</definedName>
    <definedName name="CE_MBB_WCDMA_Flexi_Multiradio_BTS_SW_Phase6">[59]Discount_Cockpit!$N$84</definedName>
    <definedName name="CE_MBB_WCDMA_Flexi_Multiradio_BTS_SW_Phase7">[59]Discount_Cockpit!$O$84</definedName>
    <definedName name="CE_MBB_WCDMA_Flexi_Multiradio_BTS_SW_Phase8">[59]Discount_Cockpit!$P$84</definedName>
    <definedName name="CE_MBB_WCDMA_Flexi_Multiradio_BTS_SW_Phase9">[59]Discount_Cockpit!$Q$84</definedName>
    <definedName name="CE_MBB_WCDMA_RNC_HW_Phase1">[66]Discount_Cockpit!$I$61</definedName>
    <definedName name="CE_MBB_WCDMA_RNC_HW_Phase10">[66]Discount_Cockpit!$R$61</definedName>
    <definedName name="CE_MBB_WCDMA_RNC_HW_Phase2">[66]Discount_Cockpit!$J$61</definedName>
    <definedName name="CE_MBB_WCDMA_RNC_HW_Phase3">[66]Discount_Cockpit!$K$61</definedName>
    <definedName name="CE_MBB_WCDMA_RNC_HW_Phase4">[66]Discount_Cockpit!$L$61</definedName>
    <definedName name="CE_MBB_WCDMA_RNC_HW_Phase5">[66]Discount_Cockpit!$M$61</definedName>
    <definedName name="CE_MBB_WCDMA_RNC_HW_Phase6">[66]Discount_Cockpit!$N$61</definedName>
    <definedName name="CE_MBB_WCDMA_RNC_HW_Phase7">[66]Discount_Cockpit!$O$61</definedName>
    <definedName name="CE_MBB_WCDMA_RNC_HW_Phase8">[66]Discount_Cockpit!$P$61</definedName>
    <definedName name="CE_MBB_WCDMA_RNC_HW_Phase9">[66]Discount_Cockpit!$Q$61</definedName>
    <definedName name="CE_MBB_WCDMA_RNC_SW_Phase1">[66]Discount_Cockpit!$I$63</definedName>
    <definedName name="CE_MBB_WCDMA_RNC_SW_Phase10">[66]Discount_Cockpit!$R$63</definedName>
    <definedName name="CE_MBB_WCDMA_RNC_SW_Phase2">[66]Discount_Cockpit!$J$63</definedName>
    <definedName name="CE_MBB_WCDMA_RNC_SW_Phase3">[66]Discount_Cockpit!$K$63</definedName>
    <definedName name="CE_MBB_WCDMA_RNC_SW_Phase4">[66]Discount_Cockpit!$L$63</definedName>
    <definedName name="CE_MBB_WCDMA_RNC_SW_Phase5">[66]Discount_Cockpit!$M$63</definedName>
    <definedName name="CE_MBB_WCDMA_RNC_SW_Phase6">[66]Discount_Cockpit!$N$63</definedName>
    <definedName name="CE_MBB_WCDMA_RNC_SW_Phase7">[66]Discount_Cockpit!$O$63</definedName>
    <definedName name="CE_MBB_WCDMA_RNC_SW_Phase8">[66]Discount_Cockpit!$P$63</definedName>
    <definedName name="CE_MBB_WCDMA_RNC_SW_Phase9">[66]Discount_Cockpit!$Q$63</definedName>
    <definedName name="CE_MBB_WCDMA_WCDMA_Application_SW_HW_Phase1">[59]Discount_Cockpit!$I$87</definedName>
    <definedName name="CE_MBB_WCDMA_WCDMA_Application_SW_HW_Phase10">[59]Discount_Cockpit!$R$87</definedName>
    <definedName name="CE_MBB_WCDMA_WCDMA_Application_SW_HW_Phase2">[59]Discount_Cockpit!$J$87</definedName>
    <definedName name="CE_MBB_WCDMA_WCDMA_Application_SW_HW_Phase3">[59]Discount_Cockpit!$K$87</definedName>
    <definedName name="CE_MBB_WCDMA_WCDMA_Application_SW_HW_Phase4">[59]Discount_Cockpit!$L$87</definedName>
    <definedName name="CE_MBB_WCDMA_WCDMA_Application_SW_HW_Phase5">[59]Discount_Cockpit!$M$87</definedName>
    <definedName name="CE_MBB_WCDMA_WCDMA_Application_SW_HW_Phase6">[59]Discount_Cockpit!$N$87</definedName>
    <definedName name="CE_MBB_WCDMA_WCDMA_Application_SW_HW_Phase7">[59]Discount_Cockpit!$O$87</definedName>
    <definedName name="CE_MBB_WCDMA_WCDMA_Application_SW_HW_Phase8">[59]Discount_Cockpit!$P$87</definedName>
    <definedName name="CE_MBB_WCDMA_WCDMA_Application_SW_HW_Phase9">[59]Discount_Cockpit!$Q$87</definedName>
    <definedName name="CE_MBB_WCDMA_WCDMA_Application_SW_SW_Phase1">[59]Discount_Cockpit!$I$89</definedName>
    <definedName name="CE_MBB_WCDMA_WCDMA_Application_SW_SW_Phase10">[59]Discount_Cockpit!$R$89</definedName>
    <definedName name="CE_MBB_WCDMA_WCDMA_Application_SW_SW_Phase2">[59]Discount_Cockpit!$J$89</definedName>
    <definedName name="CE_MBB_WCDMA_WCDMA_Application_SW_SW_Phase3">[59]Discount_Cockpit!$K$89</definedName>
    <definedName name="CE_MBB_WCDMA_WCDMA_Application_SW_SW_Phase4">[59]Discount_Cockpit!$L$89</definedName>
    <definedName name="CE_MBB_WCDMA_WCDMA_Application_SW_SW_Phase5">[59]Discount_Cockpit!$M$89</definedName>
    <definedName name="CE_MBB_WCDMA_WCDMA_Application_SW_SW_Phase6">[59]Discount_Cockpit!$N$89</definedName>
    <definedName name="CE_MBB_WCDMA_WCDMA_Application_SW_SW_Phase7">[59]Discount_Cockpit!$O$89</definedName>
    <definedName name="CE_MBB_WCDMA_WCDMA_Application_SW_SW_Phase8">[59]Discount_Cockpit!$P$89</definedName>
    <definedName name="CE_MBB_WCDMA_WCDMA_Application_SW_SW_Phase9">[59]Discount_Cockpit!$Q$89</definedName>
    <definedName name="CE_MBB_WCDMA_WCDMA_Release_Upgrades_HW_Phase1">[67]Discount_Cockpit!$I$97</definedName>
    <definedName name="CE_MBB_WCDMA_WCDMA_Release_Upgrades_HW_Phase10">[67]Discount_Cockpit!$R$97</definedName>
    <definedName name="CE_MBB_WCDMA_WCDMA_Release_Upgrades_HW_Phase2">[67]Discount_Cockpit!$J$97</definedName>
    <definedName name="CE_MBB_WCDMA_WCDMA_Release_Upgrades_HW_Phase3">[67]Discount_Cockpit!$K$97</definedName>
    <definedName name="CE_MBB_WCDMA_WCDMA_Release_Upgrades_HW_Phase4">[67]Discount_Cockpit!$L$97</definedName>
    <definedName name="CE_MBB_WCDMA_WCDMA_Release_Upgrades_HW_Phase5">[67]Discount_Cockpit!$M$97</definedName>
    <definedName name="CE_MBB_WCDMA_WCDMA_Release_Upgrades_HW_Phase6">[67]Discount_Cockpit!$N$97</definedName>
    <definedName name="CE_MBB_WCDMA_WCDMA_Release_Upgrades_HW_Phase7">[67]Discount_Cockpit!$O$97</definedName>
    <definedName name="CE_MBB_WCDMA_WCDMA_Release_Upgrades_HW_Phase8">[67]Discount_Cockpit!$P$97</definedName>
    <definedName name="CE_MBB_WCDMA_WCDMA_Release_Upgrades_HW_Phase9">[67]Discount_Cockpit!$Q$97</definedName>
    <definedName name="CE_MBB_WCDMA_WCDMA_Release_Upgrades_SW_Phase1">[67]Discount_Cockpit!$I$99</definedName>
    <definedName name="CE_MBB_WCDMA_WCDMA_Release_Upgrades_SW_Phase10">[67]Discount_Cockpit!$R$99</definedName>
    <definedName name="CE_MBB_WCDMA_WCDMA_Release_Upgrades_SW_Phase2">[67]Discount_Cockpit!$J$99</definedName>
    <definedName name="CE_MBB_WCDMA_WCDMA_Release_Upgrades_SW_Phase3">[67]Discount_Cockpit!$K$99</definedName>
    <definedName name="CE_MBB_WCDMA_WCDMA_Release_Upgrades_SW_Phase4">[67]Discount_Cockpit!$L$99</definedName>
    <definedName name="CE_MBB_WCDMA_WCDMA_Release_Upgrades_SW_Phase5">[67]Discount_Cockpit!$M$99</definedName>
    <definedName name="CE_MBB_WCDMA_WCDMA_Release_Upgrades_SW_Phase6">[67]Discount_Cockpit!$N$99</definedName>
    <definedName name="CE_MBB_WCDMA_WCDMA_Release_Upgrades_SW_Phase7">[67]Discount_Cockpit!$O$99</definedName>
    <definedName name="CE_MBB_WCDMA_WCDMA_Release_Upgrades_SW_Phase8">[67]Discount_Cockpit!$P$99</definedName>
    <definedName name="CE_MBB_WCDMA_WCDMA_Release_Upgrades_SW_Phase9">[67]Discount_Cockpit!$Q$99</definedName>
    <definedName name="CE_MN_NOK_MN_3G_Core_NOK_MN_MBB_3GC_Core_Common__HW_Phase1">[17]Discount_Cockpit!$I$137</definedName>
    <definedName name="CE_MN_NOK_MN_3G_Core_NOK_MN_MBB_3GC_Core_Common__HW_Phase10">[17]Discount_Cockpit!$R$137</definedName>
    <definedName name="CE_MN_NOK_MN_3G_Core_NOK_MN_MBB_3GC_Core_Common__HW_Phase2">[17]Discount_Cockpit!$J$137</definedName>
    <definedName name="CE_MN_NOK_MN_3G_Core_NOK_MN_MBB_3GC_Core_Common__HW_Phase3">[17]Discount_Cockpit!$K$137</definedName>
    <definedName name="CE_MN_NOK_MN_3G_Core_NOK_MN_MBB_3GC_Core_Common__HW_Phase4">[17]Discount_Cockpit!$L$137</definedName>
    <definedName name="CE_MN_NOK_MN_3G_Core_NOK_MN_MBB_3GC_Core_Common__HW_Phase5">[17]Discount_Cockpit!$M$137</definedName>
    <definedName name="CE_MN_NOK_MN_3G_Core_NOK_MN_MBB_3GC_Core_Common__HW_Phase6">[17]Discount_Cockpit!$N$137</definedName>
    <definedName name="CE_MN_NOK_MN_3G_Core_NOK_MN_MBB_3GC_Core_Common__HW_Phase7">[17]Discount_Cockpit!$O$137</definedName>
    <definedName name="CE_MN_NOK_MN_3G_Core_NOK_MN_MBB_3GC_Core_Common__HW_Phase8">[17]Discount_Cockpit!$P$137</definedName>
    <definedName name="CE_MN_NOK_MN_3G_Core_NOK_MN_MBB_3GC_Core_Common__HW_Phase9">[17]Discount_Cockpit!$Q$137</definedName>
    <definedName name="CE_MN_NOK_MN_3G_Core_NOK_MN_MBB_3GC_Core_Common__SW_Phase1">[17]Discount_Cockpit!$I$139</definedName>
    <definedName name="CE_MN_NOK_MN_3G_Core_NOK_MN_MBB_3GC_Core_Common__SW_Phase10">[17]Discount_Cockpit!$R$139</definedName>
    <definedName name="CE_MN_NOK_MN_3G_Core_NOK_MN_MBB_3GC_Core_Common__SW_Phase2">[17]Discount_Cockpit!$J$139</definedName>
    <definedName name="CE_MN_NOK_MN_3G_Core_NOK_MN_MBB_3GC_Core_Common__SW_Phase3">[17]Discount_Cockpit!$K$139</definedName>
    <definedName name="CE_MN_NOK_MN_3G_Core_NOK_MN_MBB_3GC_Core_Common__SW_Phase4">[17]Discount_Cockpit!$L$139</definedName>
    <definedName name="CE_MN_NOK_MN_3G_Core_NOK_MN_MBB_3GC_Core_Common__SW_Phase5">[17]Discount_Cockpit!$M$139</definedName>
    <definedName name="CE_MN_NOK_MN_3G_Core_NOK_MN_MBB_3GC_Core_Common__SW_Phase6">[17]Discount_Cockpit!$N$139</definedName>
    <definedName name="CE_MN_NOK_MN_3G_Core_NOK_MN_MBB_3GC_Core_Common__SW_Phase7">[17]Discount_Cockpit!$O$139</definedName>
    <definedName name="CE_MN_NOK_MN_3G_Core_NOK_MN_MBB_3GC_Core_Common__SW_Phase8">[17]Discount_Cockpit!$P$139</definedName>
    <definedName name="CE_MN_NOK_MN_3G_Core_NOK_MN_MBB_3GC_Core_Common__SW_Phase9">[17]Discount_Cockpit!$Q$139</definedName>
    <definedName name="CE_MN_NOK_MN_3G_Core_NOK_MN_MSS_2G___3G__HW_Phase1">[17]Discount_Cockpit!$I$142</definedName>
    <definedName name="CE_MN_NOK_MN_3G_Core_NOK_MN_MSS_2G___3G__HW_Phase10">[17]Discount_Cockpit!$R$142</definedName>
    <definedName name="CE_MN_NOK_MN_3G_Core_NOK_MN_MSS_2G___3G__HW_Phase2">[17]Discount_Cockpit!$J$142</definedName>
    <definedName name="CE_MN_NOK_MN_3G_Core_NOK_MN_MSS_2G___3G__HW_Phase3">[17]Discount_Cockpit!$K$142</definedName>
    <definedName name="CE_MN_NOK_MN_3G_Core_NOK_MN_MSS_2G___3G__HW_Phase4">[17]Discount_Cockpit!$L$142</definedName>
    <definedName name="CE_MN_NOK_MN_3G_Core_NOK_MN_MSS_2G___3G__HW_Phase5">[17]Discount_Cockpit!$M$142</definedName>
    <definedName name="CE_MN_NOK_MN_3G_Core_NOK_MN_MSS_2G___3G__HW_Phase6">[17]Discount_Cockpit!$N$142</definedName>
    <definedName name="CE_MN_NOK_MN_3G_Core_NOK_MN_MSS_2G___3G__HW_Phase7">[17]Discount_Cockpit!$O$142</definedName>
    <definedName name="CE_MN_NOK_MN_3G_Core_NOK_MN_MSS_2G___3G__HW_Phase8">[17]Discount_Cockpit!$P$142</definedName>
    <definedName name="CE_MN_NOK_MN_3G_Core_NOK_MN_MSS_2G___3G__HW_Phase9">[17]Discount_Cockpit!$Q$142</definedName>
    <definedName name="CE_MN_NOK_MN_3G_Core_NOK_MN_MSS_2G___3G__SW_Phase1">[17]Discount_Cockpit!$I$144</definedName>
    <definedName name="CE_MN_NOK_MN_3G_Core_NOK_MN_MSS_2G___3G__SW_Phase10">[17]Discount_Cockpit!$R$144</definedName>
    <definedName name="CE_MN_NOK_MN_3G_Core_NOK_MN_MSS_2G___3G__SW_Phase2">[17]Discount_Cockpit!$J$144</definedName>
    <definedName name="CE_MN_NOK_MN_3G_Core_NOK_MN_MSS_2G___3G__SW_Phase3">[17]Discount_Cockpit!$K$144</definedName>
    <definedName name="CE_MN_NOK_MN_3G_Core_NOK_MN_MSS_2G___3G__SW_Phase4">[17]Discount_Cockpit!$L$144</definedName>
    <definedName name="CE_MN_NOK_MN_3G_Core_NOK_MN_MSS_2G___3G__SW_Phase5">[17]Discount_Cockpit!$M$144</definedName>
    <definedName name="CE_MN_NOK_MN_3G_Core_NOK_MN_MSS_2G___3G__SW_Phase6">[17]Discount_Cockpit!$N$144</definedName>
    <definedName name="CE_MN_NOK_MN_3G_Core_NOK_MN_MSS_2G___3G__SW_Phase7">[17]Discount_Cockpit!$O$144</definedName>
    <definedName name="CE_MN_NOK_MN_3G_Core_NOK_MN_MSS_2G___3G__SW_Phase8">[17]Discount_Cockpit!$P$144</definedName>
    <definedName name="CE_MN_NOK_MN_3G_Core_NOK_MN_MSS_2G___3G__SW_Phase9">[17]Discount_Cockpit!$Q$144</definedName>
    <definedName name="CE_MN_NOK_MN_Care_Mobile_NEW_NOK_MN_Mobile_Care_Software_Services__HW_Phase1">[17]Discount_Cockpit!$I$154</definedName>
    <definedName name="CE_MN_NOK_MN_Care_Mobile_NEW_NOK_MN_Mobile_Care_Software_Services__HW_Phase10">[17]Discount_Cockpit!$R$154</definedName>
    <definedName name="CE_MN_NOK_MN_Care_Mobile_NEW_NOK_MN_Mobile_Care_Software_Services__HW_Phase2">[17]Discount_Cockpit!$J$154</definedName>
    <definedName name="CE_MN_NOK_MN_Care_Mobile_NEW_NOK_MN_Mobile_Care_Software_Services__HW_Phase3">[17]Discount_Cockpit!$K$154</definedName>
    <definedName name="CE_MN_NOK_MN_Care_Mobile_NEW_NOK_MN_Mobile_Care_Software_Services__HW_Phase4">[17]Discount_Cockpit!$L$154</definedName>
    <definedName name="CE_MN_NOK_MN_Care_Mobile_NEW_NOK_MN_Mobile_Care_Software_Services__HW_Phase5">[17]Discount_Cockpit!$M$154</definedName>
    <definedName name="CE_MN_NOK_MN_Care_Mobile_NEW_NOK_MN_Mobile_Care_Software_Services__HW_Phase6">[17]Discount_Cockpit!$N$154</definedName>
    <definedName name="CE_MN_NOK_MN_Care_Mobile_NEW_NOK_MN_Mobile_Care_Software_Services__HW_Phase7">[17]Discount_Cockpit!$O$154</definedName>
    <definedName name="CE_MN_NOK_MN_Care_Mobile_NEW_NOK_MN_Mobile_Care_Software_Services__HW_Phase8">[17]Discount_Cockpit!$P$154</definedName>
    <definedName name="CE_MN_NOK_MN_Care_Mobile_NEW_NOK_MN_Mobile_Care_Software_Services__HW_Phase9">[17]Discount_Cockpit!$Q$154</definedName>
    <definedName name="CE_MN_NOK_MN_Care_Mobile_NEW_NOK_MN_Mobile_Care_Software_Services__SW_Phase1">[17]Discount_Cockpit!$I$156</definedName>
    <definedName name="CE_MN_NOK_MN_Care_Mobile_NEW_NOK_MN_Mobile_Care_Software_Services__SW_Phase10">[17]Discount_Cockpit!$R$156</definedName>
    <definedName name="CE_MN_NOK_MN_Care_Mobile_NEW_NOK_MN_Mobile_Care_Software_Services__SW_Phase2">[17]Discount_Cockpit!$J$156</definedName>
    <definedName name="CE_MN_NOK_MN_Care_Mobile_NEW_NOK_MN_Mobile_Care_Software_Services__SW_Phase3">[17]Discount_Cockpit!$K$156</definedName>
    <definedName name="CE_MN_NOK_MN_Care_Mobile_NEW_NOK_MN_Mobile_Care_Software_Services__SW_Phase4">[17]Discount_Cockpit!$L$156</definedName>
    <definedName name="CE_MN_NOK_MN_Care_Mobile_NEW_NOK_MN_Mobile_Care_Software_Services__SW_Phase5">[17]Discount_Cockpit!$M$156</definedName>
    <definedName name="CE_MN_NOK_MN_Care_Mobile_NEW_NOK_MN_Mobile_Care_Software_Services__SW_Phase6">[17]Discount_Cockpit!$N$156</definedName>
    <definedName name="CE_MN_NOK_MN_Care_Mobile_NEW_NOK_MN_Mobile_Care_Software_Services__SW_Phase7">[17]Discount_Cockpit!$O$156</definedName>
    <definedName name="CE_MN_NOK_MN_Care_Mobile_NEW_NOK_MN_Mobile_Care_Software_Services__SW_Phase8">[17]Discount_Cockpit!$P$156</definedName>
    <definedName name="CE_MN_NOK_MN_Care_Mobile_NEW_NOK_MN_Mobile_Care_Software_Services__SW_Phase9">[17]Discount_Cockpit!$Q$156</definedName>
    <definedName name="CE_MN_NOK_MN_Liquid_Core_NOK_MN_SDM_Subscriber_Data_Management__HW_Phase1">[17]Discount_Cockpit!$I$131</definedName>
    <definedName name="CE_MN_NOK_MN_Liquid_Core_NOK_MN_SDM_Subscriber_Data_Management__HW_Phase10">[17]Discount_Cockpit!$R$131</definedName>
    <definedName name="CE_MN_NOK_MN_Liquid_Core_NOK_MN_SDM_Subscriber_Data_Management__HW_Phase2">[17]Discount_Cockpit!$J$131</definedName>
    <definedName name="CE_MN_NOK_MN_Liquid_Core_NOK_MN_SDM_Subscriber_Data_Management__HW_Phase3">[17]Discount_Cockpit!$K$131</definedName>
    <definedName name="CE_MN_NOK_MN_Liquid_Core_NOK_MN_SDM_Subscriber_Data_Management__HW_Phase4">[17]Discount_Cockpit!$L$131</definedName>
    <definedName name="CE_MN_NOK_MN_Liquid_Core_NOK_MN_SDM_Subscriber_Data_Management__HW_Phase5">[17]Discount_Cockpit!$M$131</definedName>
    <definedName name="CE_MN_NOK_MN_Liquid_Core_NOK_MN_SDM_Subscriber_Data_Management__HW_Phase6">[17]Discount_Cockpit!$N$131</definedName>
    <definedName name="CE_MN_NOK_MN_Liquid_Core_NOK_MN_SDM_Subscriber_Data_Management__HW_Phase7">[17]Discount_Cockpit!$O$131</definedName>
    <definedName name="CE_MN_NOK_MN_Liquid_Core_NOK_MN_SDM_Subscriber_Data_Management__HW_Phase8">[17]Discount_Cockpit!$P$131</definedName>
    <definedName name="CE_MN_NOK_MN_Liquid_Core_NOK_MN_SDM_Subscriber_Data_Management__HW_Phase9">[17]Discount_Cockpit!$Q$131</definedName>
    <definedName name="CE_MN_NOK_MN_Liquid_Core_NOK_MN_SDM_Subscriber_Data_Management__SW_Phase1">[17]Discount_Cockpit!$I$133</definedName>
    <definedName name="CE_MN_NOK_MN_Liquid_Core_NOK_MN_SDM_Subscriber_Data_Management__SW_Phase10">[17]Discount_Cockpit!$R$133</definedName>
    <definedName name="CE_MN_NOK_MN_Liquid_Core_NOK_MN_SDM_Subscriber_Data_Management__SW_Phase2">[17]Discount_Cockpit!$J$133</definedName>
    <definedName name="CE_MN_NOK_MN_Liquid_Core_NOK_MN_SDM_Subscriber_Data_Management__SW_Phase3">[17]Discount_Cockpit!$K$133</definedName>
    <definedName name="CE_MN_NOK_MN_Liquid_Core_NOK_MN_SDM_Subscriber_Data_Management__SW_Phase4">[17]Discount_Cockpit!$L$133</definedName>
    <definedName name="CE_MN_NOK_MN_Liquid_Core_NOK_MN_SDM_Subscriber_Data_Management__SW_Phase5">[17]Discount_Cockpit!$M$133</definedName>
    <definedName name="CE_MN_NOK_MN_Liquid_Core_NOK_MN_SDM_Subscriber_Data_Management__SW_Phase6">[17]Discount_Cockpit!$N$133</definedName>
    <definedName name="CE_MN_NOK_MN_Liquid_Core_NOK_MN_SDM_Subscriber_Data_Management__SW_Phase7">[17]Discount_Cockpit!$O$133</definedName>
    <definedName name="CE_MN_NOK_MN_Liquid_Core_NOK_MN_SDM_Subscriber_Data_Management__SW_Phase8">[17]Discount_Cockpit!$P$133</definedName>
    <definedName name="CE_MN_NOK_MN_Liquid_Core_NOK_MN_SDM_Subscriber_Data_Management__SW_Phase9">[17]Discount_Cockpit!$Q$133</definedName>
    <definedName name="CE_MN_NOK_MN_NI_NEW_NOK_MN_NI_New_PP_HW_Phase1">[17]Discount_Cockpit!$I$148</definedName>
    <definedName name="CE_MN_NOK_MN_NI_NEW_NOK_MN_NI_New_PP_HW_Phase10">[17]Discount_Cockpit!$R$148</definedName>
    <definedName name="CE_MN_NOK_MN_NI_NEW_NOK_MN_NI_New_PP_HW_Phase2">[17]Discount_Cockpit!$J$148</definedName>
    <definedName name="CE_MN_NOK_MN_NI_NEW_NOK_MN_NI_New_PP_HW_Phase3">[17]Discount_Cockpit!$K$148</definedName>
    <definedName name="CE_MN_NOK_MN_NI_NEW_NOK_MN_NI_New_PP_HW_Phase4">[17]Discount_Cockpit!$L$148</definedName>
    <definedName name="CE_MN_NOK_MN_NI_NEW_NOK_MN_NI_New_PP_HW_Phase5">[17]Discount_Cockpit!$M$148</definedName>
    <definedName name="CE_MN_NOK_MN_NI_NEW_NOK_MN_NI_New_PP_HW_Phase6">[17]Discount_Cockpit!$N$148</definedName>
    <definedName name="CE_MN_NOK_MN_NI_NEW_NOK_MN_NI_New_PP_HW_Phase7">[17]Discount_Cockpit!$O$148</definedName>
    <definedName name="CE_MN_NOK_MN_NI_NEW_NOK_MN_NI_New_PP_HW_Phase8">[17]Discount_Cockpit!$P$148</definedName>
    <definedName name="CE_MN_NOK_MN_NI_NEW_NOK_MN_NI_New_PP_HW_Phase9">[17]Discount_Cockpit!$Q$148</definedName>
    <definedName name="CE_MN_NOK_MN_NI_NEW_NOK_MN_NI_New_PP_SW_Phase1">[17]Discount_Cockpit!$I$150</definedName>
    <definedName name="CE_MN_NOK_MN_NI_NEW_NOK_MN_NI_New_PP_SW_Phase10">[17]Discount_Cockpit!$R$150</definedName>
    <definedName name="CE_MN_NOK_MN_NI_NEW_NOK_MN_NI_New_PP_SW_Phase2">[17]Discount_Cockpit!$J$150</definedName>
    <definedName name="CE_MN_NOK_MN_NI_NEW_NOK_MN_NI_New_PP_SW_Phase3">[17]Discount_Cockpit!$K$150</definedName>
    <definedName name="CE_MN_NOK_MN_NI_NEW_NOK_MN_NI_New_PP_SW_Phase4">[17]Discount_Cockpit!$L$150</definedName>
    <definedName name="CE_MN_NOK_MN_NI_NEW_NOK_MN_NI_New_PP_SW_Phase5">[17]Discount_Cockpit!$M$150</definedName>
    <definedName name="CE_MN_NOK_MN_NI_NEW_NOK_MN_NI_New_PP_SW_Phase6">[17]Discount_Cockpit!$N$150</definedName>
    <definedName name="CE_MN_NOK_MN_NI_NEW_NOK_MN_NI_New_PP_SW_Phase7">[17]Discount_Cockpit!$O$150</definedName>
    <definedName name="CE_MN_NOK_MN_NI_NEW_NOK_MN_NI_New_PP_SW_Phase8">[17]Discount_Cockpit!$P$150</definedName>
    <definedName name="CE_MN_NOK_MN_NI_NEW_NOK_MN_NI_New_PP_SW_Phase9">[17]Discount_Cockpit!$Q$150</definedName>
    <definedName name="CE_MN_NOK_MN_NPO_New_NOK_MN_NPO_New_PP_HW_Phase1">[17]Discount_Cockpit!$I$166</definedName>
    <definedName name="CE_MN_NOK_MN_NPO_New_NOK_MN_NPO_New_PP_HW_Phase10">[17]Discount_Cockpit!$R$166</definedName>
    <definedName name="CE_MN_NOK_MN_NPO_New_NOK_MN_NPO_New_PP_HW_Phase2">[17]Discount_Cockpit!$J$166</definedName>
    <definedName name="CE_MN_NOK_MN_NPO_New_NOK_MN_NPO_New_PP_HW_Phase3">[17]Discount_Cockpit!$K$166</definedName>
    <definedName name="CE_MN_NOK_MN_NPO_New_NOK_MN_NPO_New_PP_HW_Phase4">[17]Discount_Cockpit!$L$166</definedName>
    <definedName name="CE_MN_NOK_MN_NPO_New_NOK_MN_NPO_New_PP_HW_Phase5">[17]Discount_Cockpit!$M$166</definedName>
    <definedName name="CE_MN_NOK_MN_NPO_New_NOK_MN_NPO_New_PP_HW_Phase6">[17]Discount_Cockpit!$N$166</definedName>
    <definedName name="CE_MN_NOK_MN_NPO_New_NOK_MN_NPO_New_PP_HW_Phase7">[17]Discount_Cockpit!$O$166</definedName>
    <definedName name="CE_MN_NOK_MN_NPO_New_NOK_MN_NPO_New_PP_HW_Phase8">[17]Discount_Cockpit!$P$166</definedName>
    <definedName name="CE_MN_NOK_MN_NPO_New_NOK_MN_NPO_New_PP_HW_Phase9">[17]Discount_Cockpit!$Q$166</definedName>
    <definedName name="CE_MN_NOK_MN_NPO_New_NOK_MN_NPO_New_PP_SW_Phase1">[17]Discount_Cockpit!$I$168</definedName>
    <definedName name="CE_MN_NOK_MN_NPO_New_NOK_MN_NPO_New_PP_SW_Phase10">[17]Discount_Cockpit!$R$168</definedName>
    <definedName name="CE_MN_NOK_MN_NPO_New_NOK_MN_NPO_New_PP_SW_Phase2">[17]Discount_Cockpit!$J$168</definedName>
    <definedName name="CE_MN_NOK_MN_NPO_New_NOK_MN_NPO_New_PP_SW_Phase3">[17]Discount_Cockpit!$K$168</definedName>
    <definedName name="CE_MN_NOK_MN_NPO_New_NOK_MN_NPO_New_PP_SW_Phase4">[17]Discount_Cockpit!$L$168</definedName>
    <definedName name="CE_MN_NOK_MN_NPO_New_NOK_MN_NPO_New_PP_SW_Phase5">[17]Discount_Cockpit!$M$168</definedName>
    <definedName name="CE_MN_NOK_MN_NPO_New_NOK_MN_NPO_New_PP_SW_Phase6">[17]Discount_Cockpit!$N$168</definedName>
    <definedName name="CE_MN_NOK_MN_NPO_New_NOK_MN_NPO_New_PP_SW_Phase7">[17]Discount_Cockpit!$O$168</definedName>
    <definedName name="CE_MN_NOK_MN_NPO_New_NOK_MN_NPO_New_PP_SW_Phase8">[17]Discount_Cockpit!$P$168</definedName>
    <definedName name="CE_MN_NOK_MN_NPO_New_NOK_MN_NPO_New_PP_SW_Phase9">[17]Discount_Cockpit!$Q$168</definedName>
    <definedName name="CE_MN_NOK_MN_SI_Core_New_NOK_MN_SI_Core_New_PP_HW_Phase1">[17]Discount_Cockpit!$I$160</definedName>
    <definedName name="CE_MN_NOK_MN_SI_Core_New_NOK_MN_SI_Core_New_PP_HW_Phase10">[17]Discount_Cockpit!$R$160</definedName>
    <definedName name="CE_MN_NOK_MN_SI_Core_New_NOK_MN_SI_Core_New_PP_HW_Phase2">[17]Discount_Cockpit!$J$160</definedName>
    <definedName name="CE_MN_NOK_MN_SI_Core_New_NOK_MN_SI_Core_New_PP_HW_Phase3">[17]Discount_Cockpit!$K$160</definedName>
    <definedName name="CE_MN_NOK_MN_SI_Core_New_NOK_MN_SI_Core_New_PP_HW_Phase4">[17]Discount_Cockpit!$L$160</definedName>
    <definedName name="CE_MN_NOK_MN_SI_Core_New_NOK_MN_SI_Core_New_PP_HW_Phase5">[17]Discount_Cockpit!$M$160</definedName>
    <definedName name="CE_MN_NOK_MN_SI_Core_New_NOK_MN_SI_Core_New_PP_HW_Phase6">[17]Discount_Cockpit!$N$160</definedName>
    <definedName name="CE_MN_NOK_MN_SI_Core_New_NOK_MN_SI_Core_New_PP_HW_Phase7">[17]Discount_Cockpit!$O$160</definedName>
    <definedName name="CE_MN_NOK_MN_SI_Core_New_NOK_MN_SI_Core_New_PP_HW_Phase8">[17]Discount_Cockpit!$P$160</definedName>
    <definedName name="CE_MN_NOK_MN_SI_Core_New_NOK_MN_SI_Core_New_PP_HW_Phase9">[17]Discount_Cockpit!$Q$160</definedName>
    <definedName name="CE_MN_NOK_MN_SI_Core_New_NOK_MN_SI_Core_New_PP_SW_Phase1">[17]Discount_Cockpit!$I$162</definedName>
    <definedName name="CE_MN_NOK_MN_SI_Core_New_NOK_MN_SI_Core_New_PP_SW_Phase10">[17]Discount_Cockpit!$R$162</definedName>
    <definedName name="CE_MN_NOK_MN_SI_Core_New_NOK_MN_SI_Core_New_PP_SW_Phase2">[17]Discount_Cockpit!$J$162</definedName>
    <definedName name="CE_MN_NOK_MN_SI_Core_New_NOK_MN_SI_Core_New_PP_SW_Phase3">[17]Discount_Cockpit!$K$162</definedName>
    <definedName name="CE_MN_NOK_MN_SI_Core_New_NOK_MN_SI_Core_New_PP_SW_Phase4">[17]Discount_Cockpit!$L$162</definedName>
    <definedName name="CE_MN_NOK_MN_SI_Core_New_NOK_MN_SI_Core_New_PP_SW_Phase5">[17]Discount_Cockpit!$M$162</definedName>
    <definedName name="CE_MN_NOK_MN_SI_Core_New_NOK_MN_SI_Core_New_PP_SW_Phase6">[17]Discount_Cockpit!$N$162</definedName>
    <definedName name="CE_MN_NOK_MN_SI_Core_New_NOK_MN_SI_Core_New_PP_SW_Phase7">[17]Discount_Cockpit!$O$162</definedName>
    <definedName name="CE_MN_NOK_MN_SI_Core_New_NOK_MN_SI_Core_New_PP_SW_Phase8">[17]Discount_Cockpit!$P$162</definedName>
    <definedName name="CE_MN_NOK_MN_SI_Core_New_NOK_MN_SI_Core_New_PP_SW_Phase9">[17]Discount_Cockpit!$Q$162</definedName>
    <definedName name="CE_NWS_WCDMA_Radio_Access_Flexi_WCDMA_BTS_HW_Phase1">[31]Discount_Cockpit!$I$106</definedName>
    <definedName name="CE_NWS_WCDMA_Radio_Access_Flexi_WCDMA_BTS_HW_Phase10">[31]Discount_Cockpit!$R$106</definedName>
    <definedName name="CE_NWS_WCDMA_Radio_Access_Flexi_WCDMA_BTS_HW_Phase2">[31]Discount_Cockpit!$J$106</definedName>
    <definedName name="CE_NWS_WCDMA_Radio_Access_Flexi_WCDMA_BTS_HW_Phase3">[31]Discount_Cockpit!$K$106</definedName>
    <definedName name="CE_NWS_WCDMA_Radio_Access_Flexi_WCDMA_BTS_HW_Phase4">[31]Discount_Cockpit!$L$106</definedName>
    <definedName name="CE_NWS_WCDMA_Radio_Access_Flexi_WCDMA_BTS_HW_Phase5">[31]Discount_Cockpit!$M$106</definedName>
    <definedName name="CE_NWS_WCDMA_Radio_Access_Flexi_WCDMA_BTS_HW_Phase6">[31]Discount_Cockpit!$N$106</definedName>
    <definedName name="CE_NWS_WCDMA_Radio_Access_Flexi_WCDMA_BTS_HW_Phase7">[31]Discount_Cockpit!$O$106</definedName>
    <definedName name="CE_NWS_WCDMA_Radio_Access_Flexi_WCDMA_BTS_HW_Phase8">[31]Discount_Cockpit!$P$106</definedName>
    <definedName name="CE_NWS_WCDMA_Radio_Access_Flexi_WCDMA_BTS_HW_Phase9">[31]Discount_Cockpit!$Q$106</definedName>
    <definedName name="CE_NWS_WCDMA_Radio_Access_Flexi_WCDMA_BTS_SW_Phase1">[31]Discount_Cockpit!$I$108</definedName>
    <definedName name="CE_NWS_WCDMA_Radio_Access_Flexi_WCDMA_BTS_SW_Phase10">[31]Discount_Cockpit!$R$108</definedName>
    <definedName name="CE_NWS_WCDMA_Radio_Access_Flexi_WCDMA_BTS_SW_Phase2">[31]Discount_Cockpit!$J$108</definedName>
    <definedName name="CE_NWS_WCDMA_Radio_Access_Flexi_WCDMA_BTS_SW_Phase3">[31]Discount_Cockpit!$K$108</definedName>
    <definedName name="CE_NWS_WCDMA_Radio_Access_Flexi_WCDMA_BTS_SW_Phase4">[31]Discount_Cockpit!$L$108</definedName>
    <definedName name="CE_NWS_WCDMA_Radio_Access_Flexi_WCDMA_BTS_SW_Phase5">[31]Discount_Cockpit!$M$108</definedName>
    <definedName name="CE_NWS_WCDMA_Radio_Access_Flexi_WCDMA_BTS_SW_Phase6">[31]Discount_Cockpit!$N$108</definedName>
    <definedName name="CE_NWS_WCDMA_Radio_Access_Flexi_WCDMA_BTS_SW_Phase7">[31]Discount_Cockpit!$O$108</definedName>
    <definedName name="CE_NWS_WCDMA_Radio_Access_Flexi_WCDMA_BTS_SW_Phase8">[31]Discount_Cockpit!$P$108</definedName>
    <definedName name="CE_NWS_WCDMA_Radio_Access_Flexi_WCDMA_BTS_SW_Phase9">[31]Discount_Cockpit!$Q$108</definedName>
    <definedName name="CE_NWS_WCDMA_Radio_Access_OMS_HW_Phase1">[31]Discount_Cockpit!$I$116</definedName>
    <definedName name="CE_NWS_WCDMA_Radio_Access_OMS_HW_Phase10">[31]Discount_Cockpit!$R$116</definedName>
    <definedName name="CE_NWS_WCDMA_Radio_Access_OMS_HW_Phase2">[31]Discount_Cockpit!$J$116</definedName>
    <definedName name="CE_NWS_WCDMA_Radio_Access_OMS_HW_Phase3">[31]Discount_Cockpit!$K$116</definedName>
    <definedName name="CE_NWS_WCDMA_Radio_Access_OMS_HW_Phase4">[31]Discount_Cockpit!$L$116</definedName>
    <definedName name="CE_NWS_WCDMA_Radio_Access_OMS_HW_Phase5">[31]Discount_Cockpit!$M$116</definedName>
    <definedName name="CE_NWS_WCDMA_Radio_Access_OMS_HW_Phase6">[31]Discount_Cockpit!$N$116</definedName>
    <definedName name="CE_NWS_WCDMA_Radio_Access_OMS_HW_Phase7">[31]Discount_Cockpit!$O$116</definedName>
    <definedName name="CE_NWS_WCDMA_Radio_Access_OMS_HW_Phase8">[31]Discount_Cockpit!$P$116</definedName>
    <definedName name="CE_NWS_WCDMA_Radio_Access_OMS_HW_Phase9">[31]Discount_Cockpit!$Q$116</definedName>
    <definedName name="CE_NWS_WCDMA_Radio_Access_OMS_SW_Phase1">[31]Discount_Cockpit!$I$118</definedName>
    <definedName name="CE_NWS_WCDMA_Radio_Access_OMS_SW_Phase10">[31]Discount_Cockpit!$R$118</definedName>
    <definedName name="CE_NWS_WCDMA_Radio_Access_OMS_SW_Phase2">[31]Discount_Cockpit!$J$118</definedName>
    <definedName name="CE_NWS_WCDMA_Radio_Access_OMS_SW_Phase3">[31]Discount_Cockpit!$K$118</definedName>
    <definedName name="CE_NWS_WCDMA_Radio_Access_OMS_SW_Phase4">[31]Discount_Cockpit!$L$118</definedName>
    <definedName name="CE_NWS_WCDMA_Radio_Access_OMS_SW_Phase5">[31]Discount_Cockpit!$M$118</definedName>
    <definedName name="CE_NWS_WCDMA_Radio_Access_OMS_SW_Phase6">[31]Discount_Cockpit!$N$118</definedName>
    <definedName name="CE_NWS_WCDMA_Radio_Access_OMS_SW_Phase7">[31]Discount_Cockpit!$O$118</definedName>
    <definedName name="CE_NWS_WCDMA_Radio_Access_OMS_SW_Phase8">[31]Discount_Cockpit!$P$118</definedName>
    <definedName name="CE_NWS_WCDMA_Radio_Access_OMS_SW_Phase9">[31]Discount_Cockpit!$Q$118</definedName>
    <definedName name="CE_NWS_WCDMA_Radio_Access_RNC_HW_Phase1">[31]Discount_Cockpit!$I$111</definedName>
    <definedName name="CE_NWS_WCDMA_Radio_Access_RNC_HW_Phase10">[31]Discount_Cockpit!$R$111</definedName>
    <definedName name="CE_NWS_WCDMA_Radio_Access_RNC_HW_Phase2">[31]Discount_Cockpit!$J$111</definedName>
    <definedName name="CE_NWS_WCDMA_Radio_Access_RNC_HW_Phase3">[31]Discount_Cockpit!$K$111</definedName>
    <definedName name="CE_NWS_WCDMA_Radio_Access_RNC_HW_Phase4">[31]Discount_Cockpit!$L$111</definedName>
    <definedName name="CE_NWS_WCDMA_Radio_Access_RNC_HW_Phase5">[31]Discount_Cockpit!$M$111</definedName>
    <definedName name="CE_NWS_WCDMA_Radio_Access_RNC_HW_Phase6">[31]Discount_Cockpit!$N$111</definedName>
    <definedName name="CE_NWS_WCDMA_Radio_Access_RNC_HW_Phase7">[31]Discount_Cockpit!$O$111</definedName>
    <definedName name="CE_NWS_WCDMA_Radio_Access_RNC_HW_Phase8">[31]Discount_Cockpit!$P$111</definedName>
    <definedName name="CE_NWS_WCDMA_Radio_Access_RNC_HW_Phase9">[31]Discount_Cockpit!$Q$111</definedName>
    <definedName name="CE_NWS_WCDMA_Radio_Access_RNC_SW_Phase1">[31]Discount_Cockpit!$I$113</definedName>
    <definedName name="CE_NWS_WCDMA_Radio_Access_RNC_SW_Phase10">[31]Discount_Cockpit!$R$113</definedName>
    <definedName name="CE_NWS_WCDMA_Radio_Access_RNC_SW_Phase2">[31]Discount_Cockpit!$J$113</definedName>
    <definedName name="CE_NWS_WCDMA_Radio_Access_RNC_SW_Phase3">[31]Discount_Cockpit!$K$113</definedName>
    <definedName name="CE_NWS_WCDMA_Radio_Access_RNC_SW_Phase4">[31]Discount_Cockpit!$L$113</definedName>
    <definedName name="CE_NWS_WCDMA_Radio_Access_RNC_SW_Phase5">[31]Discount_Cockpit!$M$113</definedName>
    <definedName name="CE_NWS_WCDMA_Radio_Access_RNC_SW_Phase6">[31]Discount_Cockpit!$N$113</definedName>
    <definedName name="CE_NWS_WCDMA_Radio_Access_RNC_SW_Phase7">[31]Discount_Cockpit!$O$113</definedName>
    <definedName name="CE_NWS_WCDMA_Radio_Access_RNC_SW_Phase8">[31]Discount_Cockpit!$P$113</definedName>
    <definedName name="CE_NWS_WCDMA_Radio_Access_RNC_SW_Phase9">[31]Discount_Cockpit!$Q$113</definedName>
    <definedName name="CE_NWS_WCDMA_Radio_Access_WCDMA_SW_HW_Phase1">[31]Discount_Cockpit!$I$121</definedName>
    <definedName name="CE_NWS_WCDMA_Radio_Access_WCDMA_SW_HW_Phase10">[31]Discount_Cockpit!$R$121</definedName>
    <definedName name="CE_NWS_WCDMA_Radio_Access_WCDMA_SW_HW_Phase2">[31]Discount_Cockpit!$J$121</definedName>
    <definedName name="CE_NWS_WCDMA_Radio_Access_WCDMA_SW_HW_Phase3">[31]Discount_Cockpit!$K$121</definedName>
    <definedName name="CE_NWS_WCDMA_Radio_Access_WCDMA_SW_HW_Phase4">[31]Discount_Cockpit!$L$121</definedName>
    <definedName name="CE_NWS_WCDMA_Radio_Access_WCDMA_SW_HW_Phase5">[31]Discount_Cockpit!$M$121</definedName>
    <definedName name="CE_NWS_WCDMA_Radio_Access_WCDMA_SW_HW_Phase6">[31]Discount_Cockpit!$N$121</definedName>
    <definedName name="CE_NWS_WCDMA_Radio_Access_WCDMA_SW_HW_Phase7">[31]Discount_Cockpit!$O$121</definedName>
    <definedName name="CE_NWS_WCDMA_Radio_Access_WCDMA_SW_HW_Phase8">[31]Discount_Cockpit!$P$121</definedName>
    <definedName name="CE_NWS_WCDMA_Radio_Access_WCDMA_SW_HW_Phase9">[31]Discount_Cockpit!$Q$121</definedName>
    <definedName name="CE_NWS_WCDMA_Radio_Access_WCDMA_SW_SW_Phase1">[31]Discount_Cockpit!$I$123</definedName>
    <definedName name="CE_NWS_WCDMA_Radio_Access_WCDMA_SW_SW_Phase10">[31]Discount_Cockpit!$R$123</definedName>
    <definedName name="CE_NWS_WCDMA_Radio_Access_WCDMA_SW_SW_Phase2">[31]Discount_Cockpit!$J$123</definedName>
    <definedName name="CE_NWS_WCDMA_Radio_Access_WCDMA_SW_SW_Phase3">[31]Discount_Cockpit!$K$123</definedName>
    <definedName name="CE_NWS_WCDMA_Radio_Access_WCDMA_SW_SW_Phase4">[31]Discount_Cockpit!$L$123</definedName>
    <definedName name="CE_NWS_WCDMA_Radio_Access_WCDMA_SW_SW_Phase5">[31]Discount_Cockpit!$M$123</definedName>
    <definedName name="CE_NWS_WCDMA_Radio_Access_WCDMA_SW_SW_Phase6">[31]Discount_Cockpit!$N$123</definedName>
    <definedName name="CE_NWS_WCDMA_Radio_Access_WCDMA_SW_SW_Phase7">[31]Discount_Cockpit!$O$123</definedName>
    <definedName name="CE_NWS_WCDMA_Radio_Access_WCDMA_SW_SW_Phase8">[31]Discount_Cockpit!$P$123</definedName>
    <definedName name="CE_NWS_WCDMA_Radio_Access_WCDMA_SW_SW_Phase9">[31]Discount_Cockpit!$Q$123</definedName>
    <definedName name="ceilingMat">#REF!</definedName>
    <definedName name="Cell">1500*6</definedName>
    <definedName name="Cell_Dump">#REF!</definedName>
    <definedName name="Cell_uniquename">'[68]eNodeB Cell'!#REF!</definedName>
    <definedName name="CellWatch01Descn" hidden="1">""</definedName>
    <definedName name="CellWatch01Name" hidden="1">"FA OROS"</definedName>
    <definedName name="CEM_All_LSD_Phase_1">#REF!</definedName>
    <definedName name="CEM_All_LSD_Phase_10">#REF!</definedName>
    <definedName name="CEM_All_LSD_Phase_2">#REF!</definedName>
    <definedName name="CEM_All_LSD_Phase_3">#REF!</definedName>
    <definedName name="CEM_All_LSD_Phase_4">#REF!</definedName>
    <definedName name="CEM_All_LSD_Phase_5">#REF!</definedName>
    <definedName name="CEM_All_LSD_Phase_6">#REF!</definedName>
    <definedName name="CEM_All_LSD_Phase_7">#REF!</definedName>
    <definedName name="CEM_All_LSD_Phase_8">#REF!</definedName>
    <definedName name="CEM_All_LSD_Phase_9">#REF!</definedName>
    <definedName name="CEM_LSD_Phase_1">[69]Discount_Cockpit!$I$237</definedName>
    <definedName name="CEM_LSD_Phase_10">[69]Discount_Cockpit!$R$237</definedName>
    <definedName name="CEM_LSD_Phase_2">[69]Discount_Cockpit!$J$237</definedName>
    <definedName name="CEM_LSD_Phase_3">[69]Discount_Cockpit!$K$237</definedName>
    <definedName name="CEM_LSD_Phase_4">[69]Discount_Cockpit!$L$237</definedName>
    <definedName name="CEM_LSD_Phase_5">[69]Discount_Cockpit!$M$237</definedName>
    <definedName name="CEM_LSD_Phase_6">[69]Discount_Cockpit!$N$237</definedName>
    <definedName name="CEM_LSD_Phase_7">[69]Discount_Cockpit!$O$237</definedName>
    <definedName name="CEM_LSD_Phase_8">[69]Discount_Cockpit!$P$237</definedName>
    <definedName name="CEM_LSD_Phase_9">[69]Discount_Cockpit!$Q$237</definedName>
    <definedName name="Cempaka_Putih_Proposal">#REF!</definedName>
    <definedName name="CEPTBase">#REF!</definedName>
    <definedName name="ceptinc">#REF!</definedName>
    <definedName name="chan">#REF!</definedName>
    <definedName name="Chan_Sort">#REF!</definedName>
    <definedName name="chassis_type">[70]Droplist!$A$1:$C$1</definedName>
    <definedName name="Check_Box1">[52]Control!$D$247</definedName>
    <definedName name="chp">'[71]BS pricing'!$C$27</definedName>
    <definedName name="CityLink_tab">#REF!</definedName>
    <definedName name="Civil1" localSheetId="0" hidden="1">{"DJH3",#N/A,FALSE,"PFL00805";"PJB3",#N/A,FALSE,"PFL00805";"JMD3",#N/A,FALSE,"PFL00805";"DNB3",#N/A,FALSE,"PFL00805";"MJP3",#N/A,FALSE,"PFL00805";"RAB3",#N/A,FALSE,"PFL00805";"GJW3",#N/A,FALSE,"PFL00805";"MASTER3",#N/A,FALSE,"PFL00805"}</definedName>
    <definedName name="Civil1" localSheetId="1" hidden="1">{"DJH3",#N/A,FALSE,"PFL00805";"PJB3",#N/A,FALSE,"PFL00805";"JMD3",#N/A,FALSE,"PFL00805";"DNB3",#N/A,FALSE,"PFL00805";"MJP3",#N/A,FALSE,"PFL00805";"RAB3",#N/A,FALSE,"PFL00805";"GJW3",#N/A,FALSE,"PFL00805";"MASTER3",#N/A,FALSE,"PFL00805"}</definedName>
    <definedName name="Civil1" hidden="1">{"DJH3",#N/A,FALSE,"PFL00805";"PJB3",#N/A,FALSE,"PFL00805";"JMD3",#N/A,FALSE,"PFL00805";"DNB3",#N/A,FALSE,"PFL00805";"MJP3",#N/A,FALSE,"PFL00805";"RAB3",#N/A,FALSE,"PFL00805";"GJW3",#N/A,FALSE,"PFL00805";"MASTER3",#N/A,FALSE,"PFL00805"}</definedName>
    <definedName name="CLKTAP">[15]CMTOOL!$I$26:$J$30</definedName>
    <definedName name="CLP_Flag_foc">[72]Discount_Cockpit!$G$500</definedName>
    <definedName name="CLP_Flag_opt">[72]Discount_Cockpit!$G$510</definedName>
    <definedName name="Cluster">[47]DataSheet!$N$2:$N$12</definedName>
    <definedName name="ClusterList">[46]Lists!$E$2:$E$8</definedName>
    <definedName name="ClusterRNC">[73]Cluster!$A$12:$T$850</definedName>
    <definedName name="CME_Additional">#REF!</definedName>
    <definedName name="CME_ID">[74]Parameter!$C$6</definedName>
    <definedName name="CME_Name">#REF!</definedName>
    <definedName name="cmsnbrips">'[37]Input Parameters'!$E$22</definedName>
    <definedName name="cmsnetwork">'[75]Input Parameters'!$F$22</definedName>
    <definedName name="cmsnetworkvlan">'[56]Input Parameters'!$G$24</definedName>
    <definedName name="cmsprefix">'[37]Input Parameters'!$D$22</definedName>
    <definedName name="CNP_Flag_foc">[72]Discount_Cockpit!$G$502</definedName>
    <definedName name="CNP_Flag_opt">[72]Discount_Cockpit!$G$512</definedName>
    <definedName name="CNS2955瓦楞芯紙規格">#REF!</definedName>
    <definedName name="cnsnbrips">'[37]Input Parameters'!#REF!</definedName>
    <definedName name="cnsnetwork">'[37]Input Parameters'!#REF!</definedName>
    <definedName name="cnsnetworkvlan">'[37]Input Parameters'!#REF!</definedName>
    <definedName name="cnsprefix">'[37]Input Parameters'!#REF!</definedName>
    <definedName name="Code" hidden="1">#REF!</definedName>
    <definedName name="COEFF">#REF!</definedName>
    <definedName name="Coeffc" localSheetId="0">1/Coeffu</definedName>
    <definedName name="Coeffc" localSheetId="1">1/Coeffu</definedName>
    <definedName name="Coeffc">1/Coeffu</definedName>
    <definedName name="CoeffOEM">1.5</definedName>
    <definedName name="Coeffsolect">2</definedName>
    <definedName name="Coeffu">1.4</definedName>
    <definedName name="COGS">#REF!</definedName>
    <definedName name="COL_ADD">[76]Statistic!#REF!</definedName>
    <definedName name="Com" localSheetId="0" hidden="1">1/EUReXToESP</definedName>
    <definedName name="Com" localSheetId="1" hidden="1">1/EUReXToESP</definedName>
    <definedName name="Com" hidden="1">1/EUReXToESP</definedName>
    <definedName name="com1_ip">[77]DefinedNames!$G$171</definedName>
    <definedName name="com2_ip">[77]DefinedNames!$G$172</definedName>
    <definedName name="COMPANIES">#REF!</definedName>
    <definedName name="COMPANIESABBREV">#REF!</definedName>
    <definedName name="Compliance">#REF!</definedName>
    <definedName name="Component">[47]DataSheet!$S$2:$S$4</definedName>
    <definedName name="Compression_Strength">'[8]Shipping Data'!#REF!</definedName>
    <definedName name="Compute_Node_2__0..32">#REF!</definedName>
    <definedName name="ComputeNodeTriplets">'[78]Ordering calculator'!$H$25:$H$41</definedName>
    <definedName name="Concentrators">#REF!</definedName>
    <definedName name="Concentrators_15">#REF!</definedName>
    <definedName name="Config_Item_type">[79]Dictionnary!$H$17:$H$20</definedName>
    <definedName name="ConfigTable">#REF!</definedName>
    <definedName name="Configuration">#REF!</definedName>
    <definedName name="constr_shelter">[80]Shopping_list_CME!#REF!</definedName>
    <definedName name="Contract_Currency">[72]Currency_and_Delivery_Terms!$F$17</definedName>
    <definedName name="Control_a">[52]Control!$B$3:$M$165</definedName>
    <definedName name="Control_Link_1">#REF!</definedName>
    <definedName name="Control_Link_1Save">#REF!</definedName>
    <definedName name="Control_Link_2">#REF!</definedName>
    <definedName name="Control_Link_2Save">#REF!</definedName>
    <definedName name="CoPower">#REF!</definedName>
    <definedName name="COPY">'[1]Logical Diagram'!#REF!</definedName>
    <definedName name="CopyToLoA01">#REF!</definedName>
    <definedName name="CopyToLoA02">#REF!</definedName>
    <definedName name="CopyToLoA03">#REF!</definedName>
    <definedName name="CopyToLoA04">#REF!</definedName>
    <definedName name="Cores_per_socket" localSheetId="1">#REF!</definedName>
    <definedName name="Cores_per_socket">#REF!</definedName>
    <definedName name="correct">#REF!</definedName>
    <definedName name="Cost__assy">'[8]Shipping Data'!#REF!</definedName>
    <definedName name="COST_EROSION_FLAG">[66]Discount_Cockpit!$G$3</definedName>
    <definedName name="Cost_Flag_foc">[72]Discount_Cockpit!$G$503</definedName>
    <definedName name="Cost_Flag_opt">[72]Discount_Cockpit!$G$513</definedName>
    <definedName name="Cost_Inbldg_2">'[81]Cost via Config'!$P$11</definedName>
    <definedName name="Cost_Inbldg_22">'[81]Cost via Config'!$P$14</definedName>
    <definedName name="Cost_Inbldg_4">'[81]Cost via Config'!$P$10</definedName>
    <definedName name="Cost_Inbldg_44">'[81]Cost via Config'!$P$15</definedName>
    <definedName name="cost_per_GSN_co_loc_small">#REF!</definedName>
    <definedName name="cost_per_GSN_perf_extension">#REF!</definedName>
    <definedName name="Cost_to_include_PM">#REF!</definedName>
    <definedName name="Cost_to_include_Warranty">#REF!</definedName>
    <definedName name="cosy_Antenna_1">[82]COSY!$J$93</definedName>
    <definedName name="cosy_Antenna_2">[82]COSY!$L$93</definedName>
    <definedName name="cosy_Antenna_3">[82]COSY!$N$93</definedName>
    <definedName name="cosy_Antenna_4">[82]COSY!$P$93</definedName>
    <definedName name="cosy_Antenna_5">[82]COSY!$R$93</definedName>
    <definedName name="cosy_Civil_1">[82]COSY!$J$109</definedName>
    <definedName name="cosy_Civil_2">[82]COSY!$L$109</definedName>
    <definedName name="cosy_Civil_3">[82]COSY!$N$109</definedName>
    <definedName name="cosy_Civil_4">[82]COSY!$P$109</definedName>
    <definedName name="cosy_Civil_5">[82]COSY!$R$109</definedName>
    <definedName name="cosy_Instmat_1">[82]COSY!$J$103</definedName>
    <definedName name="cosy_Instmat_2">[82]COSY!$L$103</definedName>
    <definedName name="cosy_Instmat_3">[82]COSY!$N$103</definedName>
    <definedName name="cosy_Instmat_4">[82]COSY!$P$103</definedName>
    <definedName name="cosy_Instmat_5">[82]COSY!$R$103</definedName>
    <definedName name="cosy_Other_1">[82]COSY!$J$123</definedName>
    <definedName name="cosy_Other_2">[82]COSY!$L$123</definedName>
    <definedName name="cosy_Other_3">[82]COSY!$N$123</definedName>
    <definedName name="cosy_Other_4">[82]COSY!$P$123</definedName>
    <definedName name="cosy_Other_5">[82]COSY!$R$123</definedName>
    <definedName name="cosy_Power_1">[82]COSY!$J$65</definedName>
    <definedName name="cosy_Power_2">[82]COSY!$L$65</definedName>
    <definedName name="cosy_Power_3">[82]COSY!$N$65</definedName>
    <definedName name="cosy_Power_4">[82]COSY!$P$65</definedName>
    <definedName name="cosy_Power_5">[82]COSY!$R$65</definedName>
    <definedName name="cosy_Tools_1">[82]COSY!$J$117</definedName>
    <definedName name="cosy_Tools_2">[82]COSY!$L$117</definedName>
    <definedName name="cosy_Tools_3">[82]COSY!$N$117</definedName>
    <definedName name="cosy_Tools_4">[82]COSY!$P$117</definedName>
    <definedName name="cosy_Tools_5">[82]COSY!$R$117</definedName>
    <definedName name="cosy_Total_1">[82]COSY!$J$125</definedName>
    <definedName name="cosy_Total_2">[82]COSY!$L$125</definedName>
    <definedName name="cosy_Total_3">[82]COSY!$N$125</definedName>
    <definedName name="cosy_Total_4">[82]COSY!$P$125</definedName>
    <definedName name="cosy_Total_5">[82]COSY!$R$125</definedName>
    <definedName name="Count">#REF!</definedName>
    <definedName name="Count1">#REF!</definedName>
    <definedName name="CourseCode">'[83]TCM EXT Catalogue'!$A$2:$A$1000</definedName>
    <definedName name="cpu_speed">'[37]Slot Size Calculator'!$B$22</definedName>
    <definedName name="CQDOMAIN">'[84]CQ-Input'!$C$67</definedName>
    <definedName name="CQNTPINT1">'[84]CQ-Input'!$C$73</definedName>
    <definedName name="CQNTPINT2">'[84]CQ-Input'!$C$74</definedName>
    <definedName name="CQSNMP1">'[84]CQ-Input'!$C$81</definedName>
    <definedName name="_xlnm.Criteria">[85]CMTOOL!#REF!</definedName>
    <definedName name="CRITÉRIO">#REF!</definedName>
    <definedName name="CriticalMilestoneDefs">#REF!</definedName>
    <definedName name="CRL_Pages">[86]CRL!#REF!</definedName>
    <definedName name="CS">#REF!</definedName>
    <definedName name="csbill1">'[13]Defined Names'!#REF!</definedName>
    <definedName name="csbill1fqdn">'[13]Defined Names'!#REF!</definedName>
    <definedName name="csbill2">'[13]Defined Names'!#REF!</definedName>
    <definedName name="csbill2fqdn">'[13]Defined Names'!#REF!</definedName>
    <definedName name="CSCF">'[16]Configuration Import'!#REF!</definedName>
    <definedName name="csDesignMode">1</definedName>
    <definedName name="csdns1">'[13]Defined Names'!#REF!</definedName>
    <definedName name="csdns1fqdn">'[13]Defined Names'!#REF!</definedName>
    <definedName name="csdns2">'[13]Defined Names'!#REF!</definedName>
    <definedName name="csdns2fqdn">'[13]Defined Names'!#REF!</definedName>
    <definedName name="csdns3">'[13]Defined Names'!#REF!</definedName>
    <definedName name="csmls1">'[13]Defined Names'!#REF!</definedName>
    <definedName name="csmls2">'[13]Defined Names'!#REF!</definedName>
    <definedName name="csntp1">'[13]Defined Names'!#REF!</definedName>
    <definedName name="csntp1fqdn">'[13]Defined Names'!#REF!</definedName>
    <definedName name="csntp2">'[13]Defined Names'!#REF!</definedName>
    <definedName name="csntp2fqdn">'[13]Defined Names'!#REF!</definedName>
    <definedName name="csoam1">'[13]Defined Names'!#REF!</definedName>
    <definedName name="csoam1fqdn">'[13]Defined Names'!#REF!</definedName>
    <definedName name="csoam2">'[13]Defined Names'!#REF!</definedName>
    <definedName name="csoam2fqdn">'[13]Defined Names'!#REF!</definedName>
    <definedName name="CSS_CORE_RPF">#REF!</definedName>
    <definedName name="cst">'[9]Scope of Works'!#REF!</definedName>
    <definedName name="csts1">'[13]Defined Names'!#REF!</definedName>
    <definedName name="csts2">'[13]Defined Names'!#REF!</definedName>
    <definedName name="csts3">'[13]Defined Names'!#REF!</definedName>
    <definedName name="CT_2012_input">'[87]CT cost 2012 ann LE vs Actuals'!$C:$CP</definedName>
    <definedName name="cu"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CUP_Flag_foc">[72]Discount_Cockpit!$G$501</definedName>
    <definedName name="CUP_Flag_opt">[72]Discount_Cockpit!$G$511</definedName>
    <definedName name="Currency">'[88]12 Parameters'!$E$7</definedName>
    <definedName name="Currency_only">#REF!</definedName>
    <definedName name="Currency_Rate">[40]Currency_and_Delivery_Terms!$F$39</definedName>
    <definedName name="Currency_Rate_For_Cost">[72]Currency_and_Delivery_Terms!$F$56</definedName>
    <definedName name="Currency_Rate_To_EUR">[72]Currency_and_Delivery_Terms!$F$47</definedName>
    <definedName name="currency2">#REF!</definedName>
    <definedName name="Cust_Name">'[89]1xRNC_CQ_r27'!$D$29</definedName>
    <definedName name="Cust_Site">'[89]1xRNC_CQ_r27'!$D$30</definedName>
    <definedName name="CustFE">[90]Info!$L$15</definedName>
    <definedName name="Custom">#REF!</definedName>
    <definedName name="Customer">#REF!</definedName>
    <definedName name="CustomerSurveyors">#REF!</definedName>
    <definedName name="CustomsDutyRepairs">[36]Parameters!$B$23</definedName>
    <definedName name="CustomsSparesFactor">[36]Parameters!$B$28</definedName>
    <definedName name="CW">#REF!</definedName>
    <definedName name="CWW">#REF!</definedName>
    <definedName name="d">#REF!</definedName>
    <definedName name="D2E" localSheetId="0">1/E2D</definedName>
    <definedName name="D2E" localSheetId="1">1/E2D</definedName>
    <definedName name="D2E">1/E2D</definedName>
    <definedName name="dasd">'[1]Logical Diagram'!#REF!</definedName>
    <definedName name="data">#REF!</definedName>
    <definedName name="DATA_01" localSheetId="9" hidden="1">#REF!</definedName>
    <definedName name="DATA_01" hidden="1">#REF!</definedName>
    <definedName name="DATA_02" localSheetId="9" hidden="1">#REF!</definedName>
    <definedName name="DATA_02" hidden="1">#REF!</definedName>
    <definedName name="DATA_03" localSheetId="9" hidden="1">#REF!</definedName>
    <definedName name="DATA_03" hidden="1">#REF!</definedName>
    <definedName name="DATA_04" localSheetId="9" hidden="1">#REF!</definedName>
    <definedName name="DATA_04" hidden="1">#REF!</definedName>
    <definedName name="DATA_05" localSheetId="9" hidden="1">#REF!</definedName>
    <definedName name="DATA_05" hidden="1">#REF!</definedName>
    <definedName name="DATA_06" localSheetId="9" hidden="1">#REF!</definedName>
    <definedName name="DATA_06" hidden="1">#REF!</definedName>
    <definedName name="DATA_07" localSheetId="9" hidden="1">#REF!</definedName>
    <definedName name="DATA_07" hidden="1">#REF!</definedName>
    <definedName name="DATA_08" localSheetId="9" hidden="1">#REF!</definedName>
    <definedName name="DATA_08" hidden="1">#REF!</definedName>
    <definedName name="data1" hidden="1">#REF!</definedName>
    <definedName name="data2" hidden="1">#REF!</definedName>
    <definedName name="data3" hidden="1">#REF!</definedName>
    <definedName name="_xlnm.Database">#REF!</definedName>
    <definedName name="Database_Ref">'[22]Project Details'!$B$4</definedName>
    <definedName name="datacentername">'[37]Input Parameters'!$E$9</definedName>
    <definedName name="DATAHPS">'[91]HPS-data'!$B$16:$I$19</definedName>
    <definedName name="DATAHPS_11">'[91]HPS-data'!$B$7:$I$13</definedName>
    <definedName name="Date">#REF!</definedName>
    <definedName name="dateToday">[92]SUMMARY!$B$3</definedName>
    <definedName name="DATTAP">[15]CMTOOL!$M$18:$N$22</definedName>
    <definedName name="Days_for_migration">[93]Inputs!$B$2</definedName>
    <definedName name="dcd">'[8]Shipping Data'!#REF!</definedName>
    <definedName name="ddd" hidden="1">1/[94]!EUReXToIEP</definedName>
    <definedName name="ddddddd" hidden="1">#REF!</definedName>
    <definedName name="dddddddddd" hidden="1">1/[95]!EUReXToDEM</definedName>
    <definedName name="DDP_mark">1.05</definedName>
    <definedName name="DDPAAAFE">[96]AAAFE_HW!$B$7</definedName>
    <definedName name="DDPGGSN">[96]GGSN_HW!$B$7</definedName>
    <definedName name="DDPHLRFE">[96]HLRFE_HW!$B$7</definedName>
    <definedName name="DDPHSSFE">[96]HSSFE_HW!$B$7</definedName>
    <definedName name="DDPHSSIMS">[96]HSSIMSFE_HW!$B$7</definedName>
    <definedName name="DDPMGW">[96]MGw_HW!$B$7</definedName>
    <definedName name="DDPMSS">[96]MSS_HW!$C$7</definedName>
    <definedName name="DDPPCRF">[96]PCRF_HW!$B$7</definedName>
    <definedName name="DDPSGSN">[96]SGSN_HW!$B$7</definedName>
    <definedName name="DDPSRBE">[96]SRBE_HW!$B$7</definedName>
    <definedName name="d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eadWeightBoom">#REF!</definedName>
    <definedName name="DeadWeightBracket">#REF!</definedName>
    <definedName name="DedBGCF">#REF!</definedName>
    <definedName name="DedIBCF">#REF!</definedName>
    <definedName name="DedICSCF">#REF!</definedName>
    <definedName name="DedPCSCF">#REF!</definedName>
    <definedName name="DedSCSCF">#REF!</definedName>
    <definedName name="DefBHfactor">#REF!</definedName>
    <definedName name="DefCallsVoIPSub">#REF!</definedName>
    <definedName name="DefCSprVS">#REF!</definedName>
    <definedName name="DefDeReg">#REF!</definedName>
    <definedName name="DefImageEvents">#REF!</definedName>
    <definedName name="DefImageSub">#REF!</definedName>
    <definedName name="DefIMperSub">#REF!</definedName>
    <definedName name="DefIMsubs">#REF!</definedName>
    <definedName name="Defined_Host_Aggregates">#REF!</definedName>
    <definedName name="DefInterIM">#REF!</definedName>
    <definedName name="DefInterIMI">#REF!</definedName>
    <definedName name="DefInterIMO">#REF!</definedName>
    <definedName name="DefInterIMS">#REF!</definedName>
    <definedName name="DefInterPSTN">#REF!</definedName>
    <definedName name="DefInterUE">#REF!</definedName>
    <definedName name="DefInterUE2">#REF!</definedName>
    <definedName name="DefInterUEPSTN">#REF!</definedName>
    <definedName name="DefIntraIM">#REF!</definedName>
    <definedName name="DefIntraIMS">#REF!</definedName>
    <definedName name="DefNumSub">#REF!</definedName>
    <definedName name="DefPresBubby">#REF!</definedName>
    <definedName name="DefPresSub">#REF!</definedName>
    <definedName name="DefPresSubscript">#REF!</definedName>
    <definedName name="DefPSTNtoUE">#REF!</definedName>
    <definedName name="DefReg">#REF!</definedName>
    <definedName name="DefRemovals">#REF!</definedName>
    <definedName name="DefReReg">#REF!</definedName>
    <definedName name="DefStatusChanges">#REF!</definedName>
    <definedName name="DefSubIn">#REF!</definedName>
    <definedName name="DefSubInter">#REF!</definedName>
    <definedName name="DefSubIntra">#REF!</definedName>
    <definedName name="DefSubOut">#REF!</definedName>
    <definedName name="DefUEtoPSTN">#REF!</definedName>
    <definedName name="DefUEtoUE">#REF!</definedName>
    <definedName name="DefVOIPSub">#REF!</definedName>
    <definedName name="DefVSbothPPVS">#REF!</definedName>
    <definedName name="DefVSHandsets">#REF!</definedName>
    <definedName name="DefVSsub">#REF!</definedName>
    <definedName name="Delete">#REF!</definedName>
    <definedName name="Deliverer_List">[22]Resources!$B$21:$B$31</definedName>
    <definedName name="DeliveryStartDate1">[97]Offer_Information!$D$30</definedName>
    <definedName name="DeliveryStartDate10">[97]Offer_Information!$D$39</definedName>
    <definedName name="DeliveryStartDate2">[97]Offer_Information!$D$31</definedName>
    <definedName name="DeliveryStartDate3">[97]Offer_Information!$D$32</definedName>
    <definedName name="DeliveryStartDate4">[97]Offer_Information!$D$33</definedName>
    <definedName name="DeliveryStartDate5">[97]Offer_Information!$D$34</definedName>
    <definedName name="DeliveryStartDate6">[97]Offer_Information!$D$35</definedName>
    <definedName name="DeliveryStartDate7">[97]Offer_Information!$D$36</definedName>
    <definedName name="DeliveryStartDate8">[97]Offer_Information!$D$37</definedName>
    <definedName name="DeliveryStartDate9">[97]Offer_Information!$D$38</definedName>
    <definedName name="DEMeXToEUR" localSheetId="0" hidden="1">1/EUReXToDEM</definedName>
    <definedName name="DEMeXToEUR" localSheetId="1" hidden="1">1/EUReXToDEM</definedName>
    <definedName name="DEMeXToEUR" hidden="1">1/EUReXToDEM</definedName>
    <definedName name="dentimezone">'[98]IP Summary'!$C$44</definedName>
    <definedName name="Depreciation">[36]Parameters!$B$15</definedName>
    <definedName name="Deregistrations">#REF!</definedName>
    <definedName name="Desc">#REF!</definedName>
    <definedName name="Desc1">#REF!</definedName>
    <definedName name="DESCONTO_VENDA">#REF!</definedName>
    <definedName name="Description">[99]BOM!$B$2:$B$188</definedName>
    <definedName name="Descuento_adicional_del_25">25%</definedName>
    <definedName name="devicemgmtnbrips">'[37]Input Parameters'!$E$15</definedName>
    <definedName name="devicemgmtnbrips2">'[37]Input Parameters'!$E$27</definedName>
    <definedName name="devicemgmtnbrips3">'[37]Input Parameters'!$E$37</definedName>
    <definedName name="devicemgmtnbrips4">'[37]Input Parameters'!$E$47</definedName>
    <definedName name="devicemgmtnbrips5">'[37]Input Parameters'!$E$57</definedName>
    <definedName name="devicemgmtnbrips6">'[37]Input Parameters'!$E$67</definedName>
    <definedName name="devicemgmtnetwork">'[75]Input Parameters'!$F$15</definedName>
    <definedName name="devicemgmtnetwork2">'[37]Input Parameters'!$F$27</definedName>
    <definedName name="devicemgmtnetwork3">'[37]Input Parameters'!$F$37</definedName>
    <definedName name="devicemgmtnetwork4">'[37]Input Parameters'!$F$47</definedName>
    <definedName name="devicemgmtnetwork5">'[37]Input Parameters'!$F$57</definedName>
    <definedName name="devicemgmtnetwork6">'[37]Input Parameters'!$F$67</definedName>
    <definedName name="devicemgmtprefix">'[56]Input Parameters'!$D$15</definedName>
    <definedName name="devicemgmtvlan">'[56]Input Parameters'!$G$15</definedName>
    <definedName name="devicemgmtvlan2">'[56]Input Parameters'!$G$29</definedName>
    <definedName name="devicemgmtvlan3">'[56]Input Parameters'!$G$39</definedName>
    <definedName name="devicemgmtvlan4">'[56]Input Parameters'!$G$49</definedName>
    <definedName name="devicemgmtvlan5">'[56]Input Parameters'!$G$59</definedName>
    <definedName name="devicemgmtvlan6">'[56]Input Parameters'!$G$69</definedName>
    <definedName name="DF">#REF!</definedName>
    <definedName name="dfg">#REF!</definedName>
    <definedName name="dfh">#REF!</definedName>
    <definedName name="diff">#REF!</definedName>
    <definedName name="Direction" localSheetId="1">#REF!</definedName>
    <definedName name="Direction">#REF!</definedName>
    <definedName name="Disc_3">0.0552027917410001</definedName>
    <definedName name="Disc_3_All">0.18</definedName>
    <definedName name="Disc_3_trans">0.149837422938542</definedName>
    <definedName name="Disc_3_trans2">0.18</definedName>
    <definedName name="Disc_3_VMS">0.106541058909661</definedName>
    <definedName name="disc_b">#REF!</definedName>
    <definedName name="Disc_BSC_HW">#REF!</definedName>
    <definedName name="Disc_BSS_SW">#REF!</definedName>
    <definedName name="Disc_BTS_Macro_HW">#REF!</definedName>
    <definedName name="Disc_BTS_Maxite">#REF!</definedName>
    <definedName name="Disc_BTS_Micro">#REF!</definedName>
    <definedName name="Disc_HLR_SW">#REF!</definedName>
    <definedName name="Disc_MSC_HW">#REF!</definedName>
    <definedName name="Disc_MSC_SW">#REF!</definedName>
    <definedName name="disc3">#REF!</definedName>
    <definedName name="Discount">'[54]Basic Data'!$B$1</definedName>
    <definedName name="discount_scenario_colocated">#REF!</definedName>
    <definedName name="discount_scenario_colocated_2">#REF!</definedName>
    <definedName name="discount_scheme">#REF!</definedName>
    <definedName name="Discount_Service">'[54]Basic Data'!$B$2</definedName>
    <definedName name="disk_scheme">[70]Droplist!$A$2:$C$14</definedName>
    <definedName name="DiskPartition">[100]Utility!#REF!</definedName>
    <definedName name="DiskPartitions">"="</definedName>
    <definedName name="dIsland">#REF!</definedName>
    <definedName name="display_area_2" hidden="1">#REF!</definedName>
    <definedName name="DistribuzioneCP">#REF!</definedName>
    <definedName name="djdkdk" localSheetId="0" hidden="1">{"DJH3",#N/A,FALSE,"PFL00805";"PJB3",#N/A,FALSE,"PFL00805";"JMD3",#N/A,FALSE,"PFL00805";"DNB3",#N/A,FALSE,"PFL00805";"MJP3",#N/A,FALSE,"PFL00805";"RAB3",#N/A,FALSE,"PFL00805";"GJW3",#N/A,FALSE,"PFL00805";"MASTER3",#N/A,FALSE,"PFL00805"}</definedName>
    <definedName name="djdkdk" localSheetId="1" hidden="1">{"DJH3",#N/A,FALSE,"PFL00805";"PJB3",#N/A,FALSE,"PFL00805";"JMD3",#N/A,FALSE,"PFL00805";"DNB3",#N/A,FALSE,"PFL00805";"MJP3",#N/A,FALSE,"PFL00805";"RAB3",#N/A,FALSE,"PFL00805";"GJW3",#N/A,FALSE,"PFL00805";"MASTER3",#N/A,FALSE,"PFL00805"}</definedName>
    <definedName name="djdkdk" hidden="1">{"DJH3",#N/A,FALSE,"PFL00805";"PJB3",#N/A,FALSE,"PFL00805";"JMD3",#N/A,FALSE,"PFL00805";"DNB3",#N/A,FALSE,"PFL00805";"MJP3",#N/A,FALSE,"PFL00805";"RAB3",#N/A,FALSE,"PFL00805";"GJW3",#N/A,FALSE,"PFL00805";"MASTER3",#N/A,FALSE,"PFL00805"}</definedName>
    <definedName name="DM_per_US_Dollar">#REF!</definedName>
    <definedName name="DME_LocalFile" hidden="1">"True"</definedName>
    <definedName name="dMonteCarloResults">[101]Scenarios!$C$223:$C$303</definedName>
    <definedName name="DMS">#REF!</definedName>
    <definedName name="DMSCDMA">#REF!</definedName>
    <definedName name="DMSGSM">#REF!</definedName>
    <definedName name="DNS">[55]DNS!$A$2</definedName>
    <definedName name="dns_a1_ip">#REF!</definedName>
    <definedName name="dns_domain_a">#REF!</definedName>
    <definedName name="dns_sitea_1">[77]DefinedNames!$C$161</definedName>
    <definedName name="dns_sitea_2">[77]DefinedNames!$C$162</definedName>
    <definedName name="dns_sitea_3">[77]DefinedNames!$C$163</definedName>
    <definedName name="dns_siteb_1">[77]DefinedNames!$C$164</definedName>
    <definedName name="dns_siteb_2">[77]DefinedNames!$C$165</definedName>
    <definedName name="dns_siteb_3">[77]DefinedNames!$C$166</definedName>
    <definedName name="DNScache">#REF!</definedName>
    <definedName name="dnssuffix">'[37]Input Parameters'!$E$5</definedName>
    <definedName name="DOC">#REF!</definedName>
    <definedName name="Doc_Date">'[102]Project Summary'!$K$1</definedName>
    <definedName name="DocApprovedRBS">'[103]DATA-BASE'!$B$47</definedName>
    <definedName name="DocPrepared">#REF!</definedName>
    <definedName name="DocPreparedRBS">'[103]DATA-BASE'!$B$46</definedName>
    <definedName name="DocPrepTRM">#REF!</definedName>
    <definedName name="DocRespApproved">#REF!</definedName>
    <definedName name="DocRespTRM">#REF!</definedName>
    <definedName name="DOLAR">190/166.386</definedName>
    <definedName name="dólar">0.9442</definedName>
    <definedName name="dold"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d"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ollar">#REF!</definedName>
    <definedName name="domain_icssub_sitea">[77]DefinedNames!$G$165</definedName>
    <definedName name="domain_icssub_siteb">[77]DefinedNames!$G$166</definedName>
    <definedName name="domain_imssub_sitea">[77]DefinedNames!$G$163</definedName>
    <definedName name="domain_imssub_siteb">[77]DefinedNames!$G$164</definedName>
    <definedName name="domain_ne_sitea">[77]DefinedNames!$G$167</definedName>
    <definedName name="domain_ne_siteb">[77]DefinedNames!$G$168</definedName>
    <definedName name="domain_top_sitea">[77]DefinedNames!$G$161</definedName>
    <definedName name="domain_top_siteb">[77]DefinedNames!$G$162</definedName>
    <definedName name="domainims">'[13]Defined Names'!#REF!</definedName>
    <definedName name="domainlte">'[13]Defined Names'!#REF!</definedName>
    <definedName name="domainlteadmin">'[13]Defined Names'!#REF!</definedName>
    <definedName name="domainlteims">'[13]Defined Names'!#REF!</definedName>
    <definedName name="domainltein">'[13]Defined Names'!#REF!</definedName>
    <definedName name="domainroot">'[104]IP Summary'!$C$5</definedName>
    <definedName name="DoorsRequired">[20]Lookup!$S$2:$S$4</definedName>
    <definedName name="dpdk_memory">[35]DataSheet!$AY$2:$AY$5</definedName>
    <definedName name="dpdk_queue">[35]DataSheet!$BA$2:$BA$10</definedName>
    <definedName name="Drop">'[8]Shipping Data'!#REF!</definedName>
    <definedName name="drop_documentation">"Dropdown 2"</definedName>
    <definedName name="drop_hardware">"Dropdown 1"</definedName>
    <definedName name="drop_software">"Dropdown 3"</definedName>
    <definedName name="dsvsdv">'[8]Shipping Data'!#REF!</definedName>
    <definedName name="DSXBase">#REF!</definedName>
    <definedName name="dsxinc">#REF!</definedName>
    <definedName name="du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DUTY">[105]Factors!$B$22</definedName>
    <definedName name="dvsdvs">#REF!</definedName>
    <definedName name="dvsv">#REF!</definedName>
    <definedName name="dvsvvsdv">#REF!</definedName>
    <definedName name="dvsvvsdvvsdv">#REF!</definedName>
    <definedName name="DXX_BoQ">#REF!</definedName>
    <definedName name="dYear">#REF!</definedName>
    <definedName name="e">#REF!</definedName>
    <definedName name="E2D">1.25</definedName>
    <definedName name="E911_Phase">[53]Tables!$A$54:$A$56</definedName>
    <definedName name="EC_ws">"OFFSET('Ethernet_ws'!$A$1,0,0,COUNTA('Ethernet_ws'!$A$1:$A$1000),19)"</definedName>
    <definedName name="ECC">#REF!</definedName>
    <definedName name="Edit_Item">#REF!</definedName>
    <definedName name="EDIT1">#REF!</definedName>
    <definedName name="EDIT2">#REF!</definedName>
    <definedName name="EDITX">#REF!</definedName>
    <definedName name="EDITZ">#REF!</definedName>
    <definedName name="EEE">#REF!</definedName>
    <definedName name="eeeeee">#REF!</definedName>
    <definedName name="eht">#REF!</definedName>
    <definedName name="ELGE" localSheetId="0" hidden="1">1/EUReXToNLG</definedName>
    <definedName name="ELGE" localSheetId="1" hidden="1">1/EUReXToNLG</definedName>
    <definedName name="ELGE" hidden="1">1/EUReXToNLG</definedName>
    <definedName name="elk_deployment">[35]DataSheet!$AX$2:$AX$3</definedName>
    <definedName name="EME_2013_BE_LE">'[87]7410 EME LE'!$A$2:$AP$744</definedName>
    <definedName name="emicro">'[106]SITAC-Model'!#REF!</definedName>
    <definedName name="Enable_V4_V6">[47]DataSheet!$AB$2:$AB$3</definedName>
    <definedName name="Enabled">'[107]Logical Interfaces'!#REF!</definedName>
    <definedName name="eNB_name">#REF!</definedName>
    <definedName name="eNB_uniquename">#REF!</definedName>
    <definedName name="end">#REF!</definedName>
    <definedName name="ending_region">'[108]Automated Menu'!$F$154</definedName>
    <definedName name="EnetInfo">#REF!</definedName>
    <definedName name="enodeb">'[13]Defined Names'!#REF!</definedName>
    <definedName name="Env">[90]Info!$L$22</definedName>
    <definedName name="EPMWorkbookOptions_1" hidden="1">"FzgAAB+LCAAAAAAABADtm1tzokgUx9+nar6D5bvS3LykiFOIOFIjl0WYZDeVokDaSI2C22BMvv22d1DMGNdJieElpd3nnD78ON3/piPct5fxqPAMUegF/m2RLINiAfr9wPX8p9viNBqUyErxW+PrF+4uQL+cIPilTiJsGhawnx/evITebXEYRZMbgpjNZuUZXQ7QE0EBQBL3crfXH8KxXfL8MLL9PixuvNzfexXxqIUCJwS+D/vzMY1AmCIE"</definedName>
    <definedName name="EPMWorkbookOptions_2" hidden="1">"/einB2eLzkR3y47sVStuV+wxXI62GSmC48kUeYuhzBAiDcEBxPH6sIwTKjastiZbTU1Q7khgPaycnFkZZ++5sOyHfrkfjInQnhDOpE88Wg9aW8B/eUUx+a6ldXkFfxvYoxA+csQ8gW06/GQy8vp2DN3Raa1jJKPEmldX24jlsTP8ktQWXoE42NXxXBf6LW8M/XCR7GHTbaJhwgZb9YbBbBNDCEYBakRoCjkipeMt18VVpHjuXd3KEVdDBF+i"</definedName>
    <definedName name="EPMWorkbookOptions_3" hidden="1">"tv0cIC/CeS3uxtJ5r+8I/7aHwiiWQHr/TqBNlocBHWsVtzN9798pXN5pQVBNxbB4jSPS+t8Ks4SOpzULSLpGxgKk3Y6Fr4pciBqAI5YfUqOHk5H9qqFgAlH02iDZCjuAzqDEVlymxFCDeqnGQlgCNqQY16kyVYeej5z0SgnctcOoB0d4hkNXhmMHL1QpZsm6TDXAJkv/GKaHLcfH8oPG66JidEj88Ycm4Rm8Z38gbseDyEb94evWtIDXxRvf"</definedName>
    <definedName name="EPMWorkbookOptions_4" hidden="1">"G90W57VT3JlEb9/d43w54ndXfF4kVQByJEkkNJUj2UHS7OVEkkQYigYAbxMyjoUjjlmJY2Ly57TPbEmGofNS93TtA4CpAXC89JHvkD4b1p16namXXMehSwxL1krOoGqX7IpLO3WapaiBewnSt8GYrFdFVaS23rOaYlvVxayX7bnpCE3VkhQtx5LEgpFYhmrw3RxMEowhCh1FEnIwexWD15isM7kcTRR4Q/yu6n+frIg0zbIMwxyviNT1KeIa"</definedName>
    <definedName name="EPMWorkbookOptions_5" hidden="1">"Iq7OxUr/aR8BkyD4T6t2SQ5aDmIJQub1H6Jh/UXlOOI4yKzjuBw5w5sEyThdzCpVEtRq1ePFjL6+k80lwp3N6HyHbuFveaWmpnlCpar6d16R/uENSVX+12k8AJUKTb/jSIK5vg3YDsydJ2/V4mWRtwRVllUl6xX8xxDlYFLAiLRqdO7zqjkM506S+fsczyE8ck8T1KzjuRzV1HS1ZQof/O9r9voEc8sxbaPXNDN/wnZuMBrdFUiKZHIuSS6m"</definedName>
    <definedName name="EPMWorkbookOptions_6" hidden="1">"YMnN5nxrlZPZrxiKITP/cH9+LrKG18XMz6TLEUVdMwRTx4CF008+3q+KletTxRjI5QmdbommnvVCPR8NzbBaWadxOdPWkGTxA+dr9fqOKucEk+JCAZItf+rfE6QyoXMmu0xALWeSMnc08Gk3rKlVUrmOKrkc1ZNFvmfqYu8Dla92fcq3prj6gYGoS2pLyn8q/C6jRDbpRhyR9t5UonVtjqPtv08Wb9x/B43T4QDBcKj66gT66xeOko0LO2EE"</definedName>
    <definedName name="EPMWorkbookOptions_7" hidden="1">"bTQPqvo9+xmuLXebF7brl+1wbUYLjGvr/Y6k/cxd3TVOCn/ayLOdEZQhetpG2Gv/+mUbdvVyX+M/mAOSsRc4AAA="</definedName>
    <definedName name="EQUIPNote">#REF!</definedName>
    <definedName name="ER_EUR_IDR">#REF!</definedName>
    <definedName name="er_eur_usd">#REF!</definedName>
    <definedName name="ER_USD_IDR">#REF!</definedName>
    <definedName name="erase_name">'[109]Server Level Qual'!$A$1:$V$1</definedName>
    <definedName name="erasename2">'[109]Server Level Qual'!$X$1:$AK$1</definedName>
    <definedName name="erasename3">[109]Definitions!$A$2:$A$14</definedName>
    <definedName name="Ericsson">#REF!</definedName>
    <definedName name="Ericsson_Fiber">#REF!</definedName>
    <definedName name="EricssonSurveyors">#REF!</definedName>
    <definedName name="Erlang_with_blocking">#REF!</definedName>
    <definedName name="ESPeXToEUR" localSheetId="0" hidden="1">1/EUReXToESP</definedName>
    <definedName name="ESPeXToEUR" localSheetId="1" hidden="1">1/EUReXToESP</definedName>
    <definedName name="ESPeXToEUR" hidden="1">1/EUReXToESP</definedName>
    <definedName name="ess">#REF!</definedName>
    <definedName name="essa"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sa"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ESXi_usable">'[37]Slot Size Calculator'!#REF!</definedName>
    <definedName name="ESXi_usable_ratio">'[37]Slot Size Calculator'!$B$21</definedName>
    <definedName name="etg">#REF!</definedName>
    <definedName name="EUR_SGD">#REF!</definedName>
    <definedName name="EUR_to_USD">#REF!</definedName>
    <definedName name="EUR_USD">#REF!</definedName>
    <definedName name="EUR2USD">'[110]Play sheet'!$K$61</definedName>
    <definedName name="EUReXToATS" hidden="1">[111]EurotoolsXRates!$A$5</definedName>
    <definedName name="EUReXToBEF" hidden="1">[111]EurotoolsXRates!$A$6</definedName>
    <definedName name="EUReXToDEM" hidden="1">[111]EurotoolsXRates!$A$7</definedName>
    <definedName name="EUReXToESP" hidden="1">[111]EurotoolsXRates!$A$8</definedName>
    <definedName name="EUReXToFIM" hidden="1">[111]EurotoolsXRates!$A$9</definedName>
    <definedName name="EUReXToFRF" hidden="1">[111]EurotoolsXRates!$A$10</definedName>
    <definedName name="EUReXToIEP" hidden="1">[111]EurotoolsXRates!$A$11</definedName>
    <definedName name="EUReXToITL" hidden="1">[111]EurotoolsXRates!$A$12</definedName>
    <definedName name="EUReXToLUF" hidden="1">[111]EurotoolsXRates!$A$13</definedName>
    <definedName name="EUReXToNLG" hidden="1">[111]EurotoolsXRates!$A$14</definedName>
    <definedName name="EUReXToPTE" hidden="1">[111]EurotoolsXRates!$A$15</definedName>
    <definedName name="Euro">[112]NL290!#REF!</definedName>
    <definedName name="Euro_Conv">#REF!</definedName>
    <definedName name="Europe">#REF!</definedName>
    <definedName name="European_TTP_TB_cost_recovery">'[24]EMEA cost items'!$D$29</definedName>
    <definedName name="EV_WORK">#REF!</definedName>
    <definedName name="Excel_BuiltIn__FilterDatabase_7">#REF!</definedName>
    <definedName name="Excel_BuiltIn__FilterDatabase_8">#REF!</definedName>
    <definedName name="Excel_BuiltIn_Print_Area_1_1">#REF!</definedName>
    <definedName name="Excel_BuiltIn_Print_Area_11">#REF!</definedName>
    <definedName name="Excel_BuiltIn_Print_Area_8">#REF!</definedName>
    <definedName name="Excel_BuiltIn_Print_Area_9">#REF!</definedName>
    <definedName name="Exch_rate">#REF!</definedName>
    <definedName name="Exchange">'[88]12 Parameters'!$F$7</definedName>
    <definedName name="ExchangeRate">'[113]X-file'!$E$8</definedName>
    <definedName name="exchr">#REF!</definedName>
    <definedName name="Existing_Modules" localSheetId="0">Existing_Modules_ID</definedName>
    <definedName name="Existing_Modules" localSheetId="1">Existing_Modules_ID</definedName>
    <definedName name="Existing_Modules">Existing_Modules_ID</definedName>
    <definedName name="Expansion">#REF!</definedName>
    <definedName name="expéd">#REF!</definedName>
    <definedName name="Expire">#REF!</definedName>
    <definedName name="ExpireDate">[114]Index!$C$43</definedName>
    <definedName name="Exported_data">#REF!</definedName>
    <definedName name="expslotnum">'[37]Slot Size Calculator'!$N$16</definedName>
    <definedName name="ExtHigh">#REF!</definedName>
    <definedName name="ExtLow">#REF!</definedName>
    <definedName name="ExtMed">#REF!</definedName>
    <definedName name="EXTRAÇÃO">#REF!</definedName>
    <definedName name="_xlnm.Extract">[85]CMTOOL!#REF!</definedName>
    <definedName name="ExtraRepairs">[36]Parameters!$B$20</definedName>
    <definedName name="extwarranty">0.04</definedName>
    <definedName name="ExW">0.025</definedName>
    <definedName name="f">#REF!</definedName>
    <definedName name="F_z_函數表">#REF!</definedName>
    <definedName name="F4G">#REF!</definedName>
    <definedName name="FAB">[15]CMTOOL!$K$6:$L$10</definedName>
    <definedName name="FABCTL">[15]CMTOOL!$I$6:$J$17</definedName>
    <definedName name="factor">#REF!</definedName>
    <definedName name="FailedDiscoveries">#REF!</definedName>
    <definedName name="FCast_Detail_Crosstab">#REF!</definedName>
    <definedName name="FCast_Detail_Crosstab1">#REF!</definedName>
    <definedName name="FCode" hidden="1">#REF!</definedName>
    <definedName name="Fct_Hardship" localSheetId="0">SUMPRODUCT(--(!$E1='Table of Contents'!Plage1_Module)*--(!$O1=Plage2_Job)*--(!$P1=Plage3_Techno)*(Plage9_hardship))</definedName>
    <definedName name="Fct_Hardship" localSheetId="1">SUMPRODUCT(--(!$E1='Version History'!Plage1_Module)*--(!$O1=Plage2_Job)*--(!$P1=Plage3_Techno)*(Plage9_hardship))</definedName>
    <definedName name="Fct_Hardship">SUMPRODUCT(--(!$E1=Plage1_Module)*--(!$O1=Plage2_Job)*--(!$P1=Plage3_Techno)*(Plage9_hardship))</definedName>
    <definedName name="Fct_Module_chain" localSheetId="0">INDEX(Head_Plage_ModuleChainID,SUMPRODUCT(MATCH(1,--(!$BB1=Head_Plage_Phase)*--(!$E1=Head_Plage_ModuleID),FALSE)))</definedName>
    <definedName name="Fct_Module_chain" localSheetId="1">INDEX(Head_Plage_ModuleChainID,SUMPRODUCT(MATCH(1,--(!$BB1=Head_Plage_Phase)*--(!$E1=Head_Plage_ModuleID),FALSE)))</definedName>
    <definedName name="Fct_Module_chain">INDEX(Head_Plage_ModuleChainID,SUMPRODUCT(MATCH(1,--(!$BB1=Head_Plage_Phase)*--(!$E1=Head_Plage_ModuleID),FALSE)))</definedName>
    <definedName name="Fct_Module_EndDate" localSheetId="0">SUMPRODUCT(MAX(--(!$E1=Task_Plage_ModuleID)*--(!$BB1=Task_Plage_Phase)*("Task"=Task_Plage_Type)*(Task_Plage_EndTask)))</definedName>
    <definedName name="Fct_Module_EndDate" localSheetId="1">SUMPRODUCT(MAX(--(!$E1=Task_Plage_ModuleID)*--(!$BB1=Task_Plage_Phase)*("Task"=Task_Plage_Type)*(Task_Plage_EndTask)))</definedName>
    <definedName name="Fct_Module_EndDate">SUMPRODUCT(MAX(--(!$E1=Task_Plage_ModuleID)*--(!$BB1=Task_Plage_Phase)*("Task"=Task_Plage_Type)*(Task_Plage_EndTask)))</definedName>
    <definedName name="Fct_Module_StartDate_deb" localSheetId="0">SUMPRODUCT(MAX(--(!$AG1=Task_Plage_ModuleID)*--(!$BB1=Task_Plage_Phase)*--("Task"=Task_Plage_Type)*(Task_Plage_StartTask)))+!$AH1</definedName>
    <definedName name="Fct_Module_StartDate_deb" localSheetId="1">SUMPRODUCT(MAX(--(!$AG1=Task_Plage_ModuleID)*--(!$BB1=Task_Plage_Phase)*--("Task"=Task_Plage_Type)*(Task_Plage_StartTask)))+!$AH1</definedName>
    <definedName name="Fct_Module_StartDate_deb">SUMPRODUCT(MAX(--(!$AG1=Task_Plage_ModuleID)*--(!$BB1=Task_Plage_Phase)*--("Task"=Task_Plage_Type)*(Task_Plage_StartTask)))+!$AH1</definedName>
    <definedName name="Fct_Module_StartDate_end" localSheetId="0">SUMPRODUCT(MAX(--(!$AG1=Task_Plage_ModuleID)*--(!$BB1=Task_Plage_Phase)*--("Task"=Task_Plage_Type)*(Task_Plage_EndTask)))-!$AI1</definedName>
    <definedName name="Fct_Module_StartDate_end" localSheetId="1">SUMPRODUCT(MAX(--(!$AG1=Task_Plage_ModuleID)*--(!$BB1=Task_Plage_Phase)*--("Task"=Task_Plage_Type)*(Task_Plage_EndTask)))-!$AI1</definedName>
    <definedName name="Fct_Module_StartDate_end">SUMPRODUCT(MAX(--(!$AG1=Task_Plage_ModuleID)*--(!$BB1=Task_Plage_Phase)*--("Task"=Task_Plage_Type)*(Task_Plage_EndTask)))-!$AI1</definedName>
    <definedName name="Fct_percentage_local" localSheetId="0">SUMPRODUCT(--(!$E1='Table of Contents'!Plage1_Module)*--(!$O1=Plage2_Job)*--(!$P1=Plage3_Techno)*(Plage8_percentages))</definedName>
    <definedName name="Fct_percentage_local" localSheetId="1">SUMPRODUCT(--(!$E1='Version History'!Plage1_Module)*--(!$O1=Plage2_Job)*--(!$P1=Plage3_Techno)*(Plage8_percentages))</definedName>
    <definedName name="Fct_percentage_local">SUMPRODUCT(--(!$E1=Plage1_Module)*--(!$O1=Plage2_Job)*--(!$P1=Plage3_Techno)*(Plage8_percentages))</definedName>
    <definedName name="Fct_Task_Startdate_chain" localSheetId="0">SUMPRODUCT(MAX(--(!$Z1=Task_Plage_TaskID)*--(!$E1=Task_Plage_ModuleID)*--(!$BB1=Task_Plage_Phase)*("Task"=Task_Plage_Type)*(Task_Plage_EndTask)))</definedName>
    <definedName name="Fct_Task_Startdate_chain" localSheetId="1">SUMPRODUCT(MAX(--(!$Z1=Task_Plage_TaskID)*--(!$E1=Task_Plage_ModuleID)*--(!$BB1=Task_Plage_Phase)*("Task"=Task_Plage_Type)*(Task_Plage_EndTask)))</definedName>
    <definedName name="Fct_Task_Startdate_chain">SUMPRODUCT(MAX(--(!$Z1=Task_Plage_TaskID)*--(!$E1=Task_Plage_ModuleID)*--(!$BB1=Task_Plage_Phase)*("Task"=Task_Plage_Type)*(Task_Plage_EndTask)))</definedName>
    <definedName name="Fct_Tool_EndModule" localSheetId="0">SUMPRODUCT(MAX(--(!$E1=Task_Plage_ModuleID)*--(!$BB1=Task_Plage_Phase)*--("Task"=Task_Plage_Type)*(Task_Plage_EndModule)))</definedName>
    <definedName name="Fct_Tool_EndModule" localSheetId="1">SUMPRODUCT(MAX(--(!$E1=Task_Plage_ModuleID)*--(!$BB1=Task_Plage_Phase)*--("Task"=Task_Plage_Type)*(Task_Plage_EndModule)))</definedName>
    <definedName name="Fct_Tool_EndModule">SUMPRODUCT(MAX(--(!$E1=Task_Plage_ModuleID)*--(!$BB1=Task_Plage_Phase)*--("Task"=Task_Plage_Type)*(Task_Plage_EndModule)))</definedName>
    <definedName name="Fct_Tool_StartModule" localSheetId="0">SUMPRODUCT(MAX(--(!$E1=Task_Plage_ModuleID)*--(!$BB1=Task_Plage_Phase)*--("Task"=Task_Plage_Type)*(Task_Plage_StartModule)))</definedName>
    <definedName name="Fct_Tool_StartModule" localSheetId="1">SUMPRODUCT(MAX(--(!$E1=Task_Plage_ModuleID)*--(!$BB1=Task_Plage_Phase)*--("Task"=Task_Plage_Type)*(Task_Plage_StartModule)))</definedName>
    <definedName name="Fct_Tool_StartModule">SUMPRODUCT(MAX(--(!$E1=Task_Plage_ModuleID)*--(!$BB1=Task_Plage_Phase)*--("Task"=Task_Plage_Type)*(Task_Plage_StartModule)))</definedName>
    <definedName name="Fct_Tool_Task_Enddate" localSheetId="0">SUMPRODUCT(MAX(--(!$Z1=Task_Plage_TaskID)*--(!$E1=Task_Plage_ModuleID)*--(!$BB1=Task_Plage_Phase)*--("Task"=Task_Plage_Type)*(Task_Plage_EndTask)))</definedName>
    <definedName name="Fct_Tool_Task_Enddate" localSheetId="1">SUMPRODUCT(MAX(--(!$Z1=Task_Plage_TaskID)*--(!$E1=Task_Plage_ModuleID)*--(!$BB1=Task_Plage_Phase)*--("Task"=Task_Plage_Type)*(Task_Plage_EndTask)))</definedName>
    <definedName name="Fct_Tool_Task_Enddate">SUMPRODUCT(MAX(--(!$Z1=Task_Plage_TaskID)*--(!$E1=Task_Plage_ModuleID)*--(!$BB1=Task_Plage_Phase)*--("Task"=Task_Plage_Type)*(Task_Plage_EndTask)))</definedName>
    <definedName name="Fct_Tool_Task_StartDate" localSheetId="0">SUMPRODUCT(MAX(--(!$Z1=Task_Plage_TaskID)*--(!$E1=Task_Plage_ModuleID)*--(!$BB1=Task_Plage_Phase)*--("Task"=Task_Plage_Type)*(Task_Plage_StartTask)))</definedName>
    <definedName name="Fct_Tool_Task_StartDate" localSheetId="1">SUMPRODUCT(MAX(--(!$Z1=Task_Plage_TaskID)*--(!$E1=Task_Plage_ModuleID)*--(!$BB1=Task_Plage_Phase)*--("Task"=Task_Plage_Type)*(Task_Plage_StartTask)))</definedName>
    <definedName name="Fct_Tool_Task_StartDate">SUMPRODUCT(MAX(--(!$Z1=Task_Plage_TaskID)*--(!$E1=Task_Plage_ModuleID)*--(!$BB1=Task_Plage_Phase)*--("Task"=Task_Plage_Type)*(Task_Plage_StartTask)))</definedName>
    <definedName name="Fct_Wair" localSheetId="0">SUMPRODUCT(--(!$E1='Table of Contents'!Plage1_Module)*--(!$O1=Plage2_Job)*--(!$P1=Plage3_Techno)*(Plage5_WAir))</definedName>
    <definedName name="Fct_Wair" localSheetId="1">SUMPRODUCT(--(!$E1='Version History'!Plage1_Module)*--(!$O1=Plage2_Job)*--(!$P1=Plage3_Techno)*(Plage5_WAir))</definedName>
    <definedName name="Fct_Wair">SUMPRODUCT(--(!$E1=Plage1_Module)*--(!$O1=Plage2_Job)*--(!$P1=Plage3_Techno)*(Plage5_WAir))</definedName>
    <definedName name="Fct_WDA" localSheetId="0">SUMPRODUCT(--(!$E1='Table of Contents'!Plage1_Module)*--(!$O1=Plage2_Job)*(!$P1=Plage3_Techno)*(Plage4_WDA))</definedName>
    <definedName name="Fct_WDA" localSheetId="1">SUMPRODUCT(--(!$E1='Version History'!Plage1_Module)*--(!$O1=Plage2_Job)*(!$P1=Plage3_Techno)*(Plage4_WDA))</definedName>
    <definedName name="Fct_WDA">SUMPRODUCT(--(!$E1=Plage1_Module)*--(!$O1=Plage2_Job)*(!$P1=Plage3_Techno)*(Plage4_WDA))</definedName>
    <definedName name="Fct_WDailyRate" localSheetId="0">SUMPRODUCT(--(!$E1='Table of Contents'!Plage1_Module)*--(!$O1=Plage2_Job)*--(!$P1=Plage3_Techno)*(Plage6_WDay))</definedName>
    <definedName name="Fct_WDailyRate" localSheetId="1">SUMPRODUCT(--(!$E1='Version History'!Plage1_Module)*--(!$O1=Plage2_Job)*--(!$P1=Plage3_Techno)*(Plage6_WDay))</definedName>
    <definedName name="Fct_WDailyRate">SUMPRODUCT(--(!$E1=Plage1_Module)*--(!$O1=Plage2_Job)*--(!$P1=Plage3_Techno)*(Plage6_WDay))</definedName>
    <definedName name="Fct_WDailyRate_Foreign" localSheetId="0">SUMPRODUCT(--(!$E1='Table of Contents'!Plage1_Module)*--(!$O1=Plage2_Job)*--(!$P1=Plage3_Techno)*(Plage7_WDay_Foreign))</definedName>
    <definedName name="Fct_WDailyRate_Foreign" localSheetId="1">SUMPRODUCT(--(!$E1='Version History'!Plage1_Module)*--(!$O1=Plage2_Job)*--(!$P1=Plage3_Techno)*(Plage7_WDay_Foreign))</definedName>
    <definedName name="Fct_WDailyRate_Foreign">SUMPRODUCT(--(!$E1=Plage1_Module)*--(!$O1=Plage2_Job)*--(!$P1=Plage3_Techno)*(Plage7_WDay_Foreign))</definedName>
    <definedName name="Fct_WDailyRate_Local" localSheetId="0">SUMPRODUCT(--(!$E1='Table of Contents'!Plage1_Module)*--(!$O1=Plage2_Job)*--(!$P1=Plage3_Techno)*(Plage6_WDay_local))</definedName>
    <definedName name="Fct_WDailyRate_Local" localSheetId="1">SUMPRODUCT(--(!$E1='Version History'!Plage1_Module)*--(!$O1=Plage2_Job)*--(!$P1=Plage3_Techno)*(Plage6_WDay_local))</definedName>
    <definedName name="Fct_WDailyRate_Local">SUMPRODUCT(--(!$E1=Plage1_Module)*--(!$O1=Plage2_Job)*--(!$P1=Plage3_Techno)*(Plage6_WDay_local))</definedName>
    <definedName name="FE">#REF!</definedName>
    <definedName name="FEBE">#REF!</definedName>
    <definedName name="FEBEcabinets">#REF!</definedName>
    <definedName name="Feeder">#REF!</definedName>
    <definedName name="FeederTower">#REF!</definedName>
    <definedName name="feederTowerWeight">#REF!</definedName>
    <definedName name="FeederType">#REF!</definedName>
    <definedName name="fence">#REF!</definedName>
    <definedName name="FEPh">[90]Info!$L$16</definedName>
    <definedName name="fewf">#REF!</definedName>
    <definedName name="FF">'[41]BS pricing'!$B$27</definedName>
    <definedName name="fffff" hidden="1">1/[115]!EUReXToDEM</definedName>
    <definedName name="FFFFFF" localSheetId="0" hidden="1">{"DJH3",#N/A,FALSE,"PFL00805";"PJB3",#N/A,FALSE,"PFL00805";"JMD3",#N/A,FALSE,"PFL00805";"DNB3",#N/A,FALSE,"PFL00805";"MJP3",#N/A,FALSE,"PFL00805";"RAB3",#N/A,FALSE,"PFL00805";"GJW3",#N/A,FALSE,"PFL00805";"MASTER3",#N/A,FALSE,"PFL00805"}</definedName>
    <definedName name="FFFFFF" localSheetId="1" hidden="1">{"DJH3",#N/A,FALSE,"PFL00805";"PJB3",#N/A,FALSE,"PFL00805";"JMD3",#N/A,FALSE,"PFL00805";"DNB3",#N/A,FALSE,"PFL00805";"MJP3",#N/A,FALSE,"PFL00805";"RAB3",#N/A,FALSE,"PFL00805";"GJW3",#N/A,FALSE,"PFL00805";"MASTER3",#N/A,FALSE,"PFL00805"}</definedName>
    <definedName name="FFFFFF" hidden="1">{"DJH3",#N/A,FALSE,"PFL00805";"PJB3",#N/A,FALSE,"PFL00805";"JMD3",#N/A,FALSE,"PFL00805";"DNB3",#N/A,FALSE,"PFL00805";"MJP3",#N/A,FALSE,"PFL00805";"RAB3",#N/A,FALSE,"PFL00805";"GJW3",#N/A,FALSE,"PFL00805";"MASTER3",#N/A,FALSE,"PFL00805"}</definedName>
    <definedName name="ffgfgfgf" localSheetId="0" hidden="1">{"DJH3",#N/A,FALSE,"PFL00805";"PJB3",#N/A,FALSE,"PFL00805";"JMD3",#N/A,FALSE,"PFL00805";"DNB3",#N/A,FALSE,"PFL00805";"MJP3",#N/A,FALSE,"PFL00805";"RAB3",#N/A,FALSE,"PFL00805";"GJW3",#N/A,FALSE,"PFL00805";"MASTER3",#N/A,FALSE,"PFL00805"}</definedName>
    <definedName name="ffgfgfgf" localSheetId="1" hidden="1">{"DJH3",#N/A,FALSE,"PFL00805";"PJB3",#N/A,FALSE,"PFL00805";"JMD3",#N/A,FALSE,"PFL00805";"DNB3",#N/A,FALSE,"PFL00805";"MJP3",#N/A,FALSE,"PFL00805";"RAB3",#N/A,FALSE,"PFL00805";"GJW3",#N/A,FALSE,"PFL00805";"MASTER3",#N/A,FALSE,"PFL00805"}</definedName>
    <definedName name="ffgfgfgf" hidden="1">{"DJH3",#N/A,FALSE,"PFL00805";"PJB3",#N/A,FALSE,"PFL00805";"JMD3",#N/A,FALSE,"PFL00805";"DNB3",#N/A,FALSE,"PFL00805";"MJP3",#N/A,FALSE,"PFL00805";"RAB3",#N/A,FALSE,"PFL00805";"GJW3",#N/A,FALSE,"PFL00805";"MASTER3",#N/A,FALSE,"PFL00805"}</definedName>
    <definedName name="FGFGF" localSheetId="0" hidden="1">{"DJH3",#N/A,FALSE,"PFL00805";"PJB3",#N/A,FALSE,"PFL00805";"JMD3",#N/A,FALSE,"PFL00805";"DNB3",#N/A,FALSE,"PFL00805";"MJP3",#N/A,FALSE,"PFL00805";"RAB3",#N/A,FALSE,"PFL00805";"GJW3",#N/A,FALSE,"PFL00805";"MASTER3",#N/A,FALSE,"PFL00805"}</definedName>
    <definedName name="FGFGF" localSheetId="1" hidden="1">{"DJH3",#N/A,FALSE,"PFL00805";"PJB3",#N/A,FALSE,"PFL00805";"JMD3",#N/A,FALSE,"PFL00805";"DNB3",#N/A,FALSE,"PFL00805";"MJP3",#N/A,FALSE,"PFL00805";"RAB3",#N/A,FALSE,"PFL00805";"GJW3",#N/A,FALSE,"PFL00805";"MASTER3",#N/A,FALSE,"PFL00805"}</definedName>
    <definedName name="FGFGF" hidden="1">{"DJH3",#N/A,FALSE,"PFL00805";"PJB3",#N/A,FALSE,"PFL00805";"JMD3",#N/A,FALSE,"PFL00805";"DNB3",#N/A,FALSE,"PFL00805";"MJP3",#N/A,FALSE,"PFL00805";"RAB3",#N/A,FALSE,"PFL00805";"GJW3",#N/A,FALSE,"PFL00805";"MASTER3",#N/A,FALSE,"PFL00805"}</definedName>
    <definedName name="fggrsb" hidden="1">#REF!</definedName>
    <definedName name="fgh" localSheetId="0" hidden="1">{"COST",#N/A,FALSE,"SYNTHESE";"MARGIN",#N/A,FALSE,"SYNTHESE";"LOT_COM",#N/A,FALSE,"SYNTHESE"}</definedName>
    <definedName name="fgh" localSheetId="1" hidden="1">{"COST",#N/A,FALSE,"SYNTHESE";"MARGIN",#N/A,FALSE,"SYNTHESE";"LOT_COM",#N/A,FALSE,"SYNTHESE"}</definedName>
    <definedName name="fgh" hidden="1">{"COST",#N/A,FALSE,"SYNTHESE";"MARGIN",#N/A,FALSE,"SYNTHESE";"LOT_COM",#N/A,FALSE,"SYNTHESE"}</definedName>
    <definedName name="fi"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ichaDeDisProc">'[116]Ficha de Proyecto'!$AD$33</definedName>
    <definedName name="file">[117]Parameters!$A$7:$AH$222</definedName>
    <definedName name="FileName">#REF!</definedName>
    <definedName name="Filename_full">CELL("filename")</definedName>
    <definedName name="Filename_short" localSheetId="0">MID(Filename_full,FIND("[",Filename_full),FIND("]",Filename_full)-FIND("[",Filename_full)+1)</definedName>
    <definedName name="Filename_short" localSheetId="1">MID(Filename_full,FIND("[",Filename_full),FIND("]",Filename_full)-FIND("[",Filename_full)+1)</definedName>
    <definedName name="Filename_short">MID(Filename_full,FIND("[",Filename_full),FIND("]",Filename_full)-FIND("[",Filename_full)+1)</definedName>
    <definedName name="FilterHardware">'[118]Valid Values'!#REF!</definedName>
    <definedName name="FIMeXToEUR" localSheetId="0" hidden="1">1/EUReXToFIM</definedName>
    <definedName name="FIMeXToEUR" localSheetId="1" hidden="1">1/EUReXToFIM</definedName>
    <definedName name="FIMeXToEUR" hidden="1">1/EUReXToFIM</definedName>
    <definedName name="Final_Factor_Service_Cost">#REF!</definedName>
    <definedName name="Final_Factor_Service_Price">#REF!</definedName>
    <definedName name="FinanceYear0">#REF!</definedName>
    <definedName name="FirstIssue">0</definedName>
    <definedName name="firstmacro113">[119]!firstmacro113</definedName>
    <definedName name="Flavor_header">#REF!</definedName>
    <definedName name="Flavors">#REF!</definedName>
    <definedName name="FLC4010A">#REF!</definedName>
    <definedName name="Flexi_ISN">'[120]Configuration Import'!#REF!</definedName>
    <definedName name="Float">#REF!</definedName>
    <definedName name="FloorMat">#REF!</definedName>
    <definedName name="FLT">#REF!</definedName>
    <definedName name="FNTS_Sales_Order">[86]Template!#REF!</definedName>
    <definedName name="FNTS_Work_Order">[86]Template!$D$12</definedName>
    <definedName name="fo"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FOB">#REF!</definedName>
    <definedName name="FOB2DAP">#REF!</definedName>
    <definedName name="FOB2DDU">#REF!</definedName>
    <definedName name="FOBLIST" hidden="1">#REF!</definedName>
    <definedName name="FOCUS_BoQ">#REF!</definedName>
    <definedName name="Formalización_Contrato">#REF!</definedName>
    <definedName name="format.currency" hidden="1">"#,##0.00"" """</definedName>
    <definedName name="format.currency.rub" hidden="1">"#,##0.00"</definedName>
    <definedName name="format.currency.usd" hidden="1">"#,##0.00"" $"""</definedName>
    <definedName name="fr">#REF!</definedName>
    <definedName name="freedy">[121]Utility!$B$5:$B$51</definedName>
    <definedName name="Freeze_date">[93]Inputs!$B$4</definedName>
    <definedName name="FreezeMeLoA1">#REF!</definedName>
    <definedName name="FreezeMeLoA2">#REF!</definedName>
    <definedName name="FREIGHT">[105]Factors!$B$20</definedName>
    <definedName name="FresK2">[122]!FresK2</definedName>
    <definedName name="FresK4">[122]!FresK4</definedName>
    <definedName name="FRFeXToEUR" localSheetId="0" hidden="1">1/EUReXToFRF</definedName>
    <definedName name="FRFeXToEUR" localSheetId="1" hidden="1">1/EUReXToFRF</definedName>
    <definedName name="FRFeXToEUR" hidden="1">1/EUReXToFRF</definedName>
    <definedName name="FS">[55]FS!$A$2</definedName>
    <definedName name="FS5Keq">#REF!</definedName>
    <definedName name="fsdjc" localSheetId="0" hidden="1">{"DJH3",#N/A,FALSE,"PFL00805";"PJB3",#N/A,FALSE,"PFL00805";"JMD3",#N/A,FALSE,"PFL00805";"DNB3",#N/A,FALSE,"PFL00805";"MJP3",#N/A,FALSE,"PFL00805";"RAB3",#N/A,FALSE,"PFL00805";"GJW3",#N/A,FALSE,"PFL00805";"MASTER3",#N/A,FALSE,"PFL00805"}</definedName>
    <definedName name="fsdjc" localSheetId="1" hidden="1">{"DJH3",#N/A,FALSE,"PFL00805";"PJB3",#N/A,FALSE,"PFL00805";"JMD3",#N/A,FALSE,"PFL00805";"DNB3",#N/A,FALSE,"PFL00805";"MJP3",#N/A,FALSE,"PFL00805";"RAB3",#N/A,FALSE,"PFL00805";"GJW3",#N/A,FALSE,"PFL00805";"MASTER3",#N/A,FALSE,"PFL00805"}</definedName>
    <definedName name="fsdjc" hidden="1">{"DJH3",#N/A,FALSE,"PFL00805";"PJB3",#N/A,FALSE,"PFL00805";"JMD3",#N/A,FALSE,"PFL00805";"DNB3",#N/A,FALSE,"PFL00805";"MJP3",#N/A,FALSE,"PFL00805";"RAB3",#N/A,FALSE,"PFL00805";"GJW3",#N/A,FALSE,"PFL00805";"MASTER3",#N/A,FALSE,"PFL00805"}</definedName>
    <definedName name="ft">'[37]Slot Size Calculator'!$J$15</definedName>
    <definedName name="FUJICP42">#REF!</definedName>
    <definedName name="FUJICP43">#REF!</definedName>
    <definedName name="FUJICP6">#REF!</definedName>
    <definedName name="FUJICP642">#REF!</definedName>
    <definedName name="FUJICP65">#REF!</definedName>
    <definedName name="FUJICP6M">#REF!</definedName>
    <definedName name="FUJIDT3">#REF!</definedName>
    <definedName name="FUJIGL2">#REF!</definedName>
    <definedName name="FUJIGL5">#REF!</definedName>
    <definedName name="FUJIGL541">#REF!</definedName>
    <definedName name="FUJIGL6">#REF!</definedName>
    <definedName name="FUJIGP241">#REF!</definedName>
    <definedName name="FUJIGP341">#REF!</definedName>
    <definedName name="FUJIGP541">#REF!</definedName>
    <definedName name="FUJIGP641">#REF!</definedName>
    <definedName name="FUJIIP1">#REF!</definedName>
    <definedName name="FUJIIP2">#REF!</definedName>
    <definedName name="FUJIIP3">#REF!</definedName>
    <definedName name="Fully_Compliant">#REF!</definedName>
    <definedName name="fx">#REF!</definedName>
    <definedName name="FZone">[122]!FZone</definedName>
    <definedName name="g">#REF!</definedName>
    <definedName name="GBP">#REF!</definedName>
    <definedName name="g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GenCal">'[55]General Calculations'!$A$2</definedName>
    <definedName name="General_Services">#REF!</definedName>
    <definedName name="GeneralDetails">[20]Lookup!$K$16:$K$18</definedName>
    <definedName name="GeneralFileName">#REF!</definedName>
    <definedName name="GeneralReturn1">#REF!</definedName>
    <definedName name="GeneralReturn2">#REF!</definedName>
    <definedName name="GeneralReturn3">#REF!</definedName>
    <definedName name="Genius_98.2">#REF!</definedName>
    <definedName name="GeniusVersion">"98.2.0"</definedName>
    <definedName name="gggggggggggggggggggggg" localSheetId="9" hidden="1">#REF!</definedName>
    <definedName name="gggggggggggggggggggggg" hidden="1">#REF!</definedName>
    <definedName name="gh" localSheetId="0">Existing_Modules_ID</definedName>
    <definedName name="gh" localSheetId="1">Existing_Modules_ID</definedName>
    <definedName name="gh">Existing_Modules_ID</definedName>
    <definedName name="ghhj" localSheetId="0" hidden="1">{#N/A,#N/A,TRUE,"Config1";#N/A,#N/A,TRUE,"Config2";#N/A,#N/A,TRUE,"Config3";#N/A,#N/A,TRUE,"Config4";#N/A,#N/A,TRUE,"Config5";#N/A,#N/A,TRUE,"Config6";#N/A,#N/A,TRUE,"Config7"}</definedName>
    <definedName name="ghhj" localSheetId="1" hidden="1">{#N/A,#N/A,TRUE,"Config1";#N/A,#N/A,TRUE,"Config2";#N/A,#N/A,TRUE,"Config3";#N/A,#N/A,TRUE,"Config4";#N/A,#N/A,TRUE,"Config5";#N/A,#N/A,TRUE,"Config6";#N/A,#N/A,TRUE,"Config7"}</definedName>
    <definedName name="ghhj" hidden="1">{#N/A,#N/A,TRUE,"Config1";#N/A,#N/A,TRUE,"Config2";#N/A,#N/A,TRUE,"Config3";#N/A,#N/A,TRUE,"Config4";#N/A,#N/A,TRUE,"Config5";#N/A,#N/A,TRUE,"Config6";#N/A,#N/A,TRUE,"Config7"}</definedName>
    <definedName name="ghhj3" localSheetId="0" hidden="1">{#N/A,#N/A,TRUE,"Config1";#N/A,#N/A,TRUE,"Config2";#N/A,#N/A,TRUE,"Config3";#N/A,#N/A,TRUE,"Config4";#N/A,#N/A,TRUE,"Config5";#N/A,#N/A,TRUE,"Config6";#N/A,#N/A,TRUE,"Config7"}</definedName>
    <definedName name="ghhj3" localSheetId="1" hidden="1">{#N/A,#N/A,TRUE,"Config1";#N/A,#N/A,TRUE,"Config2";#N/A,#N/A,TRUE,"Config3";#N/A,#N/A,TRUE,"Config4";#N/A,#N/A,TRUE,"Config5";#N/A,#N/A,TRUE,"Config6";#N/A,#N/A,TRUE,"Config7"}</definedName>
    <definedName name="ghhj3" hidden="1">{#N/A,#N/A,TRUE,"Config1";#N/A,#N/A,TRUE,"Config2";#N/A,#N/A,TRUE,"Config3";#N/A,#N/A,TRUE,"Config4";#N/A,#N/A,TRUE,"Config5";#N/A,#N/A,TRUE,"Config6";#N/A,#N/A,TRUE,"Config7"}</definedName>
    <definedName name="ghj" localSheetId="0" hidden="1">{#N/A,#N/A,TRUE,"Config1";#N/A,#N/A,TRUE,"Config2";#N/A,#N/A,TRUE,"Config3";#N/A,#N/A,TRUE,"Config4";#N/A,#N/A,TRUE,"Config5";#N/A,#N/A,TRUE,"Config6";#N/A,#N/A,TRUE,"Config7"}</definedName>
    <definedName name="ghj" localSheetId="1" hidden="1">{#N/A,#N/A,TRUE,"Config1";#N/A,#N/A,TRUE,"Config2";#N/A,#N/A,TRUE,"Config3";#N/A,#N/A,TRUE,"Config4";#N/A,#N/A,TRUE,"Config5";#N/A,#N/A,TRUE,"Config6";#N/A,#N/A,TRUE,"Config7"}</definedName>
    <definedName name="ghj" hidden="1">{#N/A,#N/A,TRUE,"Config1";#N/A,#N/A,TRUE,"Config2";#N/A,#N/A,TRUE,"Config3";#N/A,#N/A,TRUE,"Config4";#N/A,#N/A,TRUE,"Config5";#N/A,#N/A,TRUE,"Config6";#N/A,#N/A,TRUE,"Config7"}</definedName>
    <definedName name="gjv"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jv"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gl">#REF!</definedName>
    <definedName name="GLP_s_changed_from_previous">'[123]GLP''s changed from previous'!$A$1:$F$65536</definedName>
    <definedName name="GLPHWkerr">#REF!</definedName>
    <definedName name="GLPSWkerr">#REF!</definedName>
    <definedName name="gm">'[124]Table - Tech Impl Service'!#REF!</definedName>
    <definedName name="GM_2">#REF!</definedName>
    <definedName name="Gn_interface">#REF!</definedName>
    <definedName name="GoCOTButton">"Button 1"</definedName>
    <definedName name="GPL_UNIT_EURO">#REF!</definedName>
    <definedName name="GPL_UNIT_USD">#REF!</definedName>
    <definedName name="GPS_POSITION">#REF!</definedName>
    <definedName name="Grand_Total">#REF!</definedName>
    <definedName name="GreenThreshold">[22]Admin!$C$9</definedName>
    <definedName name="Group1_C">[125]factor!$L$10</definedName>
    <definedName name="Group1_P">[125]factor!$K$10</definedName>
    <definedName name="Group10_C">[125]factor!$L$19</definedName>
    <definedName name="Group10_P">[125]factor!$K$19</definedName>
    <definedName name="Group2_C">[125]factor!$L$11</definedName>
    <definedName name="Group2_P">[125]factor!$K$11</definedName>
    <definedName name="Group3_C">[125]factor!$L$12</definedName>
    <definedName name="Group3_P">[125]factor!$K$12</definedName>
    <definedName name="Group4_C">[125]factor!$L$13</definedName>
    <definedName name="Group4_P">[125]factor!$K$13</definedName>
    <definedName name="Group5_C">[125]factor!$L$14</definedName>
    <definedName name="Group5_P">[125]factor!$K$14</definedName>
    <definedName name="Group6_C">[125]factor!$L$15</definedName>
    <definedName name="Group6_P">[125]factor!$K$15</definedName>
    <definedName name="Group7_C">[125]factor!$L$16</definedName>
    <definedName name="Group7_P">[125]factor!$K$16</definedName>
    <definedName name="Group8_C">[125]factor!$L$17</definedName>
    <definedName name="Group8_P">[125]factor!$K$17</definedName>
    <definedName name="Group9_C">[125]factor!$L$18</definedName>
    <definedName name="Group9_P">[125]factor!$K$18</definedName>
    <definedName name="growth95_bls">#REF!</definedName>
    <definedName name="GS_All_LSD_Phase_1">[62]Discount_Cockpit!$BY$339</definedName>
    <definedName name="GS_All_LSD_Phase_10">[62]Discount_Cockpit!$CH$339</definedName>
    <definedName name="GS_All_LSD_Phase_2">[62]Discount_Cockpit!$BZ$339</definedName>
    <definedName name="GS_All_LSD_Phase_3">[62]Discount_Cockpit!$CA$339</definedName>
    <definedName name="GS_All_LSD_Phase_4">[62]Discount_Cockpit!$CB$339</definedName>
    <definedName name="GS_All_LSD_Phase_5">[62]Discount_Cockpit!$CC$339</definedName>
    <definedName name="GS_All_LSD_Phase_6">[62]Discount_Cockpit!$CD$339</definedName>
    <definedName name="GS_All_LSD_Phase_7">[62]Discount_Cockpit!$CE$339</definedName>
    <definedName name="GS_All_LSD_Phase_8">[62]Discount_Cockpit!$CF$339</definedName>
    <definedName name="GS_All_LSD_Phase_9">[62]Discount_Cockpit!$CG$339</definedName>
    <definedName name="GS_LSD_Phase_1">[72]Discount_Cockpit!$I$250</definedName>
    <definedName name="GS_LSD_Phase_10">[72]Discount_Cockpit!$R$250</definedName>
    <definedName name="GS_LSD_Phase_2">[72]Discount_Cockpit!$J$250</definedName>
    <definedName name="GS_LSD_Phase_3">[72]Discount_Cockpit!$K$250</definedName>
    <definedName name="GS_LSD_Phase_4">[72]Discount_Cockpit!$L$250</definedName>
    <definedName name="GS_LSD_Phase_5">[72]Discount_Cockpit!$M$250</definedName>
    <definedName name="GS_LSD_Phase_6">[72]Discount_Cockpit!$N$250</definedName>
    <definedName name="GS_LSD_Phase_7">[72]Discount_Cockpit!$O$250</definedName>
    <definedName name="GS_LSD_Phase_8">[72]Discount_Cockpit!$P$250</definedName>
    <definedName name="GS_LSD_Phase_9">[72]Discount_Cockpit!$Q$250</definedName>
    <definedName name="GSCsc7">#REF!</definedName>
    <definedName name="GSRet1">#REF!</definedName>
    <definedName name="GSRet10">#REF!</definedName>
    <definedName name="GSRet11">#REF!</definedName>
    <definedName name="GSRet2">#REF!</definedName>
    <definedName name="GSRet3">#REF!</definedName>
    <definedName name="GSRet4">#REF!</definedName>
    <definedName name="GSRet5">#REF!</definedName>
    <definedName name="GSRet6">#REF!</definedName>
    <definedName name="GSRet7">#REF!</definedName>
    <definedName name="GSRet8">#REF!</definedName>
    <definedName name="GSRet9">#REF!</definedName>
    <definedName name="GSsc1">#REF!</definedName>
    <definedName name="GSsc10">#REF!</definedName>
    <definedName name="GSsc11">#REF!</definedName>
    <definedName name="GSsc2">#REF!</definedName>
    <definedName name="GSsc3">#REF!</definedName>
    <definedName name="GSsc4">#REF!</definedName>
    <definedName name="GSsc5">#REF!</definedName>
    <definedName name="GSsc6">#REF!</definedName>
    <definedName name="GSsc7">#REF!</definedName>
    <definedName name="GSsc8">#REF!</definedName>
    <definedName name="GSsc9">#REF!</definedName>
    <definedName name="GSX1_ENET_GPRSNET">[126]Ethernet!#REF!,[126]Ethernet!#REF!</definedName>
    <definedName name="Gudang_Garam">[127]Power!#REF!</definedName>
    <definedName name="GWLFSC" hidden="1">#N/A</definedName>
    <definedName name="Gx_interface">#REF!</definedName>
    <definedName name="Gy_interface">#REF!</definedName>
    <definedName name="Gz_interface">#REF!</definedName>
    <definedName name="h">#REF!</definedName>
    <definedName name="HA">#REF!</definedName>
    <definedName name="HA_loss" localSheetId="1">#REF!</definedName>
    <definedName name="HA_loss">#REF!</definedName>
    <definedName name="ha_ratio">'[37]Slot Size Calculator'!$J$16</definedName>
    <definedName name="Hadi" localSheetId="9" hidden="1">#REF!</definedName>
    <definedName name="Hadi" hidden="1">#REF!</definedName>
    <definedName name="Hardware">'[128]Networks and VLANs'!$AA$2:$AA$3</definedName>
    <definedName name="HardwareErrorFactor">[129]CONV_TAB!$B$38:$B$38</definedName>
    <definedName name="HH">'[41]BS pricing'!$B$32</definedName>
    <definedName name="hhh" localSheetId="0" hidden="1">{"COST",#N/A,FALSE,"SYNTHESE";"MARGIN",#N/A,FALSE,"SYNTHESE";"LOT_COM",#N/A,FALSE,"SYNTHESE"}</definedName>
    <definedName name="hhh" localSheetId="1" hidden="1">{"COST",#N/A,FALSE,"SYNTHESE";"MARGIN",#N/A,FALSE,"SYNTHESE";"LOT_COM",#N/A,FALSE,"SYNTHESE"}</definedName>
    <definedName name="hhh" hidden="1">{"COST",#N/A,FALSE,"SYNTHESE";"MARGIN",#N/A,FALSE,"SYNTHESE";"LOT_COM",#N/A,FALSE,"SYNTHESE"}</definedName>
    <definedName name="HiddenRows" hidden="1">#REF!</definedName>
    <definedName name="hiQ4200_4300">'[11]Configuration Import'!#REF!</definedName>
    <definedName name="hiQ4200_4300_testbed">'[16]Configuration Import'!#REF!</definedName>
    <definedName name="hiQ8000_4300">'[11]Configuration Import'!#REF!</definedName>
    <definedName name="HLR_SW">#REF!</definedName>
    <definedName name="hoam">#REF!</definedName>
    <definedName name="HOAS">#REF!</definedName>
    <definedName name="home">#REF!</definedName>
    <definedName name="host">'[37]Slot Size Calculator'!$J$14</definedName>
    <definedName name="HostAggregates">#REF!</definedName>
    <definedName name="hostprefix">'[37]Input Parameters'!$E$8</definedName>
    <definedName name="HostReport">#REF!</definedName>
    <definedName name="Hotel">#REF!</definedName>
    <definedName name="hs">#REF!</definedName>
    <definedName name="HSMEXT">[15]CMTOOL!$M$6:$N$11</definedName>
    <definedName name="HSS">[55]HSS!$A$2</definedName>
    <definedName name="HSSc">'[16]Configuration Import'!#REF!</definedName>
    <definedName name="HT_bump" localSheetId="1">#REF!</definedName>
    <definedName name="HT_bump">#REF!</definedName>
    <definedName name="HTML_CodePage" hidden="1">1252</definedName>
    <definedName name="HTML_Control" localSheetId="0" hidden="1">{"'Tabelle1'!$H$2:$I$2"}</definedName>
    <definedName name="HTML_Control" localSheetId="1" hidden="1">{"'Tabelle1'!$H$2:$I$2"}</definedName>
    <definedName name="HTML_Control" hidden="1">{"'Tabelle1'!$H$2:$I$2"}</definedName>
    <definedName name="HTML_Control1" localSheetId="0" hidden="1">{"'FMS Orderable Item List'!$A$92:$F$116"}</definedName>
    <definedName name="HTML_Control1" localSheetId="1" hidden="1">{"'FMS Orderable Item List'!$A$92:$F$116"}</definedName>
    <definedName name="HTML_Control1" hidden="1">{"'FMS Orderable Item List'!$A$92:$F$116"}</definedName>
    <definedName name="HTML_Description" localSheetId="9" hidden="1">"This schedule is tentative at this time. It depicts the Network Ready Dates for each of the GSM switches being implemented through 2002."</definedName>
    <definedName name="HTML_Description" hidden="1">""</definedName>
    <definedName name="HTML_Email" localSheetId="9" hidden="1">"mike.towner@attws.com"</definedName>
    <definedName name="HTML_Email" hidden="1">""</definedName>
    <definedName name="HTML_Header" localSheetId="9" hidden="1">"GSM Switch Turnup Schedule, 2001 - 2002"</definedName>
    <definedName name="HTML_Header" hidden="1">"Tabelle1"</definedName>
    <definedName name="HTML_LastUpdate" localSheetId="9" hidden="1">"12/6/01"</definedName>
    <definedName name="HTML_LastUpdate" hidden="1">"27.11.1998"</definedName>
    <definedName name="HTML_LineAfter" hidden="1">FALSE</definedName>
    <definedName name="HTML_LineBefore" hidden="1">FALSE</definedName>
    <definedName name="HTML_Name" localSheetId="9" hidden="1">"Mike Towner"</definedName>
    <definedName name="HTML_Name" hidden="1">"Corvin Spors"</definedName>
    <definedName name="HTML_OBDlg2" hidden="1">TRUE</definedName>
    <definedName name="HTML_OBDlg3" hidden="1">TRUE</definedName>
    <definedName name="HTML_OBDlg4" hidden="1">TRUE</definedName>
    <definedName name="HTML_OS" hidden="1">0</definedName>
    <definedName name="HTML_PathFile" localSheetId="9" hidden="1">"C:\My Documents\Projects in WEB\GSM13\GSM13 Schedule.htm"</definedName>
    <definedName name="HTML_PathFile" hidden="1">"H:\SAPhomepage\beauftragung.htm"</definedName>
    <definedName name="HTML_PathTemplate" hidden="1">"C:\_web\Masters\Page_Web.htm"</definedName>
    <definedName name="HTML_Title" localSheetId="9" hidden="1">"GSM Switch Turnup"</definedName>
    <definedName name="HTML_Title" hidden="1">"Beauftragung"</definedName>
    <definedName name="HTML1_1" hidden="1">"[FCFF3]Sheet1!$A$1:$L$34"</definedName>
    <definedName name="HTML1_10" hidden="1">""</definedName>
    <definedName name="HTML1_11" hidden="1">1</definedName>
    <definedName name="HTML1_12" hidden="1">"Aswath:Adobe SiteMill™ 1.0.2:MyHomePage:FCFF3.html"</definedName>
    <definedName name="HTML1_2" hidden="1">1</definedName>
    <definedName name="HTML1_3" hidden="1">"FCFF3"</definedName>
    <definedName name="HTML1_4" hidden="1">"Three-Stage FCFF Model"</definedName>
    <definedName name="HTML1_5" hidden="1">""</definedName>
    <definedName name="HTML1_6" hidden="1">-4146</definedName>
    <definedName name="HTML1_7" hidden="1">-4146</definedName>
    <definedName name="HTML1_8" hidden="1">"10/22/96"</definedName>
    <definedName name="HTML1_9" hidden="1">"Aswath Damodaran"</definedName>
    <definedName name="HTMLCount" hidden="1">1</definedName>
    <definedName name="HugePageSize">[47]DataSheet!$AC$2:$AC$5</definedName>
    <definedName name="huh">[119]!huh</definedName>
    <definedName name="hw">#REF!</definedName>
    <definedName name="HW_Kit_COGS">#REF!</definedName>
    <definedName name="HW_per_sub">#REF!</definedName>
    <definedName name="hwes">#REF!</definedName>
    <definedName name="hwm">#REF!</definedName>
    <definedName name="HWnicIndex">[47]DataSheet!$Z$2:$Z$7</definedName>
    <definedName name="i">#REF!</definedName>
    <definedName name="I_BGF">'[11]Configuration Import'!#REF!</definedName>
    <definedName name="I_BGF_testbed">'[16]Configuration Import'!#REF!</definedName>
    <definedName name="IBCF">#REF!</definedName>
    <definedName name="icsa1">'[77]ISC SP'!$N$5</definedName>
    <definedName name="icsb1">'[130]ISC SP'!#REF!</definedName>
    <definedName name="ICSCF">#REF!</definedName>
    <definedName name="IDR">#REF!</definedName>
    <definedName name="IEPeXToEUR" localSheetId="0" hidden="1">1/EUReXToIEP</definedName>
    <definedName name="IEPeXToEUR" localSheetId="1" hidden="1">1/EUReXToIEP</definedName>
    <definedName name="IEPeXToEUR" hidden="1">1/EUReXToIEP</definedName>
    <definedName name="IH_WORK">#REF!</definedName>
    <definedName name="ii" hidden="1">1/[94]!EUReXToIEP</definedName>
    <definedName name="il" hidden="1">1/[94]!EUReXToITL</definedName>
    <definedName name="ImageSharing">#REF!</definedName>
    <definedName name="IMMessaging">#REF!</definedName>
    <definedName name="impl">#REF!</definedName>
    <definedName name="Import">#REF!</definedName>
    <definedName name="Import_Antenna">#REF!</definedName>
    <definedName name="IMS_OAM_VLAN_1st">'[13]Defined Names'!#REF!</definedName>
    <definedName name="IMS_SIG_VLAN_1st">'[13]Defined Names'!#REF!</definedName>
    <definedName name="IMS_Testsystem">'[16]Configuration Import'!#REF!</definedName>
    <definedName name="imsbilvlan">'[13]Defined Names'!#REF!</definedName>
    <definedName name="IMSEng">'[55]IMS 4.1 Inputs'!$A$1</definedName>
    <definedName name="imsoamvlan">'[13]Defined Names'!#REF!</definedName>
    <definedName name="imsrtpvlan">'[13]Defined Names'!#REF!</definedName>
    <definedName name="imssigvlan">'[13]Defined Names'!#REF!</definedName>
    <definedName name="Incoterm">'[88]12 Parameters'!$F$10</definedName>
    <definedName name="INCOTERM_CLP_existing">[31]Currency_and_Delivery_Terms!$F$109</definedName>
    <definedName name="INCOTERM_CLP_new">[31]Currency_and_Delivery_Terms!$G$111</definedName>
    <definedName name="INCOTERM_CLP_Services">[131]Currency_and_Delivery_Terms!$G$116</definedName>
    <definedName name="INCOTERM_CNP">[72]Currency_and_Delivery_Terms!$J$117</definedName>
    <definedName name="INCOTERM_Cost">[72]Currency_and_Delivery_Terms!$H$117</definedName>
    <definedName name="INCOTERM_Cost_Services">[72]Currency_and_Delivery_Terms!$H$116</definedName>
    <definedName name="IND_EID">#REF!</definedName>
    <definedName name="Information">#REF!</definedName>
    <definedName name="InitalPublish">#REF!</definedName>
    <definedName name="Input">'[55]Input Definitions'!$A$1</definedName>
    <definedName name="Input_Product_Line_1">'[43]Configuration Import'!#REF!</definedName>
    <definedName name="Input_Product_Line_1__2_">'[120]Configuration Import'!#REF!</definedName>
    <definedName name="Input_Product_Line_2">'[43]Configuration Import'!#REF!</definedName>
    <definedName name="Input_Product_Line_3">'[43]Configuration Import'!#REF!</definedName>
    <definedName name="InputBBSbeg">#REF!</definedName>
    <definedName name="InputBBSend">#REF!</definedName>
    <definedName name="InputCObeg">#REF!</definedName>
    <definedName name="InputCOend">#REF!</definedName>
    <definedName name="InputNMPbeg">#REF!</definedName>
    <definedName name="InputNMPend">#REF!</definedName>
    <definedName name="InputNWSbeg">#REF!</definedName>
    <definedName name="InputNWSend">#REF!</definedName>
    <definedName name="InputPMRbeg">#REF!</definedName>
    <definedName name="InputPMRend">#REF!</definedName>
    <definedName name="InputRASbeg">#REF!</definedName>
    <definedName name="InputRASend">#REF!</definedName>
    <definedName name="InputsB1">#REF!</definedName>
    <definedName name="InputsB10">#REF!</definedName>
    <definedName name="InputsB11">#REF!</definedName>
    <definedName name="InputsB2">#REF!</definedName>
    <definedName name="InputsB3">#REF!</definedName>
    <definedName name="InputsB4">#REF!</definedName>
    <definedName name="InputsB5">#REF!</definedName>
    <definedName name="InputsB6">#REF!</definedName>
    <definedName name="InputsB7">#REF!</definedName>
    <definedName name="InputsB8">#REF!</definedName>
    <definedName name="InputsB9">#REF!</definedName>
    <definedName name="InputYear0">#REF!</definedName>
    <definedName name="InRackBattaryBackup">[20]Lookup!$Q$2:$Q$4</definedName>
    <definedName name="inst_bls">#REF!</definedName>
    <definedName name="inst_fgd">#REF!</definedName>
    <definedName name="Installation">#REF!</definedName>
    <definedName name="Installation_comission">#REF!</definedName>
    <definedName name="Installer">#REF!</definedName>
    <definedName name="Instl_Room">[86]Template!#REF!</definedName>
    <definedName name="INSTMATR_tab">[132]INSTMATR!#REF!</definedName>
    <definedName name="INSURANCE">[105]Factors!$B$21</definedName>
    <definedName name="int_bls">#REF!</definedName>
    <definedName name="integ">#REF!</definedName>
    <definedName name="Interest">#REF!</definedName>
    <definedName name="internal_vlan">[70]Droplist!$A$82:$C$83</definedName>
    <definedName name="IntroPrintArea" hidden="1">#REF!</definedName>
    <definedName name="intsub_rmode">[70]Droplist!$D$71:$D$72</definedName>
    <definedName name="io_1">'[71]BS pricing'!$B$27</definedName>
    <definedName name="io_6">'[71]BS pricing'!$B$28</definedName>
    <definedName name="ION_All_LSD_Phase_1">[17]Discount_Cockpit!$BY$275</definedName>
    <definedName name="ION_All_LSD_Phase_10">[17]Discount_Cockpit!$CH$275</definedName>
    <definedName name="ION_All_LSD_Phase_2">[17]Discount_Cockpit!$BZ$275</definedName>
    <definedName name="ION_All_LSD_Phase_3">[17]Discount_Cockpit!$CA$275</definedName>
    <definedName name="ION_All_LSD_Phase_4">[17]Discount_Cockpit!$CB$275</definedName>
    <definedName name="ION_All_LSD_Phase_5">[17]Discount_Cockpit!$CC$275</definedName>
    <definedName name="ION_All_LSD_Phase_6">[17]Discount_Cockpit!$CD$275</definedName>
    <definedName name="ION_All_LSD_Phase_7">[17]Discount_Cockpit!$CE$275</definedName>
    <definedName name="ION_All_LSD_Phase_8">[17]Discount_Cockpit!$CF$275</definedName>
    <definedName name="ION_All_LSD_Phase_9">[17]Discount_Cockpit!$CG$275</definedName>
    <definedName name="IPA_seri">#REF!</definedName>
    <definedName name="IPMI_Remarks">[47]DataSheet!$O$2:$O$3</definedName>
    <definedName name="IpStatus">[133]Definitions!$A$2:$A$35</definedName>
    <definedName name="IRP_Flag_foc">[72]Discount_Cockpit!$G$499</definedName>
    <definedName name="IRP_Flag_opt">[72]Discount_Cockpit!$G$509</definedName>
    <definedName name="is">#REF!</definedName>
    <definedName name="is_3">'[71]BS pricing'!$B$31</definedName>
    <definedName name="is_6">'[71]BS pricing'!$B$32</definedName>
    <definedName name="is_m">'[71]BS pricing'!$B$33</definedName>
    <definedName name="isccts">'[13]Defined Names'!#REF!</definedName>
    <definedName name="iscsianetwork">'[37]Input Parameters'!$F$16</definedName>
    <definedName name="iscsianetwork2">'[37]Input Parameters'!$F$28</definedName>
    <definedName name="iscsianetwork3">'[37]Input Parameters'!$F$38</definedName>
    <definedName name="iscsianetwork4">'[37]Input Parameters'!$F$48</definedName>
    <definedName name="iscsianetwork5">'[37]Input Parameters'!$F$58</definedName>
    <definedName name="iscsianetwork6">'[37]Input Parameters'!$F$68</definedName>
    <definedName name="iscsibnetwork">'[37]Input Parameters'!$F$17</definedName>
    <definedName name="iscsibnetwork2">'[37]Input Parameters'!$F$29</definedName>
    <definedName name="iscsibnetwork3">'[37]Input Parameters'!$F$39</definedName>
    <definedName name="iscsibnetwork4">'[37]Input Parameters'!$F$49</definedName>
    <definedName name="iscsibnetwork5">'[37]Input Parameters'!$F$59</definedName>
    <definedName name="iscsibnetwork6">'[37]Input Parameters'!$F$69</definedName>
    <definedName name="iscsinetworkavlan">'[56]Input Parameters'!$G$16</definedName>
    <definedName name="iscsinetworkavlan2">'[56]Input Parameters'!$G$30</definedName>
    <definedName name="iscsinetworkavlan3">'[56]Input Parameters'!$G$40</definedName>
    <definedName name="iscsinetworkavlan4">'[56]Input Parameters'!$G$50</definedName>
    <definedName name="iscsinetworkavlan5">'[56]Input Parameters'!$G$60</definedName>
    <definedName name="iscsinetworkavlan6">'[56]Input Parameters'!$G$70</definedName>
    <definedName name="iscsinetworkbvlan">'[56]Input Parameters'!$G$18</definedName>
    <definedName name="iscsinetworkbvlan2">'[56]Input Parameters'!$G$31</definedName>
    <definedName name="iscsinetworkbvlan3">'[56]Input Parameters'!$G$41</definedName>
    <definedName name="iscsinetworkbvlan4">'[56]Input Parameters'!$G$51</definedName>
    <definedName name="iscsinetworkbvlan5">'[56]Input Parameters'!$G$61</definedName>
    <definedName name="iscsinetworkbvlan6">'[56]Input Parameters'!$G$71</definedName>
    <definedName name="Island">#REF!</definedName>
    <definedName name="ISPH_d_chan">[25]PSU!#REF!</definedName>
    <definedName name="ISPH_df_type">[25]PSU!#REF!</definedName>
    <definedName name="ISRnames">[20]Lookup!$C$61:$C$80</definedName>
    <definedName name="Item">#REF!</definedName>
    <definedName name="ITEM_ID">'[50]GLP 2003'!$A$57:$C$750</definedName>
    <definedName name="ItemNo">#REF!</definedName>
    <definedName name="itemnos">#REF!</definedName>
    <definedName name="ITLeXToEUR" localSheetId="0" hidden="1">1/EUReXToITL</definedName>
    <definedName name="ITLeXToEUR" localSheetId="1" hidden="1">1/EUReXToITL</definedName>
    <definedName name="ITLeXToEUR" hidden="1">1/EUReXToITL</definedName>
    <definedName name="ITP_increment">#REF!</definedName>
    <definedName name="j">#REF!</definedName>
    <definedName name="Jabotabek">#REF!</definedName>
    <definedName name="Jakarta">#REF!</definedName>
    <definedName name="jamm1">'[13]Defined Names'!#REF!</definedName>
    <definedName name="jamm1oam">'[13]Defined Names'!#REF!</definedName>
    <definedName name="jamm1rmm">'[13]Defined Names'!#REF!</definedName>
    <definedName name="jamm1sig">'[13]Defined Names'!#REF!</definedName>
    <definedName name="jamm2">'[13]Defined Names'!#REF!</definedName>
    <definedName name="jamm2oam">'[13]Defined Names'!#REF!</definedName>
    <definedName name="jamm2rmm">'[13]Defined Names'!#REF!</definedName>
    <definedName name="jamm2sig">'[13]Defined Names'!#REF!</definedName>
    <definedName name="jams1">'[13]Defined Names'!#REF!</definedName>
    <definedName name="jams1oam">'[13]Defined Names'!#REF!</definedName>
    <definedName name="jams1rmm">'[13]Defined Names'!#REF!</definedName>
    <definedName name="jams1sig">'[13]Defined Names'!#REF!</definedName>
    <definedName name="jasm1">'[13]Defined Names'!#REF!</definedName>
    <definedName name="jasm1rmm">'[13]Defined Names'!#REF!</definedName>
    <definedName name="Jbtbk">'[9]Scope of Works'!#REF!</definedName>
    <definedName name="jccf1">'[13]Defined Names'!#REF!</definedName>
    <definedName name="jccf1au">'[13]Defined Names'!#REF!</definedName>
    <definedName name="jccf1oam">'[13]Defined Names'!#REF!</definedName>
    <definedName name="jccf1oam1">'[13]Defined Names'!#REF!</definedName>
    <definedName name="jccf1oam2">'[13]Defined Names'!#REF!</definedName>
    <definedName name="jccf1rmm">'[13]Defined Names'!#REF!</definedName>
    <definedName name="jccf1sig">'[13]Defined Names'!#REF!</definedName>
    <definedName name="jccf1sig1">'[13]Defined Names'!#REF!</definedName>
    <definedName name="jccf1sig2">'[13]Defined Names'!#REF!</definedName>
    <definedName name="jccf2">'[13]Defined Names'!#REF!</definedName>
    <definedName name="jccf2au">'[13]Defined Names'!#REF!</definedName>
    <definedName name="jccf2oam">'[13]Defined Names'!#REF!</definedName>
    <definedName name="jccf2oam1">'[13]Defined Names'!#REF!</definedName>
    <definedName name="jccf2oam2">'[13]Defined Names'!#REF!</definedName>
    <definedName name="jccf2rmm">'[13]Defined Names'!#REF!</definedName>
    <definedName name="jccf2sig">'[13]Defined Names'!#REF!</definedName>
    <definedName name="jccf2sig1">'[13]Defined Names'!#REF!</definedName>
    <definedName name="jccf2sig2">'[13]Defined Names'!#REF!</definedName>
    <definedName name="jccflmt">'[13]Defined Names'!#REF!</definedName>
    <definedName name="jccfmrv1">'[13]Defined Names'!#REF!</definedName>
    <definedName name="jcts1diam">'[13]Defined Names'!#REF!</definedName>
    <definedName name="jcts1diamip">'[13]Defined Names'!#REF!</definedName>
    <definedName name="jcts1rf">'[13]Defined Names'!#REF!</definedName>
    <definedName name="jcts1rfip">'[13]Defined Names'!#REF!</definedName>
    <definedName name="jesm1">'[13]Defined Names'!#REF!</definedName>
    <definedName name="jesm1oam">'[13]Defined Names'!#REF!</definedName>
    <definedName name="jesm1rmm">'[13]Defined Names'!#REF!</definedName>
    <definedName name="jesm1sig">'[13]Defined Names'!#REF!</definedName>
    <definedName name="jhgj" localSheetId="0" hidden="1">{"COST",#N/A,FALSE,"SYNTHESE";"MARGIN",#N/A,FALSE,"SYNTHESE";"LOT_COM",#N/A,FALSE,"SYNTHESE"}</definedName>
    <definedName name="jhgj" localSheetId="1" hidden="1">{"COST",#N/A,FALSE,"SYNTHESE";"MARGIN",#N/A,FALSE,"SYNTHESE";"LOT_COM",#N/A,FALSE,"SYNTHESE"}</definedName>
    <definedName name="jhgj" hidden="1">{"COST",#N/A,FALSE,"SYNTHESE";"MARGIN",#N/A,FALSE,"SYNTHESE";"LOT_COM",#N/A,FALSE,"SYNTHESE"}</definedName>
    <definedName name="jhswd" localSheetId="0" hidden="1">{#N/A,#N/A,FALSE,"Profit &amp; Loss statement"}</definedName>
    <definedName name="jhswd" localSheetId="1" hidden="1">{#N/A,#N/A,FALSE,"Profit &amp; Loss statement"}</definedName>
    <definedName name="jhswd" hidden="1">{#N/A,#N/A,FALSE,"Profit &amp; Loss statement"}</definedName>
    <definedName name="jisc1diam">'[13]Defined Names'!#REF!</definedName>
    <definedName name="jisc1diamip">'[13]Defined Names'!#REF!</definedName>
    <definedName name="jisc1rf">'[13]Defined Names'!#REF!</definedName>
    <definedName name="jisc1rfip">'[13]Defined Names'!#REF!</definedName>
    <definedName name="JJ">'[41]BS pricing'!$B$33</definedName>
    <definedName name="jkj"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jkj"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jkj"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JKKJ"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KJ"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kt">#REF!</definedName>
    <definedName name="JKT_105">'[134]105'!#REF!</definedName>
    <definedName name="Jkt_4">#REF!</definedName>
    <definedName name="JL" localSheetId="0">1/E2D</definedName>
    <definedName name="JL" localSheetId="1">1/E2D</definedName>
    <definedName name="JL">1/E2D</definedName>
    <definedName name="jmgc1diam">'[13]Defined Names'!#REF!</definedName>
    <definedName name="jmgc1diamip">'[13]Defined Names'!#REF!</definedName>
    <definedName name="jmgc1rf">'[13]Defined Names'!#REF!</definedName>
    <definedName name="jmgc1rfip">'[13]Defined Names'!#REF!</definedName>
    <definedName name="jmgc81rfip">'[13]Defined Names'!#REF!</definedName>
    <definedName name="jmme1diam">'[13]Defined Names'!#REF!</definedName>
    <definedName name="jmme1diamip">'[13]Defined Names'!#REF!</definedName>
    <definedName name="jmme1rf">'[13]Defined Names'!#REF!</definedName>
    <definedName name="jmme1rfip">'[13]Defined Names'!#REF!</definedName>
    <definedName name="joam1">'[13]Defined Names'!#REF!</definedName>
    <definedName name="joam1rmm">'[13]Defined Names'!#REF!</definedName>
    <definedName name="JOB_SUMMARY_PAGES">#REF!</definedName>
    <definedName name="JOHN" localSheetId="0" hidden="1">{#N/A,#N/A,FALSE,"Umsatz";#N/A,#N/A,FALSE,"Base V.02";#N/A,#N/A,FALSE,"Charts"}</definedName>
    <definedName name="JOHN" localSheetId="1" hidden="1">{#N/A,#N/A,FALSE,"Umsatz";#N/A,#N/A,FALSE,"Base V.02";#N/A,#N/A,FALSE,"Charts"}</definedName>
    <definedName name="JOHN" hidden="1">{#N/A,#N/A,FALSE,"Umsatz";#N/A,#N/A,FALSE,"Base V.02";#N/A,#N/A,FALSE,"Charts"}</definedName>
    <definedName name="jos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s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os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jpcrf1diam">'[13]Defined Names'!#REF!</definedName>
    <definedName name="jpcrf1diamip">'[13]Defined Names'!#REF!</definedName>
    <definedName name="jpcrf1rf">'[13]Defined Names'!#REF!</definedName>
    <definedName name="jpcrf1rfip">'[13]Defined Names'!#REF!</definedName>
    <definedName name="jpgw1diam">'[13]Defined Names'!#REF!</definedName>
    <definedName name="jpgw1diamip">'[13]Defined Names'!#REF!</definedName>
    <definedName name="jpgw1rf">'[13]Defined Names'!#REF!</definedName>
    <definedName name="jpgw1rfip">'[13]Defined Names'!#REF!</definedName>
    <definedName name="jscg1diam">'[13]Defined Names'!#REF!</definedName>
    <definedName name="jscg1diamip">'[13]Defined Names'!#REF!</definedName>
    <definedName name="jscg1rf">'[13]Defined Names'!#REF!</definedName>
    <definedName name="jscg1rfip">'[13]Defined Names'!#REF!</definedName>
    <definedName name="jsdm1">'[13]Defined Names'!#REF!</definedName>
    <definedName name="jsdmb1">'[13]Defined Names'!#REF!</definedName>
    <definedName name="jsdmb1oam">'[13]Defined Names'!#REF!</definedName>
    <definedName name="jsdmb1oamip">'[13]Defined Names'!#REF!</definedName>
    <definedName name="jsdmb1sol7">'[13]Defined Names'!#REF!</definedName>
    <definedName name="jsdmb1sol7ip">'[13]Defined Names'!#REF!</definedName>
    <definedName name="jsdmb1sol8">'[13]Defined Names'!#REF!</definedName>
    <definedName name="jsdmb1sol8ip">'[13]Defined Names'!#REF!</definedName>
    <definedName name="jsdmb1sta">'[13]Defined Names'!#REF!</definedName>
    <definedName name="jsdmb1staip">'[13]Defined Names'!#REF!</definedName>
    <definedName name="jsdmb1stb">'[13]Defined Names'!#REF!</definedName>
    <definedName name="jsdmb1stbip">'[13]Defined Names'!#REF!</definedName>
    <definedName name="jsdmf1">'[13]Defined Names'!#REF!</definedName>
    <definedName name="jsdmf1oam">'[13]Defined Names'!#REF!</definedName>
    <definedName name="jsdmf1oamip">'[13]Defined Names'!#REF!</definedName>
    <definedName name="jsdmf1sol7">'[13]Defined Names'!#REF!</definedName>
    <definedName name="jsdmf1sol7ip">'[13]Defined Names'!#REF!</definedName>
    <definedName name="jsdmf1sol8">'[13]Defined Names'!#REF!</definedName>
    <definedName name="jsdmf1sol8ip">'[13]Defined Names'!#REF!</definedName>
    <definedName name="jsdmf1sta">'[13]Defined Names'!#REF!</definedName>
    <definedName name="jsdmf1staip">'[13]Defined Names'!#REF!</definedName>
    <definedName name="jsdmf1stb">'[13]Defined Names'!#REF!</definedName>
    <definedName name="jsdmf1stbip">'[13]Defined Names'!#REF!</definedName>
    <definedName name="jsdmims">'[13]Defined Names'!#REF!</definedName>
    <definedName name="jsdmimsip">'[13]Defined Names'!#REF!</definedName>
    <definedName name="jsdmlte">'[13]Defined Names'!#REF!</definedName>
    <definedName name="jsdmlteip">'[13]Defined Names'!#REF!</definedName>
    <definedName name="jsgw1diam">'[13]Defined Names'!#REF!</definedName>
    <definedName name="jsgw1diamip">'[13]Defined Names'!#REF!</definedName>
    <definedName name="jsgw1rf">'[13]Defined Names'!#REF!</definedName>
    <definedName name="jsgw1rfip">'[13]Defined Names'!#REF!</definedName>
    <definedName name="juju">#REF!</definedName>
    <definedName name="jxnsdmdupsub">'[13]Defined Names'!#REF!</definedName>
    <definedName name="jxnsdmdupsub0">'[13]Defined Names'!#REF!</definedName>
    <definedName name="jxnsdmdupsubbcast">'[13]Defined Names'!#REF!</definedName>
    <definedName name="jxnsdmdupsubgw1">'[13]Defined Names'!#REF!</definedName>
    <definedName name="jxnsdmdupsubgw2">'[13]Defined Names'!#REF!</definedName>
    <definedName name="jxnsdmdupsubmask">'[13]Defined Names'!#REF!</definedName>
    <definedName name="jxnsdmdupsubnet">'[13]Defined Names'!#REF!</definedName>
    <definedName name="jxnsdmdupsubnetmask">'[13]Defined Names'!#REF!</definedName>
    <definedName name="jxnsdmdupsubvgw">'[13]Defined Names'!#REF!</definedName>
    <definedName name="jxnsdmgdmpsub">'[13]Defined Names'!#REF!</definedName>
    <definedName name="jxnsdmgdmpsub0">'[13]Defined Names'!#REF!</definedName>
    <definedName name="jxnsdmgdmpsubbcast">'[13]Defined Names'!#REF!</definedName>
    <definedName name="jxnsdmgdmpsubgw1">'[13]Defined Names'!#REF!</definedName>
    <definedName name="jxnsdmgdmpsubgw2">'[13]Defined Names'!#REF!</definedName>
    <definedName name="jxnsdmgdmpsubmask">'[13]Defined Names'!#REF!</definedName>
    <definedName name="jxnsdmgdmpsubnet">'[13]Defined Names'!#REF!</definedName>
    <definedName name="jxnsdmgdmpsubnetmask">'[13]Defined Names'!#REF!</definedName>
    <definedName name="jxnsdmgdmpsubvgw">'[13]Defined Names'!#REF!</definedName>
    <definedName name="jxnsdmoamsub">'[13]Defined Names'!#REF!</definedName>
    <definedName name="jxnsdmoamsub0">'[13]Defined Names'!#REF!</definedName>
    <definedName name="jxnsdmoamsubbcast">'[13]Defined Names'!#REF!</definedName>
    <definedName name="jxnsdmoamsubgw1">'[13]Defined Names'!#REF!</definedName>
    <definedName name="jxnsdmoamsubgw2">'[13]Defined Names'!#REF!</definedName>
    <definedName name="jxnsdmoamsubmask">'[13]Defined Names'!#REF!</definedName>
    <definedName name="jxnsdmoamsubnet">'[13]Defined Names'!#REF!</definedName>
    <definedName name="jxnsdmoamsubnetmask">'[13]Defined Names'!#REF!</definedName>
    <definedName name="jxnsdmoamsubvgw">'[13]Defined Names'!#REF!</definedName>
    <definedName name="jxnsdmsigsub">'[13]Defined Names'!#REF!</definedName>
    <definedName name="jxnsdmsigsub0">'[13]Defined Names'!#REF!</definedName>
    <definedName name="jxnsdmsigsubbcast">'[13]Defined Names'!#REF!</definedName>
    <definedName name="jxnsdmsigsubgw1">'[13]Defined Names'!#REF!</definedName>
    <definedName name="jxnsdmsigsubgw2">'[13]Defined Names'!#REF!</definedName>
    <definedName name="jxnsdmsigsubmask">'[13]Defined Names'!#REF!</definedName>
    <definedName name="jxnsdmsigsubnet">'[13]Defined Names'!#REF!</definedName>
    <definedName name="jxnsdmsigsubnetmask">'[13]Defined Names'!#REF!</definedName>
    <definedName name="jxnsdmsigsubvgw">'[13]Defined Names'!#REF!</definedName>
    <definedName name="jyj">#REF!</definedName>
    <definedName name="k">#REF!</definedName>
    <definedName name="K_1320">0.75</definedName>
    <definedName name="K_1353">1</definedName>
    <definedName name="K_1640">1</definedName>
    <definedName name="K_1641">1.08</definedName>
    <definedName name="K_1650">1</definedName>
    <definedName name="K_1651">1.08</definedName>
    <definedName name="K_1660">1.3</definedName>
    <definedName name="k_1664oa">0.7</definedName>
    <definedName name="k_1686">0.827</definedName>
    <definedName name="K_Appro">1.005</definedName>
    <definedName name="k_calcul">0.85*1.064521</definedName>
    <definedName name="K_Dev_Devise">5.70645</definedName>
    <definedName name="K_Dev_USD">5.42</definedName>
    <definedName name="K_Dev_XEU">6.55957</definedName>
    <definedName name="k_dinar">5.13</definedName>
    <definedName name="K_DOC">1.08</definedName>
    <definedName name="k_ecran">1.49</definedName>
    <definedName name="K_écran">1.2</definedName>
    <definedName name="K_ENERGIE">1.55</definedName>
    <definedName name="K_FORM">1.32</definedName>
    <definedName name="k_FOX">1.08</definedName>
    <definedName name="K_FRFenEUR">6.55957</definedName>
    <definedName name="k_garantie">1</definedName>
    <definedName name="K_GEST">0.75</definedName>
    <definedName name="K_House">0.8</definedName>
    <definedName name="K_INSTAL">2.2</definedName>
    <definedName name="K_InstMat">1.5</definedName>
    <definedName name="K_MatInst">1</definedName>
    <definedName name="K_planif">1.49</definedName>
    <definedName name="K_SERVICES">2.2</definedName>
    <definedName name="K_ServInst">1</definedName>
    <definedName name="k_shelter">1.86</definedName>
    <definedName name="K_sync">1.49</definedName>
    <definedName name="K_testInst">1.86</definedName>
    <definedName name="K_TRAIN">2.2</definedName>
    <definedName name="K_Training">1.65</definedName>
    <definedName name="K_VENTE">1/(1-(0.06+0.047))</definedName>
    <definedName name="K_WARRANTY">1.5</definedName>
    <definedName name="K_XEU">6.55957</definedName>
    <definedName name="k_yen">19</definedName>
    <definedName name="kalpna">[64]Product_Line!$BT$7:$BT$56</definedName>
    <definedName name="Keuro">6.55957</definedName>
    <definedName name="kgp">7700</definedName>
    <definedName name="khwext">1.85</definedName>
    <definedName name="kHWOwn">2.5</definedName>
    <definedName name="kkk" hidden="1">1/[94]!EUReXToDEM</definedName>
    <definedName name="KONVERSI">[135]Factors!$C$35</definedName>
    <definedName name="Ktrans">1/0.67</definedName>
    <definedName name="KWD_to_USD">'[136]5. Currency exchange rates'!$C$8</definedName>
    <definedName name="LabCost">#REF!+#REF!</definedName>
    <definedName name="LAPD_info">#REF!</definedName>
    <definedName name="LatLong">#REF!</definedName>
    <definedName name="Laufzeit1">#REF!</definedName>
    <definedName name="Laufzeit2">#REF!</definedName>
    <definedName name="Layouts">[100]Utility!$C$5:$C$9</definedName>
    <definedName name="ldap1">'[13]Defined Names'!#REF!</definedName>
    <definedName name="ldap2">'[13]Defined Names'!#REF!</definedName>
    <definedName name="ldapdc">'[37]Input Parameters'!$E$6</definedName>
    <definedName name="ldapou">'[37]Input Parameters'!$E$7</definedName>
    <definedName name="LEVEL_3">'[137]L4-Info'!$C$5:$C$6</definedName>
    <definedName name="lez" localSheetId="0">SUMPRODUCT(--(!$E1='Table of Contents'!Plage1_Module)*--(!$O1=Plage2_Job)*--(!$P1=Plage3_Techno)*(Plage9_hardship))</definedName>
    <definedName name="lez" localSheetId="1">SUMPRODUCT(--(!$E1='Version History'!Plage1_Module)*--(!$O1=Plage2_Job)*--(!$P1=Plage3_Techno)*(Plage9_hardship))</definedName>
    <definedName name="lez">SUMPRODUCT(--(!$E1=Plage1_Module)*--(!$O1=Plage2_Job)*--(!$P1=Plage3_Techno)*(Plage9_hardship))</definedName>
    <definedName name="LGC4010B">#REF!</definedName>
    <definedName name="LGIN">#REF!</definedName>
    <definedName name="LGMR">#REF!</definedName>
    <definedName name="LGMS">#REF!</definedName>
    <definedName name="LGS">#REF!</definedName>
    <definedName name="Libra">266.42</definedName>
    <definedName name="limcount" hidden="1">1</definedName>
    <definedName name="lines">#REF!</definedName>
    <definedName name="links">#REF!</definedName>
    <definedName name="list">#REF!</definedName>
    <definedName name="List_of_AA_BusinessLines">[138]Product_Line!$CK$65:$CK$91</definedName>
    <definedName name="List_of_AA_PortfolioPackages">[138]Product_Line!$CU$28:$CU$192</definedName>
    <definedName name="List_of_AllBusinessLinesUI">[72]Product_Line!$CL$7:$CL$97</definedName>
    <definedName name="List_of_AllBusinessLinesUISorted">[72]Product_Line!$CP$7:$CP$97</definedName>
    <definedName name="List_of_AllBusinessLinesUISorted_MN">[72]Product_Line!$CP$66:$CP$97</definedName>
    <definedName name="List_of_AllProducts">[72]Product_Line!$CU$7:$CU$292</definedName>
    <definedName name="List_of_AllProductsUI">[72]Product_Line!$CV$7:$CV$292</definedName>
    <definedName name="List_of_AllProductsUISorted">[72]Product_Line!$CY$7:$CY$292</definedName>
    <definedName name="List_of_AllProductsUISorted_AA">[72]Product_Line!$CY$153:$CY$292</definedName>
    <definedName name="List_of_AllProductsUISorted_ION">[72]Product_Line!$CY$75:$CY$292</definedName>
    <definedName name="List_of_AllProductsUISorted_MN">[72]Product_Line!$CY$7:$CY$292</definedName>
    <definedName name="List_of_ARTProductLines">[31]Product_Line!$G$24:$G$28</definedName>
    <definedName name="List_of_BenchmarkCategories">[72]Product_Line!$BT$7:$BT$192</definedName>
    <definedName name="List_of_BSOProductLines">[31]Product_Line!$G$18:$G$22</definedName>
    <definedName name="List_of_BusinessGroups">[72]Product_Line!$CA$7:$CA$13</definedName>
    <definedName name="List_of_CEMProductLines">[66]Product_Line!$G$23:$G$24</definedName>
    <definedName name="List_of_Classifications">[40]Product_Line!$AQ$7:$AQ$48</definedName>
    <definedName name="List_of_Countries">[72]Product_Line!$BG$7:$BG$267</definedName>
    <definedName name="List_of_FN_BusinessLines">[72]Product_Line!$CK$63:$CK$75</definedName>
    <definedName name="List_of_FN_PortfolioPackages">[138]Product_Line!$CU$246:$CU$275</definedName>
    <definedName name="List_of_GICsorted">[72]Product_Line!$DZ$7:$DZ$283</definedName>
    <definedName name="List_of_GSProductLines">[66]Product_Line!$G$28:$G$33</definedName>
    <definedName name="List_of_ION_BusinessLines">[138]Product_Line!$CK$92:$CK$117</definedName>
    <definedName name="List_of_ION_PortfolioPackages">[138]Product_Line!$CU$193:$CU$245</definedName>
    <definedName name="List_of_MBBProductLines">[66]Product_Line!$G$8:$G$21</definedName>
    <definedName name="List_of_MN_BusinessLines">[138]Product_Line!$CK$8:$CK$56</definedName>
    <definedName name="List_of_MN_PortfolioPackages">[138]Product_Line!$CU$8:$CU$275</definedName>
    <definedName name="List_of_NWSProductLines">[31]Product_Line!$G$8:$G$16</definedName>
    <definedName name="List_of_ONProductLines">[66]Product_Line!$G$26:$G$26</definedName>
    <definedName name="List_of_OT_BusinessLines">[138]Product_Line!$CK$135:$CK$136</definedName>
    <definedName name="List_of_OT_PortfolioPackages">[138]Product_Line!$CU$279:$CU$280</definedName>
    <definedName name="List_of_PWR_Names">[72]Product_Line!$AY$7:$AY$2971</definedName>
    <definedName name="List_of_RegionProducts">[31]Currency_and_Delivery_Terms!$AI$77:$AI$89</definedName>
    <definedName name="List_of_Regions">[72]Product_Line!$S$19:$S$29</definedName>
    <definedName name="List_of_ScopeParameters">[72]Product_Line!$BW$7:$BW$27</definedName>
    <definedName name="list_of_sheets">[139]Notes!$D$48:$D$82</definedName>
    <definedName name="List_Of_ValidityPeriods">[140]Product_Line!$BJ$7:$BJ$30</definedName>
    <definedName name="LL" localSheetId="0" hidden="1">{"DJH3",#N/A,FALSE,"PFL00805";"PJB3",#N/A,FALSE,"PFL00805";"JMD3",#N/A,FALSE,"PFL00805";"DNB3",#N/A,FALSE,"PFL00805";"MJP3",#N/A,FALSE,"PFL00805";"RAB3",#N/A,FALSE,"PFL00805";"GJW3",#N/A,FALSE,"PFL00805";"MASTER3",#N/A,FALSE,"PFL00805"}</definedName>
    <definedName name="LL" localSheetId="1" hidden="1">{"DJH3",#N/A,FALSE,"PFL00805";"PJB3",#N/A,FALSE,"PFL00805";"JMD3",#N/A,FALSE,"PFL00805";"DNB3",#N/A,FALSE,"PFL00805";"MJP3",#N/A,FALSE,"PFL00805";"RAB3",#N/A,FALSE,"PFL00805";"GJW3",#N/A,FALSE,"PFL00805";"MASTER3",#N/A,FALSE,"PFL00805"}</definedName>
    <definedName name="LL" hidden="1">{"DJH3",#N/A,FALSE,"PFL00805";"PJB3",#N/A,FALSE,"PFL00805";"JMD3",#N/A,FALSE,"PFL00805";"DNB3",#N/A,FALSE,"PFL00805";"MJP3",#N/A,FALSE,"PFL00805";"RAB3",#N/A,FALSE,"PFL00805";"GJW3",#N/A,FALSE,"PFL00805";"MASTER3",#N/A,FALSE,"PFL00805"}</definedName>
    <definedName name="lo">#REF!</definedName>
    <definedName name="LOA_number_CS1">[141]LOA_Summary!$AL$2318:$AV$2369</definedName>
    <definedName name="loc">#REF!</definedName>
    <definedName name="local">[57]NetPar!$F$53</definedName>
    <definedName name="Local_Currency">[72]Currency_and_Delivery_Terms!$F$18</definedName>
    <definedName name="Local_Currency_Rate">[72]Currency_and_Delivery_Terms!$F$42</definedName>
    <definedName name="Local_Currency_Rate_For_Cost">[72]Currency_and_Delivery_Terms!$F$60</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tion_Area">[86]Template!#REF!</definedName>
    <definedName name="LOOP">[15]CMTOOL!$I$19:$J$24</definedName>
    <definedName name="LossDamage">[36]Parameters!$B$19</definedName>
    <definedName name="LowSTPCapa">#REF!</definedName>
    <definedName name="LowSTPCapaa">#REF!</definedName>
    <definedName name="Lpp_info">#REF!</definedName>
    <definedName name="LPRM">292</definedName>
    <definedName name="LPSH">584</definedName>
    <definedName name="LSD_CC______CC_Product_Lines___________CC_Products______HW_Phase1">[142]Discount_Cockpit!$BG$181</definedName>
    <definedName name="LSD_CC______CC_Product_Lines___________CC_Products______HW_Phase10">[142]Discount_Cockpit!$DR$181</definedName>
    <definedName name="LSD_CC______CC_Product_Lines___________CC_Products______HW_Phase2">[142]Discount_Cockpit!$BN$181</definedName>
    <definedName name="LSD_CC______CC_Product_Lines___________CC_Products______HW_Phase3">[142]Discount_Cockpit!$BU$181</definedName>
    <definedName name="LSD_CC______CC_Product_Lines___________CC_Products______HW_Phase4">[142]Discount_Cockpit!$CB$181</definedName>
    <definedName name="LSD_CC______CC_Product_Lines___________CC_Products______HW_Phase5">[142]Discount_Cockpit!$CI$181</definedName>
    <definedName name="LSD_CC______CC_Product_Lines___________CC_Products______HW_Phase6">[142]Discount_Cockpit!$CP$181</definedName>
    <definedName name="LSD_CC______CC_Product_Lines___________CC_Products______HW_Phase7">[142]Discount_Cockpit!$CW$181</definedName>
    <definedName name="LSD_CC______CC_Product_Lines___________CC_Products______HW_Phase8">[142]Discount_Cockpit!$DD$181</definedName>
    <definedName name="LSD_CC______CC_Product_Lines___________CC_Products______HW_Phase9">[142]Discount_Cockpit!$DK$181</definedName>
    <definedName name="LSD_CC______CC_Product_Lines___________CC_Products______SW_Phase1">[142]Discount_Cockpit!$BG$182</definedName>
    <definedName name="LSD_CC______CC_Product_Lines___________CC_Products______SW_Phase10">[142]Discount_Cockpit!$DR$182</definedName>
    <definedName name="LSD_CC______CC_Product_Lines___________CC_Products______SW_Phase2">[142]Discount_Cockpit!$BN$182</definedName>
    <definedName name="LSD_CC______CC_Product_Lines___________CC_Products______SW_Phase3">[142]Discount_Cockpit!$BU$182</definedName>
    <definedName name="LSD_CC______CC_Product_Lines___________CC_Products______SW_Phase4">[142]Discount_Cockpit!$CB$182</definedName>
    <definedName name="LSD_CC______CC_Product_Lines___________CC_Products______SW_Phase5">[142]Discount_Cockpit!$CI$182</definedName>
    <definedName name="LSD_CC______CC_Product_Lines___________CC_Products______SW_Phase6">[142]Discount_Cockpit!$CP$182</definedName>
    <definedName name="LSD_CC______CC_Product_Lines___________CC_Products______SW_Phase7">[142]Discount_Cockpit!$CW$182</definedName>
    <definedName name="LSD_CC______CC_Product_Lines___________CC_Products______SW_Phase8">[142]Discount_Cockpit!$DD$182</definedName>
    <definedName name="LSD_CC______CC_Product_Lines___________CC_Products______SW_Phase9">[142]Discount_Cockpit!$DK$182</definedName>
    <definedName name="LSD_END">#REF!</definedName>
    <definedName name="LSD_FLAG">[72]Discount_Cockpit!$G$4</definedName>
    <definedName name="LSD_RAN_WCDMA_RNC_HW_Phase1">#REF!</definedName>
    <definedName name="LSD_RAN_WCDMA_RNC_HW_Phase10">#REF!</definedName>
    <definedName name="LSD_RAN_WCDMA_RNC_HW_Phase2">#REF!</definedName>
    <definedName name="LSD_RAN_WCDMA_RNC_HW_Phase3">#REF!</definedName>
    <definedName name="LSD_RAN_WCDMA_RNC_HW_Phase4">#REF!</definedName>
    <definedName name="LSD_RAN_WCDMA_RNC_HW_Phase5">#REF!</definedName>
    <definedName name="LSD_RAN_WCDMA_RNC_HW_Phase6">#REF!</definedName>
    <definedName name="LSD_RAN_WCDMA_RNC_HW_Phase7">#REF!</definedName>
    <definedName name="LSD_RAN_WCDMA_RNC_HW_Phase8">#REF!</definedName>
    <definedName name="LSD_RAN_WCDMA_RNC_HW_Phase9">#REF!</definedName>
    <definedName name="LSD_RAN_WCDMA_RNC_SW_Phase1">#REF!</definedName>
    <definedName name="LSD_RAN_WCDMA_RNC_SW_Phase10">#REF!</definedName>
    <definedName name="LSD_RAN_WCDMA_RNC_SW_Phase2">#REF!</definedName>
    <definedName name="LSD_RAN_WCDMA_RNC_SW_Phase3">#REF!</definedName>
    <definedName name="LSD_RAN_WCDMA_RNC_SW_Phase4">#REF!</definedName>
    <definedName name="LSD_RAN_WCDMA_RNC_SW_Phase5">#REF!</definedName>
    <definedName name="LSD_RAN_WCDMA_RNC_SW_Phase6">#REF!</definedName>
    <definedName name="LSD_RAN_WCDMA_RNC_SW_Phase7">#REF!</definedName>
    <definedName name="LSD_RAN_WCDMA_RNC_SW_Phase8">#REF!</definedName>
    <definedName name="LSD_RAN_WCDMA_RNC_SW_Phase9">#REF!</definedName>
    <definedName name="LSD_START">#REF!</definedName>
    <definedName name="lsdf">#REF!</definedName>
    <definedName name="LSM">[55]CSCF!$A$2</definedName>
    <definedName name="LSMCab">#REF!</definedName>
    <definedName name="lsmdiamip">'[13]Defined Names'!#REF!</definedName>
    <definedName name="LSMequip">#REF!</definedName>
    <definedName name="lstRole">'[143]10. RAN Profiles'!$D$14:$D$64</definedName>
    <definedName name="LUFeXToEUR" localSheetId="0" hidden="1">1/EUReXToLUF</definedName>
    <definedName name="LUFeXToEUR" localSheetId="1" hidden="1">1/EUReXToLUF</definedName>
    <definedName name="LUFeXToEUR" hidden="1">1/EUReXToLUF</definedName>
    <definedName name="lum" localSheetId="0" hidden="1">{"'Sheet1'!$A$1:$Z$35"}</definedName>
    <definedName name="lum" localSheetId="1" hidden="1">{"'Sheet1'!$A$1:$Z$35"}</definedName>
    <definedName name="lum" hidden="1">{"'Sheet1'!$A$1:$Z$35"}</definedName>
    <definedName name="lut">#REF!</definedName>
    <definedName name="m">#REF!</definedName>
    <definedName name="M.O.">#REF!</definedName>
    <definedName name="Macro113">#N/A</definedName>
    <definedName name="Main_Contract">#REF!</definedName>
    <definedName name="Malaysia_pop_2004">#REF!</definedName>
    <definedName name="ManagementCostUnit">[36]Parameters!$B$26</definedName>
    <definedName name="Manual">[57]NetPar!$F$53</definedName>
    <definedName name="Manual_Split_BCS_Phase_1">[43]Discount_Cockpit!#REF!</definedName>
    <definedName name="Manual_Split_BCS_Phase_10">[43]Discount_Cockpit!#REF!</definedName>
    <definedName name="Manual_Split_BCS_Phase_2">[43]Discount_Cockpit!#REF!</definedName>
    <definedName name="Manual_Split_BCS_Phase_3">[43]Discount_Cockpit!#REF!</definedName>
    <definedName name="Manual_Split_BCS_Phase_4">[43]Discount_Cockpit!#REF!</definedName>
    <definedName name="Manual_Split_BCS_Phase_5">[43]Discount_Cockpit!#REF!</definedName>
    <definedName name="Manual_Split_BCS_Phase_6">[43]Discount_Cockpit!#REF!</definedName>
    <definedName name="Manual_Split_BCS_Phase_7">[43]Discount_Cockpit!#REF!</definedName>
    <definedName name="Manual_Split_BCS_Phase_8">[43]Discount_Cockpit!#REF!</definedName>
    <definedName name="Manual_Split_BCS_Phase_9">[43]Discount_Cockpit!#REF!</definedName>
    <definedName name="Manual_Split_CC_Phase_1">[43]Discount_Cockpit!#REF!</definedName>
    <definedName name="Manual_Split_CC_Phase_10">[43]Discount_Cockpit!#REF!</definedName>
    <definedName name="Manual_Split_CC_Phase_2">[43]Discount_Cockpit!#REF!</definedName>
    <definedName name="Manual_Split_CC_Phase_3">[43]Discount_Cockpit!#REF!</definedName>
    <definedName name="Manual_Split_CC_Phase_4">[43]Discount_Cockpit!#REF!</definedName>
    <definedName name="Manual_Split_CC_Phase_5">[43]Discount_Cockpit!#REF!</definedName>
    <definedName name="Manual_Split_CC_Phase_6">[43]Discount_Cockpit!#REF!</definedName>
    <definedName name="Manual_Split_CC_Phase_7">[43]Discount_Cockpit!#REF!</definedName>
    <definedName name="Manual_Split_CC_Phase_8">[43]Discount_Cockpit!#REF!</definedName>
    <definedName name="Manual_Split_CC_Phase_9">[43]Discount_Cockpit!#REF!</definedName>
    <definedName name="Manual_Split_MBB_Phase_1">#REF!</definedName>
    <definedName name="Manual_Split_MBB_Phase_10">#REF!</definedName>
    <definedName name="Manual_Split_MBB_Phase_2">#REF!</definedName>
    <definedName name="Manual_Split_MBB_Phase_3">#REF!</definedName>
    <definedName name="Manual_Split_MBB_Phase_4">#REF!</definedName>
    <definedName name="Manual_Split_MBB_Phase_5">#REF!</definedName>
    <definedName name="Manual_Split_MBB_Phase_6">#REF!</definedName>
    <definedName name="Manual_Split_MBB_Phase_7">#REF!</definedName>
    <definedName name="Manual_Split_MBB_Phase_8">#REF!</definedName>
    <definedName name="Manual_Split_MBB_Phase_9">#REF!</definedName>
    <definedName name="Manuals">[57]NetPar!$F$55</definedName>
    <definedName name="MapPageGrid">#REF!</definedName>
    <definedName name="MARGEM">#REF!</definedName>
    <definedName name="margin">#REF!</definedName>
    <definedName name="margin.abs" hidden="1">0</definedName>
    <definedName name="margin1">1.22</definedName>
    <definedName name="margin2">1.28</definedName>
    <definedName name="margin3">1.18</definedName>
    <definedName name="MarginCustomsSparesFactor">[36]Parameters!$B$29</definedName>
    <definedName name="MAT_FUTURA">#REF!</definedName>
    <definedName name="Material">[144]harga!$J$3:$AT$181</definedName>
    <definedName name="Material_Ship">[86]Template!#REF!</definedName>
    <definedName name="Max_AIU_ANALOG_SUB">[25]!Max_AIU_ANALOG_SUB</definedName>
    <definedName name="max_GSN_perf_extension_per_GSN_inst">#REF!</definedName>
    <definedName name="MaxBW">#REF!</definedName>
    <definedName name="maxsvlan">'[56]Input Parameters'!$AW$13</definedName>
    <definedName name="MBB_All_LSD_Phase_1">[66]Discount_Cockpit!$BY$279</definedName>
    <definedName name="MBB_All_LSD_Phase_10">[66]Discount_Cockpit!$CH$279</definedName>
    <definedName name="MBB_All_LSD_Phase_2">[66]Discount_Cockpit!$BZ$279</definedName>
    <definedName name="MBB_All_LSD_Phase_3">[66]Discount_Cockpit!$CA$279</definedName>
    <definedName name="MBB_All_LSD_Phase_4">[66]Discount_Cockpit!$CB$279</definedName>
    <definedName name="MBB_All_LSD_Phase_5">[66]Discount_Cockpit!$CC$279</definedName>
    <definedName name="MBB_All_LSD_Phase_6">[66]Discount_Cockpit!$CD$279</definedName>
    <definedName name="MBB_All_LSD_Phase_7">[66]Discount_Cockpit!$CE$279</definedName>
    <definedName name="MBB_All_LSD_Phase_8">[66]Discount_Cockpit!$CF$279</definedName>
    <definedName name="MBB_All_LSD_Phase_9">[66]Discount_Cockpit!$CG$279</definedName>
    <definedName name="MBB_LSD_Phase_1">[66]Discount_Cockpit!$I$262</definedName>
    <definedName name="MBB_LSD_Phase_10">[66]Discount_Cockpit!$R$262</definedName>
    <definedName name="MBB_LSD_Phase_2">[66]Discount_Cockpit!$J$262</definedName>
    <definedName name="MBB_LSD_Phase_3">[66]Discount_Cockpit!$K$262</definedName>
    <definedName name="MBB_LSD_Phase_4">[66]Discount_Cockpit!$L$262</definedName>
    <definedName name="MBB_LSD_Phase_5">[66]Discount_Cockpit!$M$262</definedName>
    <definedName name="MBB_LSD_Phase_6">[66]Discount_Cockpit!$N$262</definedName>
    <definedName name="MBB_LSD_Phase_7">[66]Discount_Cockpit!$O$262</definedName>
    <definedName name="MBB_LSD_Phase_8">[66]Discount_Cockpit!$P$262</definedName>
    <definedName name="MBB_LSD_Phase_9">[66]Discount_Cockpit!$Q$262</definedName>
    <definedName name="Mcam3_info">#REF!</definedName>
    <definedName name="mcm" localSheetId="0" hidden="1">{"'Sheet1'!$A$1:$Z$35"}</definedName>
    <definedName name="mcm" localSheetId="1" hidden="1">{"'Sheet1'!$A$1:$Z$35"}</definedName>
    <definedName name="mcm" hidden="1">{"'Sheet1'!$A$1:$Z$35"}</definedName>
    <definedName name="ME">#REF!</definedName>
    <definedName name="ME_chassis.Bezel_Box_outer_dim">'[8]Shipping Data'!#REF!</definedName>
    <definedName name="medsub">'[13]Defined Names'!#REF!</definedName>
    <definedName name="medsub0">'[13]Defined Names'!#REF!</definedName>
    <definedName name="medsubbcast">'[13]Defined Names'!#REF!</definedName>
    <definedName name="medsubgw1">'[13]Defined Names'!#REF!</definedName>
    <definedName name="medsubgw2">'[13]Defined Names'!#REF!</definedName>
    <definedName name="medsubmask">'[13]Defined Names'!#REF!</definedName>
    <definedName name="medsubnet">'[13]Defined Names'!#REF!</definedName>
    <definedName name="medsubnetmask">'[13]Defined Names'!#REF!</definedName>
    <definedName name="medsubvgw">'[13]Defined Names'!#REF!</definedName>
    <definedName name="memsdmdupsub">'[13]Defined Names'!#REF!</definedName>
    <definedName name="memsdmdupsub0">'[13]Defined Names'!#REF!</definedName>
    <definedName name="memsdmdupsubbcast">'[13]Defined Names'!#REF!</definedName>
    <definedName name="memsdmdupsubgw1">'[13]Defined Names'!#REF!</definedName>
    <definedName name="memsdmdupsubgw2">'[13]Defined Names'!#REF!</definedName>
    <definedName name="memsdmdupsubmask">'[13]Defined Names'!#REF!</definedName>
    <definedName name="memsdmdupsubnet">'[13]Defined Names'!#REF!</definedName>
    <definedName name="memsdmdupsubnetmask">'[13]Defined Names'!#REF!</definedName>
    <definedName name="memsdmdupsubvgw">'[13]Defined Names'!#REF!</definedName>
    <definedName name="memsdmgdmpsub">'[13]Defined Names'!#REF!</definedName>
    <definedName name="memsdmgdmpsub0">'[13]Defined Names'!#REF!</definedName>
    <definedName name="memsdmgdmpsubbcast">'[13]Defined Names'!#REF!</definedName>
    <definedName name="memsdmgdmpsubgw1">'[13]Defined Names'!#REF!</definedName>
    <definedName name="memsdmgdmpsubgw2">'[13]Defined Names'!#REF!</definedName>
    <definedName name="memsdmgdmpsubmask">'[13]Defined Names'!#REF!</definedName>
    <definedName name="memsdmgdmpsubnet">'[13]Defined Names'!#REF!</definedName>
    <definedName name="memsdmgdmpsubnetmask">'[13]Defined Names'!#REF!</definedName>
    <definedName name="memsdmgdmpsubvgw">'[13]Defined Names'!#REF!</definedName>
    <definedName name="memsdmoamsub">'[13]Defined Names'!#REF!</definedName>
    <definedName name="memsdmoamsub0">'[13]Defined Names'!#REF!</definedName>
    <definedName name="memsdmoamsubbcast">'[13]Defined Names'!#REF!</definedName>
    <definedName name="memsdmoamsubgw1">'[13]Defined Names'!#REF!</definedName>
    <definedName name="memsdmoamsubgw2">'[13]Defined Names'!#REF!</definedName>
    <definedName name="memsdmoamsubmask">'[13]Defined Names'!#REF!</definedName>
    <definedName name="memsdmoamsubnet">'[13]Defined Names'!#REF!</definedName>
    <definedName name="memsdmoamsubnetmask">'[13]Defined Names'!#REF!</definedName>
    <definedName name="memsdmoamsubvgw">'[13]Defined Names'!#REF!</definedName>
    <definedName name="memsdmsigsub">'[13]Defined Names'!#REF!</definedName>
    <definedName name="memsdmsigsub0">'[13]Defined Names'!#REF!</definedName>
    <definedName name="memsdmsigsubbcast">'[13]Defined Names'!#REF!</definedName>
    <definedName name="memsdmsigsubgw1">'[13]Defined Names'!#REF!</definedName>
    <definedName name="memsdmsigsubgw2">'[13]Defined Names'!#REF!</definedName>
    <definedName name="memsdmsigsubmask">'[13]Defined Names'!#REF!</definedName>
    <definedName name="memsdmsigsubnet">'[13]Defined Names'!#REF!</definedName>
    <definedName name="memsdmsigsubnetmask">'[13]Defined Names'!#REF!</definedName>
    <definedName name="memsdmsigsubvgw">'[13]Defined Names'!#REF!</definedName>
    <definedName name="Menge">#REF!</definedName>
    <definedName name="MESAJ">#REF!</definedName>
    <definedName name="MetroSite">#REF!</definedName>
    <definedName name="MGCF">[55]MGCF!$A$2</definedName>
    <definedName name="MGMTSwitchAmount">'[78]Ordering calculator'!$H$25:$H$26</definedName>
    <definedName name="Mgt" localSheetId="0" hidden="1">{#N/A,#N/A,FALSE,"Sensitivity"}</definedName>
    <definedName name="Mgt" localSheetId="1" hidden="1">{#N/A,#N/A,FALSE,"Sensitivity"}</definedName>
    <definedName name="Mgt" hidden="1">{#N/A,#N/A,FALSE,"Sensitivity"}</definedName>
    <definedName name="Mgtm" localSheetId="0" hidden="1">{#N/A,#N/A,FALSE,"Sensitivity"}</definedName>
    <definedName name="Mgtm" localSheetId="1" hidden="1">{#N/A,#N/A,FALSE,"Sensitivity"}</definedName>
    <definedName name="Mgtm" hidden="1">{#N/A,#N/A,FALSE,"Sensitivity"}</definedName>
    <definedName name="mgtrange">#REF!</definedName>
    <definedName name="MGW">[55]MGW!$A$2</definedName>
    <definedName name="mgwh">'[13]Defined Names'!#REF!</definedName>
    <definedName name="mgwj">'[13]Defined Names'!#REF!</definedName>
    <definedName name="MI">#REF!</definedName>
    <definedName name="MIB">#REF!</definedName>
    <definedName name="MID">#REF!</definedName>
    <definedName name="min">#REF!</definedName>
    <definedName name="mini">'[71]BS pricing'!$B$37</definedName>
    <definedName name="Minilink_Antenna_Name_v">[145]Calc!$F$22:$F$28</definedName>
    <definedName name="Minilink_Cap_Name_v">[145]Calc!$E$22:$E$30</definedName>
    <definedName name="Minilink_Config_Name_v">[145]Calc!$C$22:$C$28</definedName>
    <definedName name="Minilink_Freq_Name_v">[145]Calc!$B$22:$B$29</definedName>
    <definedName name="MinSTP">#REF!</definedName>
    <definedName name="minsvlan">'[56]Input Parameters'!$AW$12</definedName>
    <definedName name="MIS">#REF!</definedName>
    <definedName name="mist">#REF!</definedName>
    <definedName name="ML_MGR">#REF!</definedName>
    <definedName name="MM">'[41]BS pricing'!$B$34</definedName>
    <definedName name="MN_All_LSD_Phase_1">[17]Discount_Cockpit!$BY$261</definedName>
    <definedName name="MN_All_LSD_Phase_10">[17]Discount_Cockpit!$CH$261</definedName>
    <definedName name="MN_All_LSD_Phase_2">[17]Discount_Cockpit!$BZ$261</definedName>
    <definedName name="MN_All_LSD_Phase_3">[17]Discount_Cockpit!$CA$261</definedName>
    <definedName name="MN_All_LSD_Phase_4">[17]Discount_Cockpit!$CB$261</definedName>
    <definedName name="MN_All_LSD_Phase_5">[17]Discount_Cockpit!$CC$261</definedName>
    <definedName name="MN_All_LSD_Phase_6">[17]Discount_Cockpit!$CD$261</definedName>
    <definedName name="MN_All_LSD_Phase_7">[17]Discount_Cockpit!$CE$261</definedName>
    <definedName name="MN_All_LSD_Phase_8">[17]Discount_Cockpit!$CF$261</definedName>
    <definedName name="MN_All_LSD_Phase_9">[17]Discount_Cockpit!$CG$261</definedName>
    <definedName name="MN_LSD_Phase_1">[72]Discount_Cockpit!$I$179</definedName>
    <definedName name="MN_LSD_Phase_10">[72]Discount_Cockpit!$R$179</definedName>
    <definedName name="MN_LSD_Phase_2">[72]Discount_Cockpit!$J$179</definedName>
    <definedName name="MN_LSD_Phase_3">[72]Discount_Cockpit!$K$179</definedName>
    <definedName name="MN_LSD_Phase_4">[72]Discount_Cockpit!$L$179</definedName>
    <definedName name="MN_LSD_Phase_5">[72]Discount_Cockpit!$M$179</definedName>
    <definedName name="MN_LSD_Phase_6">[72]Discount_Cockpit!$N$179</definedName>
    <definedName name="MN_LSD_Phase_7">[72]Discount_Cockpit!$O$179</definedName>
    <definedName name="MN_LSD_Phase_8">[72]Discount_Cockpit!$P$179</definedName>
    <definedName name="MN_LSD_Phase_9">[72]Discount_Cockpit!$Q$179</definedName>
    <definedName name="MNC3030B">#REF!</definedName>
    <definedName name="MNC4050B">#REF!</definedName>
    <definedName name="MobileOrig">#REF!</definedName>
    <definedName name="MobileTerm">#REF!</definedName>
    <definedName name="Modalidades_de_internamiento">#REF!</definedName>
    <definedName name="Mode">#REF!</definedName>
    <definedName name="Monedas">#REF!</definedName>
    <definedName name="monitornetwork">'[37]Input Parameters'!$F$21</definedName>
    <definedName name="monitornetwork2">'[37]Input Parameters'!$F$33</definedName>
    <definedName name="monitornetwork3">'[37]Input Parameters'!$F$43</definedName>
    <definedName name="monitornetwork4">'[37]Input Parameters'!$F$53</definedName>
    <definedName name="monitornetwork5">'[37]Input Parameters'!$F$63</definedName>
    <definedName name="monitornetwork6">'[37]Input Parameters'!$F$73</definedName>
    <definedName name="monitorvlan">'[56]Input Parameters'!$G$23</definedName>
    <definedName name="monitorvlan2">'[56]Input Parameters'!$G$35</definedName>
    <definedName name="monitorvlan3">'[56]Input Parameters'!$G$45</definedName>
    <definedName name="monitorvlan4">'[56]Input Parameters'!$G$55</definedName>
    <definedName name="monitorvlan5">'[56]Input Parameters'!$G$65</definedName>
    <definedName name="monitorvlan6">'[56]Input Parameters'!$G$75</definedName>
    <definedName name="months_2004">#REF!</definedName>
    <definedName name="months_2005">#REF!</definedName>
    <definedName name="months_2006">#REF!</definedName>
    <definedName name="Motivo_de_Proveedor_condicionado">#REF!</definedName>
    <definedName name="Motivos_de_No_computar_ahorros">#REF!</definedName>
    <definedName name="MountingHardware">#REF!</definedName>
    <definedName name="MOVIUS">'[11]Configuration Import'!#REF!</definedName>
    <definedName name="Movius_MS">'[11]Configuration Import'!#REF!</definedName>
    <definedName name="Movius_testbed">'[16]Configuration Import'!#REF!</definedName>
    <definedName name="mp">#REF!</definedName>
    <definedName name="MPCTL">[15]CMTOOL!$K$12:$L$15</definedName>
    <definedName name="mrf">'[13]Defined Names'!#REF!</definedName>
    <definedName name="mrfl2">'[13]Defined Names'!#REF!</definedName>
    <definedName name="mrfl2a">'[13]Defined Names'!#REF!</definedName>
    <definedName name="mrfts1">'[13]Defined Names'!#REF!</definedName>
    <definedName name="mrftsj">'[13]Defined Names'!#REF!</definedName>
    <definedName name="MS_BEcab">#REF!</definedName>
    <definedName name="MSC_Info">#REF!</definedName>
    <definedName name="MSC_SW">#REF!</definedName>
    <definedName name="msdm1">'[13]Defined Names'!#REF!</definedName>
    <definedName name="msdmb1">'[13]Defined Names'!#REF!</definedName>
    <definedName name="msdmb1oam">'[13]Defined Names'!#REF!</definedName>
    <definedName name="msdmb1oamip">'[13]Defined Names'!#REF!</definedName>
    <definedName name="msdmb1sol7">'[13]Defined Names'!#REF!</definedName>
    <definedName name="msdmb1sol7ip">'[13]Defined Names'!#REF!</definedName>
    <definedName name="msdmb1sol8">'[13]Defined Names'!#REF!</definedName>
    <definedName name="msdmb1sol8ip">'[13]Defined Names'!#REF!</definedName>
    <definedName name="msdmb1sta">'[13]Defined Names'!#REF!</definedName>
    <definedName name="msdmb1staip">'[13]Defined Names'!#REF!</definedName>
    <definedName name="msdmb1stb">'[13]Defined Names'!#REF!</definedName>
    <definedName name="msdmb1stbip">'[13]Defined Names'!#REF!</definedName>
    <definedName name="msdmf1">'[13]Defined Names'!#REF!</definedName>
    <definedName name="msdmf1oam">'[13]Defined Names'!#REF!</definedName>
    <definedName name="msdmf1oamip">'[13]Defined Names'!#REF!</definedName>
    <definedName name="msdmf1sol7">'[13]Defined Names'!#REF!</definedName>
    <definedName name="msdmf1sol7ip">'[13]Defined Names'!#REF!</definedName>
    <definedName name="msdmf1sol8">'[13]Defined Names'!#REF!</definedName>
    <definedName name="msdmf1sol8ip">'[13]Defined Names'!#REF!</definedName>
    <definedName name="msdmf1sta">'[13]Defined Names'!#REF!</definedName>
    <definedName name="msdmf1staip">'[13]Defined Names'!#REF!</definedName>
    <definedName name="msdmf1stb">'[13]Defined Names'!#REF!</definedName>
    <definedName name="msdmf1stbip">'[13]Defined Names'!#REF!</definedName>
    <definedName name="msdmims">'[13]Defined Names'!#REF!</definedName>
    <definedName name="msdmimsip">'[13]Defined Names'!#REF!</definedName>
    <definedName name="msdmlte">'[13]Defined Names'!#REF!</definedName>
    <definedName name="msdmlteip">'[13]Defined Names'!#REF!</definedName>
    <definedName name="MUC3030B">#REF!</definedName>
    <definedName name="MUC4050B">#REF!</definedName>
    <definedName name="MULTIPLO">#REF!</definedName>
    <definedName name="n" localSheetId="0" hidden="1">{"PriceSheetNoMargins",#N/A,FALSE,"PriceSheet"}</definedName>
    <definedName name="n" localSheetId="1" hidden="1">{"PriceSheetNoMargins",#N/A,FALSE,"PriceSheet"}</definedName>
    <definedName name="n" hidden="1">{"PriceSheetNoMargins",#N/A,FALSE,"PriceSheet"}</definedName>
    <definedName name="na">[22]Admin!$G$22</definedName>
    <definedName name="nacef" localSheetId="9" hidden="1">#REF!</definedName>
    <definedName name="nacef" hidden="1">#REF!</definedName>
    <definedName name="naming_type">[70]Droplist!$K$2:$K$3</definedName>
    <definedName name="nbrofblocks">'[56]Input Parameters'!$E$10</definedName>
    <definedName name="NECalDef">#REF!</definedName>
    <definedName name="NeDS">#REF!</definedName>
    <definedName name="NEEquipCalDef">#REF!</definedName>
    <definedName name="NESummary">#REF!</definedName>
    <definedName name="net">#REF!</definedName>
    <definedName name="NET_UNIT_EURO">#REF!</definedName>
    <definedName name="netgw_sitea_acc">[77]DefinedNames!$K$139</definedName>
    <definedName name="netgw_sitea_gdmp_be">[77]DefinedNames!$K$143</definedName>
    <definedName name="netgw_sitea_gdmp_fe">[77]DefinedNames!$K$142</definedName>
    <definedName name="netgw_sitea_media">[77]DefinedNames!$K$141</definedName>
    <definedName name="netgw_sitea_mediau">[146]DefinedNames!$K$152</definedName>
    <definedName name="netgw_sitea_msgh_7">[77]DefinedNames!$K$144</definedName>
    <definedName name="netgw_sitea_msgh_8">[77]DefinedNames!$K$145</definedName>
    <definedName name="netgw_sitea_oam">[77]DefinedNames!$K$136</definedName>
    <definedName name="netgw_sitea_pub">[77]DefinedNames!$K$140</definedName>
    <definedName name="netgw_sitea_rep">[77]DefinedNames!$K$146</definedName>
    <definedName name="netgw_sitea_sig">[77]DefinedNames!$K$138</definedName>
    <definedName name="netgw_siteb_acc">[77]DefinedNames!$K$151</definedName>
    <definedName name="netgw_siteb_gdmp_be">[77]DefinedNames!$K$155</definedName>
    <definedName name="netgw_siteb_gdmp_fe">[77]DefinedNames!$K$154</definedName>
    <definedName name="netgw_siteb_media">[77]DefinedNames!$K$153</definedName>
    <definedName name="netgw_siteb_mediau">[146]DefinedNames!$K$165</definedName>
    <definedName name="netgw_siteb_msgh_7">[77]DefinedNames!$K$156</definedName>
    <definedName name="netgw_siteb_msgh_8">[77]DefinedNames!$K$157</definedName>
    <definedName name="netgw_siteb_oam">[77]DefinedNames!$K$148</definedName>
    <definedName name="netgw_siteb_pub">[77]DefinedNames!$K$152</definedName>
    <definedName name="netgw_siteb_rep">[77]DefinedNames!$K$158</definedName>
    <definedName name="netgw_siteb_sig">[77]DefinedNames!$K$150</definedName>
    <definedName name="netmask_sitea_acc">[77]DefinedNames!$G$139</definedName>
    <definedName name="netmask_sitea_gdmp_be">[77]DefinedNames!$G$143</definedName>
    <definedName name="netmask_sitea_gdmp_fe">[77]DefinedNames!$G$142</definedName>
    <definedName name="netmask_sitea_media">[77]DefinedNames!$G$141</definedName>
    <definedName name="netmask_sitea_mediau">[146]DefinedNames!$G$152</definedName>
    <definedName name="netmask_sitea_msgh_7">[77]DefinedNames!$G$144</definedName>
    <definedName name="netmask_sitea_msgh_8">[77]DefinedNames!$G$145</definedName>
    <definedName name="netmask_sitea_oam">[77]DefinedNames!$G$136</definedName>
    <definedName name="netmask_sitea_pub">[77]DefinedNames!$G$140</definedName>
    <definedName name="netmask_sitea_rep">[77]DefinedNames!$G$146</definedName>
    <definedName name="netmask_sitea_sig">[77]DefinedNames!$G$138</definedName>
    <definedName name="netmask_siteb_acc">[77]DefinedNames!$G$151</definedName>
    <definedName name="netmask_siteb_gdmp_be">[77]DefinedNames!$G$155</definedName>
    <definedName name="netmask_siteb_gdmp_fe">[77]DefinedNames!$G$154</definedName>
    <definedName name="netmask_siteb_media">[77]DefinedNames!$G$153</definedName>
    <definedName name="netmask_siteb_mediau">[146]DefinedNames!$G$165</definedName>
    <definedName name="netmask_siteb_msgh_7">[77]DefinedNames!$G$156</definedName>
    <definedName name="netmask_siteb_msgh_8">[77]DefinedNames!$G$157</definedName>
    <definedName name="netmask_siteb_oam">[77]DefinedNames!$G$148</definedName>
    <definedName name="netmask_siteb_pub">[77]DefinedNames!$G$152</definedName>
    <definedName name="netmask_siteb_rep">[77]DefinedNames!$G$158</definedName>
    <definedName name="netmask_siteb_sig">[77]DefinedNames!$G$150</definedName>
    <definedName name="NetSalesBBSbeg">#REF!</definedName>
    <definedName name="NetSalesBBSend">#REF!</definedName>
    <definedName name="NetSalesCObeg">#REF!</definedName>
    <definedName name="NetSalesCOend">#REF!</definedName>
    <definedName name="NetSalesNMPbeg">#REF!</definedName>
    <definedName name="NetSalesNMPend">#REF!</definedName>
    <definedName name="NetSalesNWSbeg">#REF!</definedName>
    <definedName name="NetSalesNWSend">#REF!</definedName>
    <definedName name="NetSalesPMRbeg">#REF!</definedName>
    <definedName name="NetSalesPMRend">#REF!</definedName>
    <definedName name="NetSalesRASbeg">#REF!</definedName>
    <definedName name="NetSalesRASend">#REF!</definedName>
    <definedName name="network">[70]Droplist!#REF!</definedName>
    <definedName name="network_max_size">#REF!</definedName>
    <definedName name="network_type">[70]Droplist!$J$2:$J$5</definedName>
    <definedName name="network_types">[47]DataSheet!$AI$2:$AI$3</definedName>
    <definedName name="Networkoperator">[147]Factors!$B$5</definedName>
    <definedName name="NetworkScheme">[47]DataSheet!$X$2:$X$4</definedName>
    <definedName name="new"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ew"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ew"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ew_Price_Block">[52]Prices!#REF!</definedName>
    <definedName name="new1macro113">[119]!new1macro113</definedName>
    <definedName name="new2_macro113">[119]!new2_macro113</definedName>
    <definedName name="new2macro113">[119]!new2macro113</definedName>
    <definedName name="new34macro113">[119]!new34macro113</definedName>
    <definedName name="newmacro113">[119]!newmacro113</definedName>
    <definedName name="next_pjm_mtg">'[148]Task List'!$K$2</definedName>
    <definedName name="ni"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IC">[47]DataSheet!$M$2:$M$3</definedName>
    <definedName name="nics">[33]DataSheet!$AR$2:$AR$7</definedName>
    <definedName name="NL180_tab">[132]NL180!#REF!</definedName>
    <definedName name="NL240_tab">[132]NL240!#REF!</definedName>
    <definedName name="NL290_tab">#REF!</definedName>
    <definedName name="NL400_tab">'[132]Access Radio NL400'!#REF!</definedName>
    <definedName name="NLC4010B">#REF!</definedName>
    <definedName name="NLGeXToEUR" localSheetId="0" hidden="1">1/EUReXToNLG</definedName>
    <definedName name="NLGeXToEUR" localSheetId="1" hidden="1">1/EUReXToNLG</definedName>
    <definedName name="NLGeXToEUR" hidden="1">1/EUReXToNLG</definedName>
    <definedName name="NMS_Disc">'[149]Applied Discounts'!$F$13</definedName>
    <definedName name="NN">'[41]BS pricing'!$B$29</definedName>
    <definedName name="nnnnn"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nnnn"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nnnn"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No_CCLLC_Y_Y">'[150]Calc. Overview'!$L$179</definedName>
    <definedName name="No_ETCs_Per_Phase">#REF!</definedName>
    <definedName name="No_ksus_Per_Phase">#REF!</definedName>
    <definedName name="no_of_months">#REF!</definedName>
    <definedName name="no_of_months_2004">#REF!</definedName>
    <definedName name="no_of_months_2005">#REF!</definedName>
    <definedName name="no_site">#REF!</definedName>
    <definedName name="No_TRUs_Per_Phase">#REF!</definedName>
    <definedName name="NoAntenna">#REF!</definedName>
    <definedName name="NoFeeders">#REF!</definedName>
    <definedName name="None">#REF!</definedName>
    <definedName name="normalise_pd">#REF!</definedName>
    <definedName name="normalise_prepd">#REF!</definedName>
    <definedName name="normalised">#REF!</definedName>
    <definedName name="normaliseprepaid">#REF!</definedName>
    <definedName name="not">#REF!</definedName>
    <definedName name="NT">[3]NT!$A$2:$B$785</definedName>
    <definedName name="NT_HLR_FE">'[43]Configuration Import'!#REF!</definedName>
    <definedName name="NT_HW_SX">'[151]SL NSS'!#REF!</definedName>
    <definedName name="NT_HW_WZ">'[151]SL NSS'!#REF!</definedName>
    <definedName name="NT_HW_ZS">'[151]SL NSS'!#REF!</definedName>
    <definedName name="NT_OEM">'[152]XJ2 QUOT BSS'!#REF!</definedName>
    <definedName name="NT_SWS">'[151]SL NSS'!#REF!</definedName>
    <definedName name="NT_SWW">'[151]SL NSS'!#REF!</definedName>
    <definedName name="ntp_a1_ip">#REF!</definedName>
    <definedName name="ntp_a1_ver">#REF!</definedName>
    <definedName name="ntp_a2_ip">#REF!</definedName>
    <definedName name="ntp_a2_ver">#REF!</definedName>
    <definedName name="ntp_sitea_1">[77]DefinedNames!$C$167</definedName>
    <definedName name="ntp_sitea_2">[77]DefinedNames!$C$168</definedName>
    <definedName name="ntp_sitea_3">[77]DefinedNames!$C$169</definedName>
    <definedName name="ntp_siteb_1">[77]DefinedNames!$C$170</definedName>
    <definedName name="ntp_siteb_2">[77]DefinedNames!$C$171</definedName>
    <definedName name="ntp_siteb_3">[77]DefinedNames!$C$172</definedName>
    <definedName name="ntpserver1">'[56]Input Parameters'!$E$11</definedName>
    <definedName name="ntpserver2">'[56]Input Parameters'!$E$12</definedName>
    <definedName name="numa_dpdk">[35]DataSheet!$AZ$2:$AZ$12</definedName>
    <definedName name="number_floors">[153]Services!$C$29</definedName>
    <definedName name="number_of_ISP">#REF!</definedName>
    <definedName name="Number_of_Years">[154]Input!$B$4</definedName>
    <definedName name="NumberOfLeafs">'[78]Ordering calculator'!$H$25:$H$27</definedName>
    <definedName name="NumberUnitsOneShipment">[36]Parameters!$B$24</definedName>
    <definedName name="NumCblHls">[90]Info!$L$10</definedName>
    <definedName name="nwex_NW_1">[155]NWEXT!$H$16:$H$20</definedName>
    <definedName name="nwex_NW_2">[155]NWEXT!$I$16:$I$20</definedName>
    <definedName name="nwex_NW_3">[155]NWEXT!$J$16:$J$20</definedName>
    <definedName name="nwex_NW_4">[155]NWEXT!$K$16:$K$20</definedName>
    <definedName name="nwex_NW_5">[155]NWEXT!$L$16:$L$20</definedName>
    <definedName name="nwex_Total_1">[155]NWEXT!$H$21</definedName>
    <definedName name="nwex_Total_2">[155]NWEXT!$I$21</definedName>
    <definedName name="nwex_Total_3">[155]NWEXT!$J$21</definedName>
    <definedName name="nwex_Total_4">[155]NWEXT!$K$21</definedName>
    <definedName name="nwex_Total_5">[155]NWEXT!$L$21</definedName>
    <definedName name="nwex_Travel_factor">[155]NWEXT!#REF!</definedName>
    <definedName name="nwex_Work">[155]NWEXT!$B$16:$B$20</definedName>
    <definedName name="NWS">#REF!</definedName>
    <definedName name="NWS_LSD_Phase_1">[31]Discount_Cockpit!$I$320</definedName>
    <definedName name="NWS_LSD_Phase_10">[31]Discount_Cockpit!$R$320</definedName>
    <definedName name="NWS_LSD_Phase_2">[31]Discount_Cockpit!$J$320</definedName>
    <definedName name="NWS_LSD_Phase_3">[31]Discount_Cockpit!$K$320</definedName>
    <definedName name="NWS_LSD_Phase_4">[31]Discount_Cockpit!$L$320</definedName>
    <definedName name="NWS_LSD_Phase_5">[31]Discount_Cockpit!$M$320</definedName>
    <definedName name="NWS_LSD_Phase_6">[31]Discount_Cockpit!$N$320</definedName>
    <definedName name="NWS_LSD_Phase_7">[31]Discount_Cockpit!$O$320</definedName>
    <definedName name="NWS_LSD_Phase_8">[31]Discount_Cockpit!$P$320</definedName>
    <definedName name="NWS_LSD_Phase_9">[31]Discount_Cockpit!$Q$320</definedName>
    <definedName name="nwsex_Travel_factor">#REF!</definedName>
    <definedName name="nwspex_Cons_day">#REF!</definedName>
    <definedName name="nwspex_OM_day">#REF!</definedName>
    <definedName name="o">'[156]Micro outdoor'!#REF!</definedName>
    <definedName name="ö"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ö"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ö"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oamsub">'[13]Defined Names'!#REF!</definedName>
    <definedName name="oamsub0">'[13]Defined Names'!#REF!</definedName>
    <definedName name="oamsubbcast">'[13]Defined Names'!#REF!</definedName>
    <definedName name="oamsubgw1">'[13]Defined Names'!#REF!</definedName>
    <definedName name="oamsubgw2">'[13]Defined Names'!#REF!</definedName>
    <definedName name="oamsubmask">'[13]Defined Names'!#REF!</definedName>
    <definedName name="oamsubnet">'[13]Defined Names'!#REF!</definedName>
    <definedName name="oamsubnetmask">'[13]Defined Names'!#REF!</definedName>
    <definedName name="oamsubvgw">'[13]Defined Names'!#REF!</definedName>
    <definedName name="OBS_Operations_Support_Systems__vantage_LSD_Phase_1">[43]Discount_Cockpit!#REF!</definedName>
    <definedName name="OBS_Operations_Support_Systems__vantage_LSD_Phase_10">[43]Discount_Cockpit!#REF!</definedName>
    <definedName name="OBS_Operations_Support_Systems__vantage_LSD_Phase_2">[43]Discount_Cockpit!#REF!</definedName>
    <definedName name="OBS_Operations_Support_Systems__vantage_LSD_Phase_3">[43]Discount_Cockpit!#REF!</definedName>
    <definedName name="OBS_Operations_Support_Systems__vantage_LSD_Phase_4">[43]Discount_Cockpit!#REF!</definedName>
    <definedName name="OBS_Operations_Support_Systems__vantage_LSD_Phase_5">[43]Discount_Cockpit!#REF!</definedName>
    <definedName name="OBS_Operations_Support_Systems__vantage_LSD_Phase_6">[43]Discount_Cockpit!#REF!</definedName>
    <definedName name="OBS_Operations_Support_Systems__vantage_LSD_Phase_7">[43]Discount_Cockpit!#REF!</definedName>
    <definedName name="OBS_Operations_Support_Systems__vantage_LSD_Phase_8">[43]Discount_Cockpit!#REF!</definedName>
    <definedName name="OBS_Operations_Support_Systems__vantage_LSD_Phase_9">[43]Discount_Cockpit!#REF!</definedName>
    <definedName name="OCP_Storage_Controller_triplets__0..4">'[78]Ordering calculator'!$H$25:$H$29</definedName>
    <definedName name="OEM">#REF!</definedName>
    <definedName name="ofex_Ant_1">[157]OFFEREXT!$I$122</definedName>
    <definedName name="ofex_Ant_2">[157]OFFEREXT!$K$122</definedName>
    <definedName name="ofex_Ant_3">[157]OFFEREXT!$M$122</definedName>
    <definedName name="ofex_Ant_4">[157]OFFEREXT!$O$122</definedName>
    <definedName name="ofex_Ant_5">[157]OFFEREXT!$Q$122</definedName>
    <definedName name="ofex_BigE_1">[157]OFFEREXT!$I$18:$I$19</definedName>
    <definedName name="ofex_BigE_2">[157]OFFEREXT!$K$18:$K$19</definedName>
    <definedName name="ofex_BigE_3">[157]OFFEREXT!$M$18:$M$19</definedName>
    <definedName name="ofex_BigE_4">[157]OFFEREXT!$O$18:$O$19</definedName>
    <definedName name="ofex_BigE_5">[157]OFFEREXT!$Q$18:$Q$19</definedName>
    <definedName name="ofex_BS1_1">[157]OFFEREXT!$I$88:$I$89</definedName>
    <definedName name="ofex_BS1_2">[157]OFFEREXT!$K$88:$K$89</definedName>
    <definedName name="ofex_BS1_3">[157]OFFEREXT!$M$88:$M$89</definedName>
    <definedName name="ofex_BS1_4">[157]OFFEREXT!$O$88:$O$89</definedName>
    <definedName name="ofex_BS1_5">[157]OFFEREXT!$Q$88:$Q$89</definedName>
    <definedName name="ofex_BS2_1">[157]OFFEREXT!$I$96:$I$97</definedName>
    <definedName name="ofex_BS2_2">[157]OFFEREXT!$K$96:$K$97</definedName>
    <definedName name="ofex_BS2_3">[157]OFFEREXT!$M$96:$M$97</definedName>
    <definedName name="ofex_BS2_4">[157]OFFEREXT!$O$96:$O$97</definedName>
    <definedName name="ofex_BS2_5">[157]OFFEREXT!$Q$96:$Q$97</definedName>
    <definedName name="ofex_BS3_1">[157]OFFEREXT!$I$104:$I$105</definedName>
    <definedName name="ofex_BS3_2">[157]OFFEREXT!$K$104:$K$105</definedName>
    <definedName name="ofex_BS3_3">[157]OFFEREXT!$M$104:$M$105</definedName>
    <definedName name="ofex_BS3_4">[157]OFFEREXT!$O$104:$O$105</definedName>
    <definedName name="ofex_BS3_5">[157]OFFEREXT!$Q$104:$Q$105</definedName>
    <definedName name="ofex_BS4_1">[157]OFFEREXT!$I$112:$I$113</definedName>
    <definedName name="ofex_BS4_2">[157]OFFEREXT!$K$112:$K$113</definedName>
    <definedName name="ofex_BS4_3">[157]OFFEREXT!$M$112:$M$113</definedName>
    <definedName name="ofex_BS4_4">[157]OFFEREXT!$O$112:$O$113</definedName>
    <definedName name="ofex_BS4_5">[157]OFFEREXT!$Q$112:$Q$113</definedName>
    <definedName name="ofex_Coder_1">[157]OFFEREXT!$I$42:$I$43</definedName>
    <definedName name="ofex_Coder_2">[157]OFFEREXT!$K$42:$K$43</definedName>
    <definedName name="ofex_Coder_3">[157]OFFEREXT!$M$42:$M$43</definedName>
    <definedName name="ofex_Coder_4">[157]OFFEREXT!$O$42:$O$43</definedName>
    <definedName name="ofex_Coder_5">[157]OFFEREXT!$Q$42:$Q$43</definedName>
    <definedName name="ofex_DXext_1">[157]OFFEREXT!$I$58:$I$59</definedName>
    <definedName name="ofex_DXext_2">[157]OFFEREXT!$K$58:$K$59</definedName>
    <definedName name="ofex_DXext_3">[157]OFFEREXT!$M$58:$M$59</definedName>
    <definedName name="ofex_DXext_4">[157]OFFEREXT!$O$58:$O$59</definedName>
    <definedName name="ofex_DXext_5">[157]OFFEREXT!$Q$58:$Q$59</definedName>
    <definedName name="ofex_OM_1">[157]OFFEREXT!$I$34:$I$35</definedName>
    <definedName name="ofex_OM_2">[157]OFFEREXT!$K$34:$K$35</definedName>
    <definedName name="ofex_OM_3">[157]OFFEREXT!$M$34:$M$35</definedName>
    <definedName name="ofex_OM_4">[157]OFFEREXT!$O$34:$O$35</definedName>
    <definedName name="ofex_OM_5">[157]OFFEREXT!$Q$34:$Q$35</definedName>
    <definedName name="ofex_Other_1">[157]OFFEREXT!$I$75:$I$81</definedName>
    <definedName name="ofex_Other_2">[157]OFFEREXT!$K$75:$K$81</definedName>
    <definedName name="ofex_Other_3">[157]OFFEREXT!$M$75:$M$81</definedName>
    <definedName name="ofex_Other_4">[157]OFFEREXT!$O$75:$O$81</definedName>
    <definedName name="ofex_Other_5">[157]OFFEREXT!$Q$75:$Q$81</definedName>
    <definedName name="ofex_Pow_1">[157]OFFEREXT!$I$123</definedName>
    <definedName name="ofex_Pow_2">[157]OFFEREXT!$K$123</definedName>
    <definedName name="ofex_Pow_3">[157]OFFEREXT!$M$123</definedName>
    <definedName name="ofex_Pow_4">[157]OFFEREXT!$O$123</definedName>
    <definedName name="ofex_Pow_5">[157]OFFEREXT!$Q$123</definedName>
    <definedName name="ofex_Prjman_1">[157]OFFEREXT!$I$10</definedName>
    <definedName name="ofex_Prjman_2">[157]OFFEREXT!$K$10</definedName>
    <definedName name="ofex_Prjman_3">[157]OFFEREXT!$M$10</definedName>
    <definedName name="ofex_Prjman_4">[157]OFFEREXT!$O$10</definedName>
    <definedName name="ofex_Prjman_5">[157]OFFEREXT!$Q$10</definedName>
    <definedName name="ofex_SmallE_1">[157]OFFEREXT!$I$50:$I$51</definedName>
    <definedName name="ofex_SmallE_2">[157]OFFEREXT!$K$50:$K$51</definedName>
    <definedName name="ofex_SmallE_3">[157]OFFEREXT!$M$50:$M$51</definedName>
    <definedName name="ofex_SmallE_4">[157]OFFEREXT!$O$50:$O$51</definedName>
    <definedName name="ofex_SmallE_5">[157]OFFEREXT!$Q$50:$Q$51</definedName>
    <definedName name="ofex_SubDB_1">[157]OFFEREXT!$I$26:$I$27</definedName>
    <definedName name="ofex_SubDB_2">[157]OFFEREXT!$K$26:$K$27</definedName>
    <definedName name="ofex_SubDB_3">[157]OFFEREXT!$M$26:$M$27</definedName>
    <definedName name="ofex_SubDB_4">[157]OFFEREXT!$O$26:$O$27</definedName>
    <definedName name="ofex_SubDB_5">[157]OFFEREXT!$Q$26:$Q$27</definedName>
    <definedName name="ofex_Total_1">[157]OFFEREXT!$I$130</definedName>
    <definedName name="ofex_Total_2">[157]OFFEREXT!$K$130</definedName>
    <definedName name="ofex_Total_3">[157]OFFEREXT!$M$130</definedName>
    <definedName name="ofex_Total_4">[157]OFFEREXT!$O$130</definedName>
    <definedName name="ofex_Total_5">[157]OFFEREXT!$Q$130</definedName>
    <definedName name="ofex_Traveltotal_1">[157]OFFEREXT!$I$126</definedName>
    <definedName name="ofex_Traveltotal_2">[157]OFFEREXT!$K$126</definedName>
    <definedName name="ofex_Traveltotal_3">[157]OFFEREXT!$M$126</definedName>
    <definedName name="ofex_Traveltotal_4">[157]OFFEREXT!$O$126</definedName>
    <definedName name="ofex_Traveltotal_5">[157]OFFEREXT!$Q$126</definedName>
    <definedName name="ofex_TRS_1">[157]OFFEREXT!$I$66:$I$68</definedName>
    <definedName name="ofex_TRS_2">[157]OFFEREXT!$K$66:$K$68</definedName>
    <definedName name="ofex_TRS_3">[157]OFFEREXT!$M$66:$M$68</definedName>
    <definedName name="ofex_TRS_4">[157]OFFEREXT!$O$66:$O$68</definedName>
    <definedName name="ofex_TRS_5">[157]OFFEREXT!$Q$66:$Q$68</definedName>
    <definedName name="Off_track">"Picture 62"</definedName>
    <definedName name="offer.age" hidden="1">43665</definedName>
    <definedName name="offer.builds" hidden="1">'[158]Site 1'!$7:$7,'[158]Site 1'!#REF!,'[158]Site 1'!#REF!,'[158]Site 1'!$10:$10,'[158]Site 1'!#REF!,'[158]Site 1'!#REF!,'[158]Site 1'!#REF!,'[158]Site 1'!#REF!,'[158]Site 1'!$13:$13,'[158]Site 1'!$31:$31,'[158]Site 1'!$77:$77,'[158]Site 1'!$95:$95</definedName>
    <definedName name="offer.cost" hidden="1">0</definedName>
    <definedName name="offer.count.builds" hidden="1">12</definedName>
    <definedName name="offer.count.quotes" hidden="1">1</definedName>
    <definedName name="offer.currency" localSheetId="0" hidden="1">IFERROR(IF(trigger.usd, "USD", offer.currency.local), "UNKNOWN")</definedName>
    <definedName name="offer.currency" localSheetId="1" hidden="1">IFERROR(IF(trigger.usd, "USD", offer.currency.local), "UNKNOWN")</definedName>
    <definedName name="offer.currency" hidden="1">IFERROR(IF(trigger.usd, "USD", offer.currency.local), "UNKNOWN")</definedName>
    <definedName name="offer.currency.local" hidden="1">"USD"</definedName>
    <definedName name="offer.date" hidden="1">43665.601087963</definedName>
    <definedName name="offer.discount" localSheetId="0" hidden="1">IFERROR(1-'Table of Contents'!offer.sell/'Table of Contents'!offer.list, 0)</definedName>
    <definedName name="offer.discount" localSheetId="1" hidden="1">IFERROR(1-'Version History'!offer.sell/'Version History'!offer.list, 0)</definedName>
    <definedName name="offer.discount" hidden="1">IFERROR(1-offer.sell/offer.list, 0)</definedName>
    <definedName name="offer.discount.abs" localSheetId="0" hidden="1">IFERROR('Table of Contents'!offer.list-'Table of Contents'!offer.sell, 0)</definedName>
    <definedName name="offer.discount.abs" localSheetId="1" hidden="1">IFERROR('Version History'!offer.list-'Version History'!offer.sell, 0)</definedName>
    <definedName name="offer.discount.abs" hidden="1">IFERROR(offer.list-offer.sell, 0)</definedName>
    <definedName name="offer.list" localSheetId="0" hidden="1">ROUND(SUM(quote.total.list.1), 2)</definedName>
    <definedName name="offer.list" localSheetId="1" hidden="1">ROUND(SUM(quote.total.list.1), 2)</definedName>
    <definedName name="offer.list" hidden="1">ROUND(SUM(quote.total.list.1), 2)</definedName>
    <definedName name="offer.margin" hidden="1">0</definedName>
    <definedName name="offer.margin.abs" hidden="1">0</definedName>
    <definedName name="offer.name" hidden="1">"35847658v2"</definedName>
    <definedName name="offer.sell" localSheetId="9" hidden="1">ROUND(SUM([0]!quote.total.sell.1), 2)</definedName>
    <definedName name="offer.sell" localSheetId="0" hidden="1">ROUND(SUM(quote.total.sell.1), 2)</definedName>
    <definedName name="offer.sell" localSheetId="1" hidden="1">ROUND(SUM(quote.total.sell.1), 2)</definedName>
    <definedName name="offer.sell" hidden="1">ROUND(SUM(quote.total.sell.1), 2)</definedName>
    <definedName name="offer.sell.vat" localSheetId="0" hidden="1">IF(vat &gt;= 0, ROUND('Table of Contents'!offer.sell+'Table of Contents'!offer.vat, 2), "")</definedName>
    <definedName name="offer.sell.vat" localSheetId="1" hidden="1">IF(vat &gt;= 0, ROUND('Version History'!offer.sell+'Version History'!offer.vat, 2), "")</definedName>
    <definedName name="offer.sell.vat" hidden="1">IF(vat &gt;= 0, ROUND(offer.sell+offer.vat, 2), "")</definedName>
    <definedName name="offer.totals" hidden="1">#REF!</definedName>
    <definedName name="offer.usd" hidden="1">1</definedName>
    <definedName name="offer.vat" localSheetId="0" hidden="1">IF(vat &gt;= 0, ROUND(vat*'Table of Contents'!offer.sell, 2), "")</definedName>
    <definedName name="offer.vat" localSheetId="1" hidden="1">IF(vat &gt;= 0, ROUND(vat*'Version History'!offer.sell, 2), "")</definedName>
    <definedName name="offer.vat" hidden="1">IF(vat &gt;= 0, ROUND(vat*offer.sell, 2), "")</definedName>
    <definedName name="Offer_ID">[72]Offer_Information!$C$19</definedName>
    <definedName name="ofin_BigE_power_mwd">#REF!</definedName>
    <definedName name="ofin_BS1_ant_mwd">#REF!</definedName>
    <definedName name="ofin_BS1_power_mwd">#REF!</definedName>
    <definedName name="ofin_BS2_ant_mwd">#REF!</definedName>
    <definedName name="ofin_BS2_power_mwd">#REF!</definedName>
    <definedName name="ofin_BS3_ant_mwd">#REF!</definedName>
    <definedName name="ofin_BS3_power_mwd">#REF!</definedName>
    <definedName name="ofin_Coder_power_mwd">#REF!</definedName>
    <definedName name="ofin_OM_power_mwd">#REF!</definedName>
    <definedName name="ofin_SmallE_power_mwd">#REF!</definedName>
    <definedName name="ofin_SubDB_power_mwd">#REF!</definedName>
    <definedName name="OHEAD">[105]Factors!$B$23</definedName>
    <definedName name="OLI">'[9]Cost Rate &amp; Factor'!$D$15</definedName>
    <definedName name="OLO">'[9]Cost Rate &amp; Factor'!$D$16</definedName>
    <definedName name="omc">'[13]Defined Names'!#REF!</definedName>
    <definedName name="ON_All_LSD_Phase_1">#REF!</definedName>
    <definedName name="ON_All_LSD_Phase_10">#REF!</definedName>
    <definedName name="ON_All_LSD_Phase_2">#REF!</definedName>
    <definedName name="ON_All_LSD_Phase_3">#REF!</definedName>
    <definedName name="ON_All_LSD_Phase_4">#REF!</definedName>
    <definedName name="ON_All_LSD_Phase_5">#REF!</definedName>
    <definedName name="ON_All_LSD_Phase_6">#REF!</definedName>
    <definedName name="ON_All_LSD_Phase_7">#REF!</definedName>
    <definedName name="ON_All_LSD_Phase_8">#REF!</definedName>
    <definedName name="ON_All_LSD_Phase_9">#REF!</definedName>
    <definedName name="ON_LSD_Phase_1">[66]Discount_Cockpit!$I$295</definedName>
    <definedName name="ON_LSD_Phase_10">[66]Discount_Cockpit!$R$295</definedName>
    <definedName name="ON_LSD_Phase_2">[66]Discount_Cockpit!$J$295</definedName>
    <definedName name="ON_LSD_Phase_3">[66]Discount_Cockpit!$K$295</definedName>
    <definedName name="ON_LSD_Phase_4">[66]Discount_Cockpit!$L$295</definedName>
    <definedName name="ON_LSD_Phase_5">[66]Discount_Cockpit!$M$295</definedName>
    <definedName name="ON_LSD_Phase_6">[66]Discount_Cockpit!$N$295</definedName>
    <definedName name="ON_LSD_Phase_7">[66]Discount_Cockpit!$O$295</definedName>
    <definedName name="ON_LSD_Phase_8">[66]Discount_Cockpit!$P$295</definedName>
    <definedName name="ON_LSD_Phase_9">[66]Discount_Cockpit!$Q$295</definedName>
    <definedName name="One_NDS">'[43]Configuration Import'!#REF!</definedName>
    <definedName name="ONE_NDS__2_">'[120]Configuration Import'!#REF!</definedName>
    <definedName name="One_NDS_Testbed">'[159]Configuration Import'!#REF!</definedName>
    <definedName name="oo_1">'[71]BS pricing'!$B$29</definedName>
    <definedName name="oo_6">'[71]BS pricing'!$B$30</definedName>
    <definedName name="Op_Group_11">[22]Resources!#REF!</definedName>
    <definedName name="Op_Group_12">[22]Resources!#REF!</definedName>
    <definedName name="Op_Group_13">[22]Resources!#REF!</definedName>
    <definedName name="OpCo">'[88]12 Parameters'!$F$2</definedName>
    <definedName name="OrderTable" hidden="1">#REF!</definedName>
    <definedName name="os_3">'[71]BS pricing'!$B$34</definedName>
    <definedName name="os_6">'[71]BS pricing'!$B$35</definedName>
    <definedName name="os_m">'[71]BS pricing'!$B$36</definedName>
    <definedName name="OspfParam">#REF!</definedName>
    <definedName name="OtherItems">'[160]AMAS full Pricing'!#REF!</definedName>
    <definedName name="Others_All_LSD_Phase_1">#REF!</definedName>
    <definedName name="Others_All_LSD_Phase_10">#REF!</definedName>
    <definedName name="Others_All_LSD_Phase_2">#REF!</definedName>
    <definedName name="Others_All_LSD_Phase_3">#REF!</definedName>
    <definedName name="Others_All_LSD_Phase_4">#REF!</definedName>
    <definedName name="Others_All_LSD_Phase_5">#REF!</definedName>
    <definedName name="Others_All_LSD_Phase_6">#REF!</definedName>
    <definedName name="Others_All_LSD_Phase_7">#REF!</definedName>
    <definedName name="Others_All_LSD_Phase_8">#REF!</definedName>
    <definedName name="Others_All_LSD_Phase_9">#REF!</definedName>
    <definedName name="Others_LSD_Phase_1">#REF!</definedName>
    <definedName name="Others_LSD_Phase_10">#REF!</definedName>
    <definedName name="Others_LSD_Phase_2">#REF!</definedName>
    <definedName name="Others_LSD_Phase_3">#REF!</definedName>
    <definedName name="Others_LSD_Phase_4">#REF!</definedName>
    <definedName name="Others_LSD_Phase_5">#REF!</definedName>
    <definedName name="Others_LSD_Phase_6">#REF!</definedName>
    <definedName name="Others_LSD_Phase_7">#REF!</definedName>
    <definedName name="Others_LSD_Phase_8">#REF!</definedName>
    <definedName name="Others_LSD_Phase_9">#REF!</definedName>
    <definedName name="Othr_expense_Mat">#REF!</definedName>
    <definedName name="Our_ref">#REF!</definedName>
    <definedName name="Out">'[9]Scope of Works'!#REF!</definedName>
    <definedName name="OutputCurrency">'[113]X-file'!$D$8</definedName>
    <definedName name="Outside_Jbtbk">'[9]Scope of Works'!#REF!</definedName>
    <definedName name="ovc_compute_nodes">#REF!</definedName>
    <definedName name="overcommitment" localSheetId="1">#REF!</definedName>
    <definedName name="overcommitment">#REF!</definedName>
    <definedName name="OVERHEAD">#REF!</definedName>
    <definedName name="p">0.92</definedName>
    <definedName name="p.svcorders">[161]high_level!$C$4</definedName>
    <definedName name="p.svcorders_15">[162]high_level!$C$4</definedName>
    <definedName name="p.svcorders_21">[163]high_level!$C$4</definedName>
    <definedName name="p.svcorders_22">[163]high_level!$C$4</definedName>
    <definedName name="page1">#REF!</definedName>
    <definedName name="page2">#REF!</definedName>
    <definedName name="Pallet">#REF!</definedName>
    <definedName name="Pallet1">#REF!</definedName>
    <definedName name="Partition_inside_dim">'[8]Shipping Data'!#REF!</definedName>
    <definedName name="PathTable">#REF!</definedName>
    <definedName name="pcdd">#REF!</definedName>
    <definedName name="pCPU">'[37]Slot Size Calculator'!$B$19</definedName>
    <definedName name="pcrf1">'[13]Defined Names'!#REF!</definedName>
    <definedName name="pcrf2">'[13]Defined Names'!#REF!</definedName>
    <definedName name="PCS_Option1">'[16]Configuration Import'!#REF!</definedName>
    <definedName name="PCS_Option2">'[16]Configuration Import'!#REF!</definedName>
    <definedName name="PCS_Option3">'[16]Configuration Import'!#REF!</definedName>
    <definedName name="PCSCF">#REF!</definedName>
    <definedName name="PDC_Uplift">#REF!</definedName>
    <definedName name="PDP">1</definedName>
    <definedName name="PDUtype">[20]Lookup!$R$2:$R$7</definedName>
    <definedName name="PE_AA_NOK_AA__Emerging_Business_NOK_ALU_EB_TRAFFICA__HW_Phase1">[17]Discount_Cockpit!$I$116</definedName>
    <definedName name="PE_AA_NOK_AA__Emerging_Business_NOK_ALU_EB_TRAFFICA__HW_Phase10">[17]Discount_Cockpit!$R$116</definedName>
    <definedName name="PE_AA_NOK_AA__Emerging_Business_NOK_ALU_EB_TRAFFICA__HW_Phase2">[17]Discount_Cockpit!$J$116</definedName>
    <definedName name="PE_AA_NOK_AA__Emerging_Business_NOK_ALU_EB_TRAFFICA__HW_Phase3">[17]Discount_Cockpit!$K$116</definedName>
    <definedName name="PE_AA_NOK_AA__Emerging_Business_NOK_ALU_EB_TRAFFICA__HW_Phase4">[17]Discount_Cockpit!$L$116</definedName>
    <definedName name="PE_AA_NOK_AA__Emerging_Business_NOK_ALU_EB_TRAFFICA__HW_Phase5">[17]Discount_Cockpit!$M$116</definedName>
    <definedName name="PE_AA_NOK_AA__Emerging_Business_NOK_ALU_EB_TRAFFICA__HW_Phase6">[17]Discount_Cockpit!$N$116</definedName>
    <definedName name="PE_AA_NOK_AA__Emerging_Business_NOK_ALU_EB_TRAFFICA__HW_Phase7">[17]Discount_Cockpit!$O$116</definedName>
    <definedName name="PE_AA_NOK_AA__Emerging_Business_NOK_ALU_EB_TRAFFICA__HW_Phase8">[17]Discount_Cockpit!$P$116</definedName>
    <definedName name="PE_AA_NOK_AA__Emerging_Business_NOK_ALU_EB_TRAFFICA__HW_Phase9">[17]Discount_Cockpit!$Q$116</definedName>
    <definedName name="PE_AA_NOK_AA__Emerging_Business_NOK_ALU_EB_TRAFFICA__SW_Phase1">[17]Discount_Cockpit!$I$118</definedName>
    <definedName name="PE_AA_NOK_AA__Emerging_Business_NOK_ALU_EB_TRAFFICA__SW_Phase10">[17]Discount_Cockpit!$R$118</definedName>
    <definedName name="PE_AA_NOK_AA__Emerging_Business_NOK_ALU_EB_TRAFFICA__SW_Phase2">[17]Discount_Cockpit!$J$118</definedName>
    <definedName name="PE_AA_NOK_AA__Emerging_Business_NOK_ALU_EB_TRAFFICA__SW_Phase3">[17]Discount_Cockpit!$K$118</definedName>
    <definedName name="PE_AA_NOK_AA__Emerging_Business_NOK_ALU_EB_TRAFFICA__SW_Phase4">[17]Discount_Cockpit!$L$118</definedName>
    <definedName name="PE_AA_NOK_AA__Emerging_Business_NOK_ALU_EB_TRAFFICA__SW_Phase5">[17]Discount_Cockpit!$M$118</definedName>
    <definedName name="PE_AA_NOK_AA__Emerging_Business_NOK_ALU_EB_TRAFFICA__SW_Phase6">[17]Discount_Cockpit!$N$118</definedName>
    <definedName name="PE_AA_NOK_AA__Emerging_Business_NOK_ALU_EB_TRAFFICA__SW_Phase7">[17]Discount_Cockpit!$O$118</definedName>
    <definedName name="PE_AA_NOK_AA__Emerging_Business_NOK_ALU_EB_TRAFFICA__SW_Phase8">[17]Discount_Cockpit!$P$118</definedName>
    <definedName name="PE_AA_NOK_AA__Emerging_Business_NOK_ALU_EB_TRAFFICA__SW_Phase9">[17]Discount_Cockpit!$Q$118</definedName>
    <definedName name="PE_AA_NOK_AA_NSO_NOK_AA_NSO_NetAct_Standard_HW_Phase1">[17]Discount_Cockpit!$I$110</definedName>
    <definedName name="PE_AA_NOK_AA_NSO_NOK_AA_NSO_NetAct_Standard_HW_Phase10">[17]Discount_Cockpit!$R$110</definedName>
    <definedName name="PE_AA_NOK_AA_NSO_NOK_AA_NSO_NetAct_Standard_HW_Phase2">[17]Discount_Cockpit!$J$110</definedName>
    <definedName name="PE_AA_NOK_AA_NSO_NOK_AA_NSO_NetAct_Standard_HW_Phase3">[17]Discount_Cockpit!$K$110</definedName>
    <definedName name="PE_AA_NOK_AA_NSO_NOK_AA_NSO_NetAct_Standard_HW_Phase4">[17]Discount_Cockpit!$L$110</definedName>
    <definedName name="PE_AA_NOK_AA_NSO_NOK_AA_NSO_NetAct_Standard_HW_Phase5">[17]Discount_Cockpit!$M$110</definedName>
    <definedName name="PE_AA_NOK_AA_NSO_NOK_AA_NSO_NetAct_Standard_HW_Phase6">[17]Discount_Cockpit!$N$110</definedName>
    <definedName name="PE_AA_NOK_AA_NSO_NOK_AA_NSO_NetAct_Standard_HW_Phase7">[17]Discount_Cockpit!$O$110</definedName>
    <definedName name="PE_AA_NOK_AA_NSO_NOK_AA_NSO_NetAct_Standard_HW_Phase8">[17]Discount_Cockpit!$P$110</definedName>
    <definedName name="PE_AA_NOK_AA_NSO_NOK_AA_NSO_NetAct_Standard_HW_Phase9">[17]Discount_Cockpit!$Q$110</definedName>
    <definedName name="PE_AA_NOK_AA_NSO_NOK_AA_NSO_NetAct_Standard_SW_Phase1">[17]Discount_Cockpit!$I$112</definedName>
    <definedName name="PE_AA_NOK_AA_NSO_NOK_AA_NSO_NetAct_Standard_SW_Phase10">[17]Discount_Cockpit!$R$112</definedName>
    <definedName name="PE_AA_NOK_AA_NSO_NOK_AA_NSO_NetAct_Standard_SW_Phase2">[17]Discount_Cockpit!$J$112</definedName>
    <definedName name="PE_AA_NOK_AA_NSO_NOK_AA_NSO_NetAct_Standard_SW_Phase3">[17]Discount_Cockpit!$K$112</definedName>
    <definedName name="PE_AA_NOK_AA_NSO_NOK_AA_NSO_NetAct_Standard_SW_Phase4">[17]Discount_Cockpit!$L$112</definedName>
    <definedName name="PE_AA_NOK_AA_NSO_NOK_AA_NSO_NetAct_Standard_SW_Phase5">[17]Discount_Cockpit!$M$112</definedName>
    <definedName name="PE_AA_NOK_AA_NSO_NOK_AA_NSO_NetAct_Standard_SW_Phase6">[17]Discount_Cockpit!$N$112</definedName>
    <definedName name="PE_AA_NOK_AA_NSO_NOK_AA_NSO_NetAct_Standard_SW_Phase7">[17]Discount_Cockpit!$O$112</definedName>
    <definedName name="PE_AA_NOK_AA_NSO_NOK_AA_NSO_NetAct_Standard_SW_Phase8">[17]Discount_Cockpit!$P$112</definedName>
    <definedName name="PE_AA_NOK_AA_NSO_NOK_AA_NSO_NetAct_Standard_SW_Phase9">[17]Discount_Cockpit!$Q$112</definedName>
    <definedName name="PE_AA_NOK_AA_Policy___Charging_NOK_AA_PCS5000___CMD__HW_Phase1">[17]Discount_Cockpit!$I$104</definedName>
    <definedName name="PE_AA_NOK_AA_Policy___Charging_NOK_AA_PCS5000___CMD__HW_Phase10">[17]Discount_Cockpit!$R$104</definedName>
    <definedName name="PE_AA_NOK_AA_Policy___Charging_NOK_AA_PCS5000___CMD__HW_Phase2">[17]Discount_Cockpit!$J$104</definedName>
    <definedName name="PE_AA_NOK_AA_Policy___Charging_NOK_AA_PCS5000___CMD__HW_Phase3">[17]Discount_Cockpit!$K$104</definedName>
    <definedName name="PE_AA_NOK_AA_Policy___Charging_NOK_AA_PCS5000___CMD__HW_Phase4">[17]Discount_Cockpit!$L$104</definedName>
    <definedName name="PE_AA_NOK_AA_Policy___Charging_NOK_AA_PCS5000___CMD__HW_Phase5">[17]Discount_Cockpit!$M$104</definedName>
    <definedName name="PE_AA_NOK_AA_Policy___Charging_NOK_AA_PCS5000___CMD__HW_Phase6">[17]Discount_Cockpit!$N$104</definedName>
    <definedName name="PE_AA_NOK_AA_Policy___Charging_NOK_AA_PCS5000___CMD__HW_Phase7">[17]Discount_Cockpit!$O$104</definedName>
    <definedName name="PE_AA_NOK_AA_Policy___Charging_NOK_AA_PCS5000___CMD__HW_Phase8">[17]Discount_Cockpit!$P$104</definedName>
    <definedName name="PE_AA_NOK_AA_Policy___Charging_NOK_AA_PCS5000___CMD__HW_Phase9">[17]Discount_Cockpit!$Q$104</definedName>
    <definedName name="PE_AA_NOK_AA_Policy___Charging_NOK_AA_PCS5000___CMD__SW_Phase1">[17]Discount_Cockpit!$I$106</definedName>
    <definedName name="PE_AA_NOK_AA_Policy___Charging_NOK_AA_PCS5000___CMD__SW_Phase10">[17]Discount_Cockpit!$R$106</definedName>
    <definedName name="PE_AA_NOK_AA_Policy___Charging_NOK_AA_PCS5000___CMD__SW_Phase2">[17]Discount_Cockpit!$J$106</definedName>
    <definedName name="PE_AA_NOK_AA_Policy___Charging_NOK_AA_PCS5000___CMD__SW_Phase3">[17]Discount_Cockpit!$K$106</definedName>
    <definedName name="PE_AA_NOK_AA_Policy___Charging_NOK_AA_PCS5000___CMD__SW_Phase4">[17]Discount_Cockpit!$L$106</definedName>
    <definedName name="PE_AA_NOK_AA_Policy___Charging_NOK_AA_PCS5000___CMD__SW_Phase5">[17]Discount_Cockpit!$M$106</definedName>
    <definedName name="PE_AA_NOK_AA_Policy___Charging_NOK_AA_PCS5000___CMD__SW_Phase6">[17]Discount_Cockpit!$N$106</definedName>
    <definedName name="PE_AA_NOK_AA_Policy___Charging_NOK_AA_PCS5000___CMD__SW_Phase7">[17]Discount_Cockpit!$O$106</definedName>
    <definedName name="PE_AA_NOK_AA_Policy___Charging_NOK_AA_PCS5000___CMD__SW_Phase8">[17]Discount_Cockpit!$P$106</definedName>
    <definedName name="PE_AA_NOK_AA_Policy___Charging_NOK_AA_PCS5000___CMD__SW_Phase9">[17]Discount_Cockpit!$Q$106</definedName>
    <definedName name="PE_BSO_Operations_Support_Solutions_NetAct_HW_Phase1">[31]Discount_Cockpit!$I$91</definedName>
    <definedName name="PE_BSO_Operations_Support_Solutions_NetAct_HW_Phase10">[31]Discount_Cockpit!$R$91</definedName>
    <definedName name="PE_BSO_Operations_Support_Solutions_NetAct_HW_Phase2">[31]Discount_Cockpit!$J$91</definedName>
    <definedName name="PE_BSO_Operations_Support_Solutions_NetAct_HW_Phase3">[31]Discount_Cockpit!$K$91</definedName>
    <definedName name="PE_BSO_Operations_Support_Solutions_NetAct_HW_Phase4">[31]Discount_Cockpit!$L$91</definedName>
    <definedName name="PE_BSO_Operations_Support_Solutions_NetAct_HW_Phase5">[31]Discount_Cockpit!$M$91</definedName>
    <definedName name="PE_BSO_Operations_Support_Solutions_NetAct_HW_Phase6">[31]Discount_Cockpit!$N$91</definedName>
    <definedName name="PE_BSO_Operations_Support_Solutions_NetAct_HW_Phase7">[31]Discount_Cockpit!$O$91</definedName>
    <definedName name="PE_BSO_Operations_Support_Solutions_NetAct_HW_Phase8">[31]Discount_Cockpit!$P$91</definedName>
    <definedName name="PE_BSO_Operations_Support_Solutions_NetAct_HW_Phase9">[31]Discount_Cockpit!$Q$91</definedName>
    <definedName name="PE_BSO_Operations_Support_Solutions_NetAct_SW_Phase1">[31]Discount_Cockpit!$I$93</definedName>
    <definedName name="PE_BSO_Operations_Support_Solutions_NetAct_SW_Phase10">[31]Discount_Cockpit!$R$93</definedName>
    <definedName name="PE_BSO_Operations_Support_Solutions_NetAct_SW_Phase2">[31]Discount_Cockpit!$J$93</definedName>
    <definedName name="PE_BSO_Operations_Support_Solutions_NetAct_SW_Phase3">[31]Discount_Cockpit!$K$93</definedName>
    <definedName name="PE_BSO_Operations_Support_Solutions_NetAct_SW_Phase4">[31]Discount_Cockpit!$L$93</definedName>
    <definedName name="PE_BSO_Operations_Support_Solutions_NetAct_SW_Phase5">[31]Discount_Cockpit!$M$93</definedName>
    <definedName name="PE_BSO_Operations_Support_Solutions_NetAct_SW_Phase6">[31]Discount_Cockpit!$N$93</definedName>
    <definedName name="PE_BSO_Operations_Support_Solutions_NetAct_SW_Phase7">[31]Discount_Cockpit!$O$93</definedName>
    <definedName name="PE_BSO_Operations_Support_Solutions_NetAct_SW_Phase8">[31]Discount_Cockpit!$P$93</definedName>
    <definedName name="PE_BSO_Operations_Support_Solutions_NetAct_SW_Phase9">[31]Discount_Cockpit!$Q$93</definedName>
    <definedName name="PE_GS_Care_Hardware_Services_Spare_Parts_HW_Phase1">[58]Discount_Cockpit!$I$41</definedName>
    <definedName name="PE_GS_Care_Hardware_Services_Spare_Parts_HW_Phase10">[58]Discount_Cockpit!$R$41</definedName>
    <definedName name="PE_GS_Care_Hardware_Services_Spare_Parts_HW_Phase2">[58]Discount_Cockpit!$J$41</definedName>
    <definedName name="PE_GS_Care_Hardware_Services_Spare_Parts_HW_Phase3">[58]Discount_Cockpit!$K$41</definedName>
    <definedName name="PE_GS_Care_Hardware_Services_Spare_Parts_HW_Phase4">[58]Discount_Cockpit!$L$41</definedName>
    <definedName name="PE_GS_Care_Hardware_Services_Spare_Parts_HW_Phase5">[58]Discount_Cockpit!$M$41</definedName>
    <definedName name="PE_GS_Care_Hardware_Services_Spare_Parts_HW_Phase6">[58]Discount_Cockpit!$N$41</definedName>
    <definedName name="PE_GS_Care_Hardware_Services_Spare_Parts_HW_Phase7">[58]Discount_Cockpit!$O$41</definedName>
    <definedName name="PE_GS_Care_Hardware_Services_Spare_Parts_HW_Phase8">[58]Discount_Cockpit!$P$41</definedName>
    <definedName name="PE_GS_Care_Hardware_Services_Spare_Parts_HW_Phase9">[58]Discount_Cockpit!$Q$41</definedName>
    <definedName name="PE_GS_Care_Hardware_Services_Spare_Parts_SW_Phase1">[58]Discount_Cockpit!$I$43</definedName>
    <definedName name="PE_GS_Care_Hardware_Services_Spare_Parts_SW_Phase10">[58]Discount_Cockpit!$R$43</definedName>
    <definedName name="PE_GS_Care_Hardware_Services_Spare_Parts_SW_Phase2">[58]Discount_Cockpit!$J$43</definedName>
    <definedName name="PE_GS_Care_Hardware_Services_Spare_Parts_SW_Phase3">[58]Discount_Cockpit!$K$43</definedName>
    <definedName name="PE_GS_Care_Hardware_Services_Spare_Parts_SW_Phase4">[58]Discount_Cockpit!$L$43</definedName>
    <definedName name="PE_GS_Care_Hardware_Services_Spare_Parts_SW_Phase5">[58]Discount_Cockpit!$M$43</definedName>
    <definedName name="PE_GS_Care_Hardware_Services_Spare_Parts_SW_Phase6">[58]Discount_Cockpit!$N$43</definedName>
    <definedName name="PE_GS_Care_Hardware_Services_Spare_Parts_SW_Phase7">[58]Discount_Cockpit!$O$43</definedName>
    <definedName name="PE_GS_Care_Hardware_Services_Spare_Parts_SW_Phase8">[58]Discount_Cockpit!$P$43</definedName>
    <definedName name="PE_GS_Care_Hardware_Services_Spare_Parts_SW_Phase9">[58]Discount_Cockpit!$Q$43</definedName>
    <definedName name="PE_GS_Network_Implementation_Implementation_Materials_HW_Phase1">[58]Discount_Cockpit!$I$47</definedName>
    <definedName name="PE_GS_Network_Implementation_Implementation_Materials_HW_Phase10">[58]Discount_Cockpit!$R$47</definedName>
    <definedName name="PE_GS_Network_Implementation_Implementation_Materials_HW_Phase2">[58]Discount_Cockpit!$J$47</definedName>
    <definedName name="PE_GS_Network_Implementation_Implementation_Materials_HW_Phase3">[58]Discount_Cockpit!$K$47</definedName>
    <definedName name="PE_GS_Network_Implementation_Implementation_Materials_HW_Phase4">[58]Discount_Cockpit!$L$47</definedName>
    <definedName name="PE_GS_Network_Implementation_Implementation_Materials_HW_Phase5">[58]Discount_Cockpit!$M$47</definedName>
    <definedName name="PE_GS_Network_Implementation_Implementation_Materials_HW_Phase6">[58]Discount_Cockpit!$N$47</definedName>
    <definedName name="PE_GS_Network_Implementation_Implementation_Materials_HW_Phase7">[58]Discount_Cockpit!$O$47</definedName>
    <definedName name="PE_GS_Network_Implementation_Implementation_Materials_HW_Phase8">[58]Discount_Cockpit!$P$47</definedName>
    <definedName name="PE_GS_Network_Implementation_Implementation_Materials_HW_Phase9">[58]Discount_Cockpit!$Q$47</definedName>
    <definedName name="PE_GS_Network_Implementation_Implementation_Materials_SW_Phase1">[58]Discount_Cockpit!$I$49</definedName>
    <definedName name="PE_GS_Network_Implementation_Implementation_Materials_SW_Phase10">[58]Discount_Cockpit!$R$49</definedName>
    <definedName name="PE_GS_Network_Implementation_Implementation_Materials_SW_Phase2">[58]Discount_Cockpit!$J$49</definedName>
    <definedName name="PE_GS_Network_Implementation_Implementation_Materials_SW_Phase3">[58]Discount_Cockpit!$K$49</definedName>
    <definedName name="PE_GS_Network_Implementation_Implementation_Materials_SW_Phase4">[58]Discount_Cockpit!$L$49</definedName>
    <definedName name="PE_GS_Network_Implementation_Implementation_Materials_SW_Phase5">[58]Discount_Cockpit!$M$49</definedName>
    <definedName name="PE_GS_Network_Implementation_Implementation_Materials_SW_Phase6">[58]Discount_Cockpit!$N$49</definedName>
    <definedName name="PE_GS_Network_Implementation_Implementation_Materials_SW_Phase7">[58]Discount_Cockpit!$O$49</definedName>
    <definedName name="PE_GS_Network_Implementation_Implementation_Materials_SW_Phase8">[58]Discount_Cockpit!$P$49</definedName>
    <definedName name="PE_GS_Network_Implementation_Implementation_Materials_SW_Phase9">[58]Discount_Cockpit!$Q$49</definedName>
    <definedName name="PE_GS_Network_Implementation_Installation_Materials_HW_Phase1">[59]Discount_Cockpit!$I$67</definedName>
    <definedName name="PE_GS_Network_Implementation_Installation_Materials_HW_Phase10">[59]Discount_Cockpit!$R$67</definedName>
    <definedName name="PE_GS_Network_Implementation_Installation_Materials_HW_Phase2">[59]Discount_Cockpit!$J$67</definedName>
    <definedName name="PE_GS_Network_Implementation_Installation_Materials_HW_Phase3">[59]Discount_Cockpit!$K$67</definedName>
    <definedName name="PE_GS_Network_Implementation_Installation_Materials_HW_Phase4">[59]Discount_Cockpit!$L$67</definedName>
    <definedName name="PE_GS_Network_Implementation_Installation_Materials_HW_Phase5">[59]Discount_Cockpit!$M$67</definedName>
    <definedName name="PE_GS_Network_Implementation_Installation_Materials_HW_Phase6">[59]Discount_Cockpit!$N$67</definedName>
    <definedName name="PE_GS_Network_Implementation_Installation_Materials_HW_Phase7">[59]Discount_Cockpit!$O$67</definedName>
    <definedName name="PE_GS_Network_Implementation_Installation_Materials_HW_Phase8">[59]Discount_Cockpit!$P$67</definedName>
    <definedName name="PE_GS_Network_Implementation_Installation_Materials_HW_Phase9">[59]Discount_Cockpit!$Q$67</definedName>
    <definedName name="PE_GS_Network_Implementation_Installation_Materials_SW_Phase1">[59]Discount_Cockpit!$I$69</definedName>
    <definedName name="PE_GS_Network_Implementation_Installation_Materials_SW_Phase10">[59]Discount_Cockpit!$R$69</definedName>
    <definedName name="PE_GS_Network_Implementation_Installation_Materials_SW_Phase2">[59]Discount_Cockpit!$J$69</definedName>
    <definedName name="PE_GS_Network_Implementation_Installation_Materials_SW_Phase3">[59]Discount_Cockpit!$K$69</definedName>
    <definedName name="PE_GS_Network_Implementation_Installation_Materials_SW_Phase4">[59]Discount_Cockpit!$L$69</definedName>
    <definedName name="PE_GS_Network_Implementation_Installation_Materials_SW_Phase5">[59]Discount_Cockpit!$M$69</definedName>
    <definedName name="PE_GS_Network_Implementation_Installation_Materials_SW_Phase6">[59]Discount_Cockpit!$N$69</definedName>
    <definedName name="PE_GS_Network_Implementation_Installation_Materials_SW_Phase7">[59]Discount_Cockpit!$O$69</definedName>
    <definedName name="PE_GS_Network_Implementation_Installation_Materials_SW_Phase8">[59]Discount_Cockpit!$P$69</definedName>
    <definedName name="PE_GS_Network_Implementation_Installation_Materials_SW_Phase9">[59]Discount_Cockpit!$Q$69</definedName>
    <definedName name="PE_GS_Network_Implementation_Other_NI_Products_and_Materials_HW_Phase1">[59]Discount_Cockpit!$I$62</definedName>
    <definedName name="PE_GS_Network_Implementation_Other_NI_Products_and_Materials_HW_Phase10">[59]Discount_Cockpit!$R$62</definedName>
    <definedName name="PE_GS_Network_Implementation_Other_NI_Products_and_Materials_HW_Phase2">[59]Discount_Cockpit!$J$62</definedName>
    <definedName name="PE_GS_Network_Implementation_Other_NI_Products_and_Materials_HW_Phase3">[59]Discount_Cockpit!$K$62</definedName>
    <definedName name="PE_GS_Network_Implementation_Other_NI_Products_and_Materials_HW_Phase4">[59]Discount_Cockpit!$L$62</definedName>
    <definedName name="PE_GS_Network_Implementation_Other_NI_Products_and_Materials_HW_Phase5">[59]Discount_Cockpit!$M$62</definedName>
    <definedName name="PE_GS_Network_Implementation_Other_NI_Products_and_Materials_HW_Phase6">[59]Discount_Cockpit!$N$62</definedName>
    <definedName name="PE_GS_Network_Implementation_Other_NI_Products_and_Materials_HW_Phase7">[59]Discount_Cockpit!$O$62</definedName>
    <definedName name="PE_GS_Network_Implementation_Other_NI_Products_and_Materials_HW_Phase8">[59]Discount_Cockpit!$P$62</definedName>
    <definedName name="PE_GS_Network_Implementation_Other_NI_Products_and_Materials_HW_Phase9">[59]Discount_Cockpit!$Q$62</definedName>
    <definedName name="PE_GS_Network_Implementation_Other_NI_Products_and_Materials_SW_Phase1">[59]Discount_Cockpit!$I$64</definedName>
    <definedName name="PE_GS_Network_Implementation_Other_NI_Products_and_Materials_SW_Phase10">[59]Discount_Cockpit!$R$64</definedName>
    <definedName name="PE_GS_Network_Implementation_Other_NI_Products_and_Materials_SW_Phase2">[59]Discount_Cockpit!$J$64</definedName>
    <definedName name="PE_GS_Network_Implementation_Other_NI_Products_and_Materials_SW_Phase3">[59]Discount_Cockpit!$K$64</definedName>
    <definedName name="PE_GS_Network_Implementation_Other_NI_Products_and_Materials_SW_Phase4">[59]Discount_Cockpit!$L$64</definedName>
    <definedName name="PE_GS_Network_Implementation_Other_NI_Products_and_Materials_SW_Phase5">[59]Discount_Cockpit!$M$64</definedName>
    <definedName name="PE_GS_Network_Implementation_Other_NI_Products_and_Materials_SW_Phase6">[59]Discount_Cockpit!$N$64</definedName>
    <definedName name="PE_GS_Network_Implementation_Other_NI_Products_and_Materials_SW_Phase7">[59]Discount_Cockpit!$O$64</definedName>
    <definedName name="PE_GS_Network_Implementation_Other_NI_Products_and_Materials_SW_Phase8">[59]Discount_Cockpit!$P$64</definedName>
    <definedName name="PE_GS_Network_Implementation_Other_NI_Products_and_Materials_SW_Phase9">[59]Discount_Cockpit!$Q$64</definedName>
    <definedName name="PE_ION_NOK_ION_IP_Routing__Mobile_Packet_Core_NOK_ION_IP_Control_MME_HW_Phase1">[17]Discount_Cockpit!$I$87</definedName>
    <definedName name="PE_ION_NOK_ION_IP_Routing__Mobile_Packet_Core_NOK_ION_IP_Control_MME_HW_Phase10">[17]Discount_Cockpit!$R$87</definedName>
    <definedName name="PE_ION_NOK_ION_IP_Routing__Mobile_Packet_Core_NOK_ION_IP_Control_MME_HW_Phase2">[17]Discount_Cockpit!$J$87</definedName>
    <definedName name="PE_ION_NOK_ION_IP_Routing__Mobile_Packet_Core_NOK_ION_IP_Control_MME_HW_Phase3">[17]Discount_Cockpit!$K$87</definedName>
    <definedName name="PE_ION_NOK_ION_IP_Routing__Mobile_Packet_Core_NOK_ION_IP_Control_MME_HW_Phase4">[17]Discount_Cockpit!$L$87</definedName>
    <definedName name="PE_ION_NOK_ION_IP_Routing__Mobile_Packet_Core_NOK_ION_IP_Control_MME_HW_Phase5">[17]Discount_Cockpit!$M$87</definedName>
    <definedName name="PE_ION_NOK_ION_IP_Routing__Mobile_Packet_Core_NOK_ION_IP_Control_MME_HW_Phase6">[17]Discount_Cockpit!$N$87</definedName>
    <definedName name="PE_ION_NOK_ION_IP_Routing__Mobile_Packet_Core_NOK_ION_IP_Control_MME_HW_Phase7">[17]Discount_Cockpit!$O$87</definedName>
    <definedName name="PE_ION_NOK_ION_IP_Routing__Mobile_Packet_Core_NOK_ION_IP_Control_MME_HW_Phase8">[17]Discount_Cockpit!$P$87</definedName>
    <definedName name="PE_ION_NOK_ION_IP_Routing__Mobile_Packet_Core_NOK_ION_IP_Control_MME_HW_Phase9">[17]Discount_Cockpit!$Q$87</definedName>
    <definedName name="PE_ION_NOK_ION_IP_Routing__Mobile_Packet_Core_NOK_ION_IP_Control_MME_SW_Phase1">[17]Discount_Cockpit!$I$89</definedName>
    <definedName name="PE_ION_NOK_ION_IP_Routing__Mobile_Packet_Core_NOK_ION_IP_Control_MME_SW_Phase10">[17]Discount_Cockpit!$R$89</definedName>
    <definedName name="PE_ION_NOK_ION_IP_Routing__Mobile_Packet_Core_NOK_ION_IP_Control_MME_SW_Phase2">[17]Discount_Cockpit!$J$89</definedName>
    <definedName name="PE_ION_NOK_ION_IP_Routing__Mobile_Packet_Core_NOK_ION_IP_Control_MME_SW_Phase3">[17]Discount_Cockpit!$K$89</definedName>
    <definedName name="PE_ION_NOK_ION_IP_Routing__Mobile_Packet_Core_NOK_ION_IP_Control_MME_SW_Phase4">[17]Discount_Cockpit!$L$89</definedName>
    <definedName name="PE_ION_NOK_ION_IP_Routing__Mobile_Packet_Core_NOK_ION_IP_Control_MME_SW_Phase5">[17]Discount_Cockpit!$M$89</definedName>
    <definedName name="PE_ION_NOK_ION_IP_Routing__Mobile_Packet_Core_NOK_ION_IP_Control_MME_SW_Phase6">[17]Discount_Cockpit!$N$89</definedName>
    <definedName name="PE_ION_NOK_ION_IP_Routing__Mobile_Packet_Core_NOK_ION_IP_Control_MME_SW_Phase7">[17]Discount_Cockpit!$O$89</definedName>
    <definedName name="PE_ION_NOK_ION_IP_Routing__Mobile_Packet_Core_NOK_ION_IP_Control_MME_SW_Phase8">[17]Discount_Cockpit!$P$89</definedName>
    <definedName name="PE_ION_NOK_ION_IP_Routing__Mobile_Packet_Core_NOK_ION_IP_Control_MME_SW_Phase9">[17]Discount_Cockpit!$Q$89</definedName>
    <definedName name="PE_ION_NOK_ION_IP_Routing__Mobile_Packet_Core_NOK_ION_IP_Gateways_HW_Phase1">[17]Discount_Cockpit!$I$92</definedName>
    <definedName name="PE_ION_NOK_ION_IP_Routing__Mobile_Packet_Core_NOK_ION_IP_Gateways_HW_Phase10">[17]Discount_Cockpit!$R$92</definedName>
    <definedName name="PE_ION_NOK_ION_IP_Routing__Mobile_Packet_Core_NOK_ION_IP_Gateways_HW_Phase2">[17]Discount_Cockpit!$J$92</definedName>
    <definedName name="PE_ION_NOK_ION_IP_Routing__Mobile_Packet_Core_NOK_ION_IP_Gateways_HW_Phase3">[17]Discount_Cockpit!$K$92</definedName>
    <definedName name="PE_ION_NOK_ION_IP_Routing__Mobile_Packet_Core_NOK_ION_IP_Gateways_HW_Phase4">[17]Discount_Cockpit!$L$92</definedName>
    <definedName name="PE_ION_NOK_ION_IP_Routing__Mobile_Packet_Core_NOK_ION_IP_Gateways_HW_Phase5">[17]Discount_Cockpit!$M$92</definedName>
    <definedName name="PE_ION_NOK_ION_IP_Routing__Mobile_Packet_Core_NOK_ION_IP_Gateways_HW_Phase6">[17]Discount_Cockpit!$N$92</definedName>
    <definedName name="PE_ION_NOK_ION_IP_Routing__Mobile_Packet_Core_NOK_ION_IP_Gateways_HW_Phase7">[17]Discount_Cockpit!$O$92</definedName>
    <definedName name="PE_ION_NOK_ION_IP_Routing__Mobile_Packet_Core_NOK_ION_IP_Gateways_HW_Phase8">[17]Discount_Cockpit!$P$92</definedName>
    <definedName name="PE_ION_NOK_ION_IP_Routing__Mobile_Packet_Core_NOK_ION_IP_Gateways_HW_Phase9">[17]Discount_Cockpit!$Q$92</definedName>
    <definedName name="PE_ION_NOK_ION_IP_Routing__Mobile_Packet_Core_NOK_ION_IP_Gateways_SW_Phase1">[17]Discount_Cockpit!$I$94</definedName>
    <definedName name="PE_ION_NOK_ION_IP_Routing__Mobile_Packet_Core_NOK_ION_IP_Gateways_SW_Phase10">[17]Discount_Cockpit!$R$94</definedName>
    <definedName name="PE_ION_NOK_ION_IP_Routing__Mobile_Packet_Core_NOK_ION_IP_Gateways_SW_Phase2">[17]Discount_Cockpit!$J$94</definedName>
    <definedName name="PE_ION_NOK_ION_IP_Routing__Mobile_Packet_Core_NOK_ION_IP_Gateways_SW_Phase3">[17]Discount_Cockpit!$K$94</definedName>
    <definedName name="PE_ION_NOK_ION_IP_Routing__Mobile_Packet_Core_NOK_ION_IP_Gateways_SW_Phase4">[17]Discount_Cockpit!$L$94</definedName>
    <definedName name="PE_ION_NOK_ION_IP_Routing__Mobile_Packet_Core_NOK_ION_IP_Gateways_SW_Phase5">[17]Discount_Cockpit!$M$94</definedName>
    <definedName name="PE_ION_NOK_ION_IP_Routing__Mobile_Packet_Core_NOK_ION_IP_Gateways_SW_Phase6">[17]Discount_Cockpit!$N$94</definedName>
    <definedName name="PE_ION_NOK_ION_IP_Routing__Mobile_Packet_Core_NOK_ION_IP_Gateways_SW_Phase7">[17]Discount_Cockpit!$O$94</definedName>
    <definedName name="PE_ION_NOK_ION_IP_Routing__Mobile_Packet_Core_NOK_ION_IP_Gateways_SW_Phase8">[17]Discount_Cockpit!$P$94</definedName>
    <definedName name="PE_ION_NOK_ION_IP_Routing__Mobile_Packet_Core_NOK_ION_IP_Gateways_SW_Phase9">[17]Discount_Cockpit!$Q$94</definedName>
    <definedName name="PE_ION_NOK_IP_Routing__Competitor_Resale_NOK_IP_Routing__Competitor_Resale_PP_HW_Phase1">[17]Discount_Cockpit!$I$98</definedName>
    <definedName name="PE_ION_NOK_IP_Routing__Competitor_Resale_NOK_IP_Routing__Competitor_Resale_PP_HW_Phase10">[17]Discount_Cockpit!$R$98</definedName>
    <definedName name="PE_ION_NOK_IP_Routing__Competitor_Resale_NOK_IP_Routing__Competitor_Resale_PP_HW_Phase2">[17]Discount_Cockpit!$J$98</definedName>
    <definedName name="PE_ION_NOK_IP_Routing__Competitor_Resale_NOK_IP_Routing__Competitor_Resale_PP_HW_Phase3">[17]Discount_Cockpit!$K$98</definedName>
    <definedName name="PE_ION_NOK_IP_Routing__Competitor_Resale_NOK_IP_Routing__Competitor_Resale_PP_HW_Phase4">[17]Discount_Cockpit!$L$98</definedName>
    <definedName name="PE_ION_NOK_IP_Routing__Competitor_Resale_NOK_IP_Routing__Competitor_Resale_PP_HW_Phase5">[17]Discount_Cockpit!$M$98</definedName>
    <definedName name="PE_ION_NOK_IP_Routing__Competitor_Resale_NOK_IP_Routing__Competitor_Resale_PP_HW_Phase6">[17]Discount_Cockpit!$N$98</definedName>
    <definedName name="PE_ION_NOK_IP_Routing__Competitor_Resale_NOK_IP_Routing__Competitor_Resale_PP_HW_Phase7">[17]Discount_Cockpit!$O$98</definedName>
    <definedName name="PE_ION_NOK_IP_Routing__Competitor_Resale_NOK_IP_Routing__Competitor_Resale_PP_HW_Phase8">[17]Discount_Cockpit!$P$98</definedName>
    <definedName name="PE_ION_NOK_IP_Routing__Competitor_Resale_NOK_IP_Routing__Competitor_Resale_PP_HW_Phase9">[17]Discount_Cockpit!$Q$98</definedName>
    <definedName name="PE_ION_NOK_IP_Routing__Competitor_Resale_NOK_IP_Routing__Competitor_Resale_PP_SW_Phase1">[17]Discount_Cockpit!$I$100</definedName>
    <definedName name="PE_ION_NOK_IP_Routing__Competitor_Resale_NOK_IP_Routing__Competitor_Resale_PP_SW_Phase10">[17]Discount_Cockpit!$R$100</definedName>
    <definedName name="PE_ION_NOK_IP_Routing__Competitor_Resale_NOK_IP_Routing__Competitor_Resale_PP_SW_Phase2">[17]Discount_Cockpit!$J$100</definedName>
    <definedName name="PE_ION_NOK_IP_Routing__Competitor_Resale_NOK_IP_Routing__Competitor_Resale_PP_SW_Phase3">[17]Discount_Cockpit!$K$100</definedName>
    <definedName name="PE_ION_NOK_IP_Routing__Competitor_Resale_NOK_IP_Routing__Competitor_Resale_PP_SW_Phase4">[17]Discount_Cockpit!$L$100</definedName>
    <definedName name="PE_ION_NOK_IP_Routing__Competitor_Resale_NOK_IP_Routing__Competitor_Resale_PP_SW_Phase5">[17]Discount_Cockpit!$M$100</definedName>
    <definedName name="PE_ION_NOK_IP_Routing__Competitor_Resale_NOK_IP_Routing__Competitor_Resale_PP_SW_Phase6">[17]Discount_Cockpit!$N$100</definedName>
    <definedName name="PE_ION_NOK_IP_Routing__Competitor_Resale_NOK_IP_Routing__Competitor_Resale_PP_SW_Phase7">[17]Discount_Cockpit!$O$100</definedName>
    <definedName name="PE_ION_NOK_IP_Routing__Competitor_Resale_NOK_IP_Routing__Competitor_Resale_PP_SW_Phase8">[17]Discount_Cockpit!$P$100</definedName>
    <definedName name="PE_ION_NOK_IP_Routing__Competitor_Resale_NOK_IP_Routing__Competitor_Resale_PP_SW_Phase9">[17]Discount_Cockpit!$Q$100</definedName>
    <definedName name="PE_MBB_3G_Core_Flexi_Network_Gateway_HW_Phase1">[60]Discount_Cockpit!$I$40</definedName>
    <definedName name="PE_MBB_3G_Core_Flexi_Network_Gateway_HW_Phase10">[60]Discount_Cockpit!$R$40</definedName>
    <definedName name="PE_MBB_3G_Core_Flexi_Network_Gateway_HW_Phase2">[60]Discount_Cockpit!$J$40</definedName>
    <definedName name="PE_MBB_3G_Core_Flexi_Network_Gateway_HW_Phase3">[60]Discount_Cockpit!$K$40</definedName>
    <definedName name="PE_MBB_3G_Core_Flexi_Network_Gateway_HW_Phase4">[60]Discount_Cockpit!$L$40</definedName>
    <definedName name="PE_MBB_3G_Core_Flexi_Network_Gateway_HW_Phase5">[60]Discount_Cockpit!$M$40</definedName>
    <definedName name="PE_MBB_3G_Core_Flexi_Network_Gateway_HW_Phase6">[60]Discount_Cockpit!$N$40</definedName>
    <definedName name="PE_MBB_3G_Core_Flexi_Network_Gateway_HW_Phase7">[60]Discount_Cockpit!$O$40</definedName>
    <definedName name="PE_MBB_3G_Core_Flexi_Network_Gateway_HW_Phase8">[60]Discount_Cockpit!$P$40</definedName>
    <definedName name="PE_MBB_3G_Core_Flexi_Network_Gateway_HW_Phase9">[60]Discount_Cockpit!$Q$40</definedName>
    <definedName name="PE_MBB_3G_Core_Flexi_Network_Gateway_SW_Phase1">[60]Discount_Cockpit!$I$42</definedName>
    <definedName name="PE_MBB_3G_Core_Flexi_Network_Gateway_SW_Phase10">[60]Discount_Cockpit!$R$42</definedName>
    <definedName name="PE_MBB_3G_Core_Flexi_Network_Gateway_SW_Phase2">[60]Discount_Cockpit!$J$42</definedName>
    <definedName name="PE_MBB_3G_Core_Flexi_Network_Gateway_SW_Phase3">[60]Discount_Cockpit!$K$42</definedName>
    <definedName name="PE_MBB_3G_Core_Flexi_Network_Gateway_SW_Phase4">[60]Discount_Cockpit!$L$42</definedName>
    <definedName name="PE_MBB_3G_Core_Flexi_Network_Gateway_SW_Phase5">[60]Discount_Cockpit!$M$42</definedName>
    <definedName name="PE_MBB_3G_Core_Flexi_Network_Gateway_SW_Phase6">[60]Discount_Cockpit!$N$42</definedName>
    <definedName name="PE_MBB_3G_Core_Flexi_Network_Gateway_SW_Phase7">[60]Discount_Cockpit!$O$42</definedName>
    <definedName name="PE_MBB_3G_Core_Flexi_Network_Gateway_SW_Phase8">[60]Discount_Cockpit!$P$42</definedName>
    <definedName name="PE_MBB_3G_Core_Flexi_Network_Gateway_SW_Phase9">[60]Discount_Cockpit!$Q$42</definedName>
    <definedName name="PE_MBB_3G_Core_Flexi_Network_Server_HW_Phase1">[58]Discount_Cockpit!$I$35</definedName>
    <definedName name="PE_MBB_3G_Core_Flexi_Network_Server_HW_Phase10">[58]Discount_Cockpit!$R$35</definedName>
    <definedName name="PE_MBB_3G_Core_Flexi_Network_Server_HW_Phase2">[58]Discount_Cockpit!$J$35</definedName>
    <definedName name="PE_MBB_3G_Core_Flexi_Network_Server_HW_Phase3">[58]Discount_Cockpit!$K$35</definedName>
    <definedName name="PE_MBB_3G_Core_Flexi_Network_Server_HW_Phase4">[58]Discount_Cockpit!$L$35</definedName>
    <definedName name="PE_MBB_3G_Core_Flexi_Network_Server_HW_Phase5">[58]Discount_Cockpit!$M$35</definedName>
    <definedName name="PE_MBB_3G_Core_Flexi_Network_Server_HW_Phase6">[58]Discount_Cockpit!$N$35</definedName>
    <definedName name="PE_MBB_3G_Core_Flexi_Network_Server_HW_Phase7">[58]Discount_Cockpit!$O$35</definedName>
    <definedName name="PE_MBB_3G_Core_Flexi_Network_Server_HW_Phase8">[58]Discount_Cockpit!$P$35</definedName>
    <definedName name="PE_MBB_3G_Core_Flexi_Network_Server_HW_Phase9">[58]Discount_Cockpit!$Q$35</definedName>
    <definedName name="PE_MBB_3G_Core_Flexi_Network_Server_SW_Phase1">[58]Discount_Cockpit!$I$37</definedName>
    <definedName name="PE_MBB_3G_Core_Flexi_Network_Server_SW_Phase10">[58]Discount_Cockpit!$R$37</definedName>
    <definedName name="PE_MBB_3G_Core_Flexi_Network_Server_SW_Phase2">[58]Discount_Cockpit!$J$37</definedName>
    <definedName name="PE_MBB_3G_Core_Flexi_Network_Server_SW_Phase3">[58]Discount_Cockpit!$K$37</definedName>
    <definedName name="PE_MBB_3G_Core_Flexi_Network_Server_SW_Phase4">[58]Discount_Cockpit!$L$37</definedName>
    <definedName name="PE_MBB_3G_Core_Flexi_Network_Server_SW_Phase5">[58]Discount_Cockpit!$M$37</definedName>
    <definedName name="PE_MBB_3G_Core_Flexi_Network_Server_SW_Phase6">[58]Discount_Cockpit!$N$37</definedName>
    <definedName name="PE_MBB_3G_Core_Flexi_Network_Server_SW_Phase7">[58]Discount_Cockpit!$O$37</definedName>
    <definedName name="PE_MBB_3G_Core_Flexi_Network_Server_SW_Phase8">[58]Discount_Cockpit!$P$37</definedName>
    <definedName name="PE_MBB_3G_Core_Flexi_Network_Server_SW_Phase9">[58]Discount_Cockpit!$Q$37</definedName>
    <definedName name="PE_MBB_CEM_and_OSS_Traffica_HW_Phase1">[60]Discount_Cockpit!$I$52</definedName>
    <definedName name="PE_MBB_CEM_and_OSS_Traffica_HW_Phase10">[60]Discount_Cockpit!$R$52</definedName>
    <definedName name="PE_MBB_CEM_and_OSS_Traffica_HW_Phase2">[60]Discount_Cockpit!$J$52</definedName>
    <definedName name="PE_MBB_CEM_and_OSS_Traffica_HW_Phase3">[60]Discount_Cockpit!$K$52</definedName>
    <definedName name="PE_MBB_CEM_and_OSS_Traffica_HW_Phase4">[60]Discount_Cockpit!$L$52</definedName>
    <definedName name="PE_MBB_CEM_and_OSS_Traffica_HW_Phase5">[60]Discount_Cockpit!$M$52</definedName>
    <definedName name="PE_MBB_CEM_and_OSS_Traffica_HW_Phase6">[60]Discount_Cockpit!$N$52</definedName>
    <definedName name="PE_MBB_CEM_and_OSS_Traffica_HW_Phase7">[60]Discount_Cockpit!$O$52</definedName>
    <definedName name="PE_MBB_CEM_and_OSS_Traffica_HW_Phase8">[60]Discount_Cockpit!$P$52</definedName>
    <definedName name="PE_MBB_CEM_and_OSS_Traffica_HW_Phase9">[60]Discount_Cockpit!$Q$52</definedName>
    <definedName name="PE_MBB_CEM_and_OSS_Traffica_SW_Phase1">[60]Discount_Cockpit!$I$54</definedName>
    <definedName name="PE_MBB_CEM_and_OSS_Traffica_SW_Phase10">[60]Discount_Cockpit!$R$54</definedName>
    <definedName name="PE_MBB_CEM_and_OSS_Traffica_SW_Phase2">[60]Discount_Cockpit!$J$54</definedName>
    <definedName name="PE_MBB_CEM_and_OSS_Traffica_SW_Phase3">[60]Discount_Cockpit!$K$54</definedName>
    <definedName name="PE_MBB_CEM_and_OSS_Traffica_SW_Phase4">[60]Discount_Cockpit!$L$54</definedName>
    <definedName name="PE_MBB_CEM_and_OSS_Traffica_SW_Phase5">[60]Discount_Cockpit!$M$54</definedName>
    <definedName name="PE_MBB_CEM_and_OSS_Traffica_SW_Phase6">[60]Discount_Cockpit!$N$54</definedName>
    <definedName name="PE_MBB_CEM_and_OSS_Traffica_SW_Phase7">[60]Discount_Cockpit!$O$54</definedName>
    <definedName name="PE_MBB_CEM_and_OSS_Traffica_SW_Phase8">[60]Discount_Cockpit!$P$54</definedName>
    <definedName name="PE_MBB_CEM_and_OSS_Traffica_SW_Phase9">[60]Discount_Cockpit!$Q$54</definedName>
    <definedName name="PE_MBB_GSM_Flexi_BSC_HW_Phase1">[61]Discount_Cockpit!$I$35</definedName>
    <definedName name="PE_MBB_GSM_Flexi_BSC_HW_Phase10">[61]Discount_Cockpit!$R$35</definedName>
    <definedName name="PE_MBB_GSM_Flexi_BSC_HW_Phase2">[61]Discount_Cockpit!$J$35</definedName>
    <definedName name="PE_MBB_GSM_Flexi_BSC_HW_Phase3">[61]Discount_Cockpit!$K$35</definedName>
    <definedName name="PE_MBB_GSM_Flexi_BSC_HW_Phase4">[61]Discount_Cockpit!$L$35</definedName>
    <definedName name="PE_MBB_GSM_Flexi_BSC_HW_Phase5">[61]Discount_Cockpit!$M$35</definedName>
    <definedName name="PE_MBB_GSM_Flexi_BSC_HW_Phase6">[61]Discount_Cockpit!$N$35</definedName>
    <definedName name="PE_MBB_GSM_Flexi_BSC_HW_Phase7">[61]Discount_Cockpit!$O$35</definedName>
    <definedName name="PE_MBB_GSM_Flexi_BSC_HW_Phase8">[61]Discount_Cockpit!$P$35</definedName>
    <definedName name="PE_MBB_GSM_Flexi_BSC_HW_Phase9">[61]Discount_Cockpit!$Q$35</definedName>
    <definedName name="PE_MBB_GSM_Flexi_BSC_SW_Phase1">[61]Discount_Cockpit!$I$37</definedName>
    <definedName name="PE_MBB_GSM_Flexi_BSC_SW_Phase10">[61]Discount_Cockpit!$R$37</definedName>
    <definedName name="PE_MBB_GSM_Flexi_BSC_SW_Phase2">[61]Discount_Cockpit!$J$37</definedName>
    <definedName name="PE_MBB_GSM_Flexi_BSC_SW_Phase3">[61]Discount_Cockpit!$K$37</definedName>
    <definedName name="PE_MBB_GSM_Flexi_BSC_SW_Phase4">[61]Discount_Cockpit!$L$37</definedName>
    <definedName name="PE_MBB_GSM_Flexi_BSC_SW_Phase5">[61]Discount_Cockpit!$M$37</definedName>
    <definedName name="PE_MBB_GSM_Flexi_BSC_SW_Phase6">[61]Discount_Cockpit!$N$37</definedName>
    <definedName name="PE_MBB_GSM_Flexi_BSC_SW_Phase7">[61]Discount_Cockpit!$O$37</definedName>
    <definedName name="PE_MBB_GSM_Flexi_BSC_SW_Phase8">[61]Discount_Cockpit!$P$37</definedName>
    <definedName name="PE_MBB_GSM_Flexi_BSC_SW_Phase9">[61]Discount_Cockpit!$Q$37</definedName>
    <definedName name="PE_MBB_GSM_Flexi_Multiradio_BTS_HW_Phase1">[62]Discount_Cockpit!$I$35</definedName>
    <definedName name="PE_MBB_GSM_Flexi_Multiradio_BTS_HW_Phase10">[62]Discount_Cockpit!$R$35</definedName>
    <definedName name="PE_MBB_GSM_Flexi_Multiradio_BTS_HW_Phase2">[62]Discount_Cockpit!$J$35</definedName>
    <definedName name="PE_MBB_GSM_Flexi_Multiradio_BTS_HW_Phase3">[62]Discount_Cockpit!$K$35</definedName>
    <definedName name="PE_MBB_GSM_Flexi_Multiradio_BTS_HW_Phase4">[62]Discount_Cockpit!$L$35</definedName>
    <definedName name="PE_MBB_GSM_Flexi_Multiradio_BTS_HW_Phase5">[62]Discount_Cockpit!$M$35</definedName>
    <definedName name="PE_MBB_GSM_Flexi_Multiradio_BTS_HW_Phase6">[62]Discount_Cockpit!$N$35</definedName>
    <definedName name="PE_MBB_GSM_Flexi_Multiradio_BTS_HW_Phase7">[62]Discount_Cockpit!$O$35</definedName>
    <definedName name="PE_MBB_GSM_Flexi_Multiradio_BTS_HW_Phase8">[62]Discount_Cockpit!$P$35</definedName>
    <definedName name="PE_MBB_GSM_Flexi_Multiradio_BTS_HW_Phase9">[62]Discount_Cockpit!$Q$35</definedName>
    <definedName name="PE_MBB_GSM_Flexi_Multiradio_BTS_SW_Phase1">[62]Discount_Cockpit!$I$37</definedName>
    <definedName name="PE_MBB_GSM_Flexi_Multiradio_BTS_SW_Phase10">[62]Discount_Cockpit!$R$37</definedName>
    <definedName name="PE_MBB_GSM_Flexi_Multiradio_BTS_SW_Phase2">[62]Discount_Cockpit!$J$37</definedName>
    <definedName name="PE_MBB_GSM_Flexi_Multiradio_BTS_SW_Phase3">[62]Discount_Cockpit!$K$37</definedName>
    <definedName name="PE_MBB_GSM_Flexi_Multiradio_BTS_SW_Phase4">[62]Discount_Cockpit!$L$37</definedName>
    <definedName name="PE_MBB_GSM_Flexi_Multiradio_BTS_SW_Phase5">[62]Discount_Cockpit!$M$37</definedName>
    <definedName name="PE_MBB_GSM_Flexi_Multiradio_BTS_SW_Phase6">[62]Discount_Cockpit!$N$37</definedName>
    <definedName name="PE_MBB_GSM_Flexi_Multiradio_BTS_SW_Phase7">[62]Discount_Cockpit!$O$37</definedName>
    <definedName name="PE_MBB_GSM_Flexi_Multiradio_BTS_SW_Phase8">[62]Discount_Cockpit!$P$37</definedName>
    <definedName name="PE_MBB_GSM_Flexi_Multiradio_BTS_SW_Phase9">[62]Discount_Cockpit!$Q$37</definedName>
    <definedName name="PE_MBB_GSM_mcBSC_and_mcTC_HW_Phase1">[63]Discount_Cockpit!$I$35</definedName>
    <definedName name="PE_MBB_GSM_mcBSC_and_mcTC_HW_Phase10">[63]Discount_Cockpit!$R$35</definedName>
    <definedName name="PE_MBB_GSM_mcBSC_and_mcTC_HW_Phase2">[63]Discount_Cockpit!$J$35</definedName>
    <definedName name="PE_MBB_GSM_mcBSC_and_mcTC_HW_Phase3">[63]Discount_Cockpit!$K$35</definedName>
    <definedName name="PE_MBB_GSM_mcBSC_and_mcTC_HW_Phase4">[63]Discount_Cockpit!$L$35</definedName>
    <definedName name="PE_MBB_GSM_mcBSC_and_mcTC_HW_Phase5">[63]Discount_Cockpit!$M$35</definedName>
    <definedName name="PE_MBB_GSM_mcBSC_and_mcTC_HW_Phase6">[63]Discount_Cockpit!$N$35</definedName>
    <definedName name="PE_MBB_GSM_mcBSC_and_mcTC_HW_Phase7">[63]Discount_Cockpit!$O$35</definedName>
    <definedName name="PE_MBB_GSM_mcBSC_and_mcTC_HW_Phase8">[63]Discount_Cockpit!$P$35</definedName>
    <definedName name="PE_MBB_GSM_mcBSC_and_mcTC_HW_Phase9">[63]Discount_Cockpit!$Q$35</definedName>
    <definedName name="PE_MBB_GSM_mcBSC_and_mcTC_SW_Phase1">[63]Discount_Cockpit!$I$37</definedName>
    <definedName name="PE_MBB_GSM_mcBSC_and_mcTC_SW_Phase10">[63]Discount_Cockpit!$R$37</definedName>
    <definedName name="PE_MBB_GSM_mcBSC_and_mcTC_SW_Phase2">[63]Discount_Cockpit!$J$37</definedName>
    <definedName name="PE_MBB_GSM_mcBSC_and_mcTC_SW_Phase3">[63]Discount_Cockpit!$K$37</definedName>
    <definedName name="PE_MBB_GSM_mcBSC_and_mcTC_SW_Phase4">[63]Discount_Cockpit!$L$37</definedName>
    <definedName name="PE_MBB_GSM_mcBSC_and_mcTC_SW_Phase5">[63]Discount_Cockpit!$M$37</definedName>
    <definedName name="PE_MBB_GSM_mcBSC_and_mcTC_SW_Phase6">[63]Discount_Cockpit!$N$37</definedName>
    <definedName name="PE_MBB_GSM_mcBSC_and_mcTC_SW_Phase7">[63]Discount_Cockpit!$O$37</definedName>
    <definedName name="PE_MBB_GSM_mcBSC_and_mcTC_SW_Phase8">[63]Discount_Cockpit!$P$37</definedName>
    <definedName name="PE_MBB_GSM_mcBSC_and_mcTC_SW_Phase9">[63]Discount_Cockpit!$Q$37</definedName>
    <definedName name="PE_MBB_Liquid_Core_Flexi_Network_Gateway_HW_Phase1">[64]Discount_Cockpit!$I$50</definedName>
    <definedName name="PE_MBB_Liquid_Core_Flexi_Network_Gateway_HW_Phase10">[64]Discount_Cockpit!$R$50</definedName>
    <definedName name="PE_MBB_Liquid_Core_Flexi_Network_Gateway_HW_Phase2">[64]Discount_Cockpit!$J$50</definedName>
    <definedName name="PE_MBB_Liquid_Core_Flexi_Network_Gateway_HW_Phase3">[64]Discount_Cockpit!$K$50</definedName>
    <definedName name="PE_MBB_Liquid_Core_Flexi_Network_Gateway_HW_Phase4">[64]Discount_Cockpit!$L$50</definedName>
    <definedName name="PE_MBB_Liquid_Core_Flexi_Network_Gateway_HW_Phase5">[64]Discount_Cockpit!$M$50</definedName>
    <definedName name="PE_MBB_Liquid_Core_Flexi_Network_Gateway_HW_Phase6">[64]Discount_Cockpit!$N$50</definedName>
    <definedName name="PE_MBB_Liquid_Core_Flexi_Network_Gateway_HW_Phase7">[64]Discount_Cockpit!$O$50</definedName>
    <definedName name="PE_MBB_Liquid_Core_Flexi_Network_Gateway_HW_Phase8">[64]Discount_Cockpit!$P$50</definedName>
    <definedName name="PE_MBB_Liquid_Core_Flexi_Network_Gateway_HW_Phase9">[64]Discount_Cockpit!$Q$50</definedName>
    <definedName name="PE_MBB_Liquid_Core_Flexi_Network_Gateway_SW_Phase1">[64]Discount_Cockpit!$I$52</definedName>
    <definedName name="PE_MBB_Liquid_Core_Flexi_Network_Gateway_SW_Phase10">[64]Discount_Cockpit!$R$52</definedName>
    <definedName name="PE_MBB_Liquid_Core_Flexi_Network_Gateway_SW_Phase2">[64]Discount_Cockpit!$J$52</definedName>
    <definedName name="PE_MBB_Liquid_Core_Flexi_Network_Gateway_SW_Phase3">[64]Discount_Cockpit!$K$52</definedName>
    <definedName name="PE_MBB_Liquid_Core_Flexi_Network_Gateway_SW_Phase4">[64]Discount_Cockpit!$L$52</definedName>
    <definedName name="PE_MBB_Liquid_Core_Flexi_Network_Gateway_SW_Phase5">[64]Discount_Cockpit!$M$52</definedName>
    <definedName name="PE_MBB_Liquid_Core_Flexi_Network_Gateway_SW_Phase6">[64]Discount_Cockpit!$N$52</definedName>
    <definedName name="PE_MBB_Liquid_Core_Flexi_Network_Gateway_SW_Phase7">[64]Discount_Cockpit!$O$52</definedName>
    <definedName name="PE_MBB_Liquid_Core_Flexi_Network_Gateway_SW_Phase8">[64]Discount_Cockpit!$P$52</definedName>
    <definedName name="PE_MBB_Liquid_Core_Flexi_Network_Gateway_SW_Phase9">[64]Discount_Cockpit!$Q$52</definedName>
    <definedName name="PE_MBB_Liquid_Core_Flexi_Network_Server_HW_Phase1">[64]Discount_Cockpit!$I$45</definedName>
    <definedName name="PE_MBB_Liquid_Core_Flexi_Network_Server_HW_Phase10">[64]Discount_Cockpit!$R$45</definedName>
    <definedName name="PE_MBB_Liquid_Core_Flexi_Network_Server_HW_Phase2">[64]Discount_Cockpit!$J$45</definedName>
    <definedName name="PE_MBB_Liquid_Core_Flexi_Network_Server_HW_Phase3">[64]Discount_Cockpit!$K$45</definedName>
    <definedName name="PE_MBB_Liquid_Core_Flexi_Network_Server_HW_Phase4">[64]Discount_Cockpit!$L$45</definedName>
    <definedName name="PE_MBB_Liquid_Core_Flexi_Network_Server_HW_Phase5">[64]Discount_Cockpit!$M$45</definedName>
    <definedName name="PE_MBB_Liquid_Core_Flexi_Network_Server_HW_Phase6">[64]Discount_Cockpit!$N$45</definedName>
    <definedName name="PE_MBB_Liquid_Core_Flexi_Network_Server_HW_Phase7">[64]Discount_Cockpit!$O$45</definedName>
    <definedName name="PE_MBB_Liquid_Core_Flexi_Network_Server_HW_Phase8">[64]Discount_Cockpit!$P$45</definedName>
    <definedName name="PE_MBB_Liquid_Core_Flexi_Network_Server_HW_Phase9">[64]Discount_Cockpit!$Q$45</definedName>
    <definedName name="PE_MBB_Liquid_Core_Flexi_Network_Server_SW_Phase1">[64]Discount_Cockpit!$I$47</definedName>
    <definedName name="PE_MBB_Liquid_Core_Flexi_Network_Server_SW_Phase10">[64]Discount_Cockpit!$R$47</definedName>
    <definedName name="PE_MBB_Liquid_Core_Flexi_Network_Server_SW_Phase2">[64]Discount_Cockpit!$J$47</definedName>
    <definedName name="PE_MBB_Liquid_Core_Flexi_Network_Server_SW_Phase3">[64]Discount_Cockpit!$K$47</definedName>
    <definedName name="PE_MBB_Liquid_Core_Flexi_Network_Server_SW_Phase4">[64]Discount_Cockpit!$L$47</definedName>
    <definedName name="PE_MBB_Liquid_Core_Flexi_Network_Server_SW_Phase5">[64]Discount_Cockpit!$M$47</definedName>
    <definedName name="PE_MBB_Liquid_Core_Flexi_Network_Server_SW_Phase6">[64]Discount_Cockpit!$N$47</definedName>
    <definedName name="PE_MBB_Liquid_Core_Flexi_Network_Server_SW_Phase7">[64]Discount_Cockpit!$O$47</definedName>
    <definedName name="PE_MBB_Liquid_Core_Flexi_Network_Server_SW_Phase8">[64]Discount_Cockpit!$P$47</definedName>
    <definedName name="PE_MBB_Liquid_Core_Flexi_Network_Server_SW_Phase9">[64]Discount_Cockpit!$Q$47</definedName>
    <definedName name="PE_MBB_Liquid_Core_IMS_VoLTE_HW_Phase1">[64]Discount_Cockpit!$I$35</definedName>
    <definedName name="PE_MBB_Liquid_Core_IMS_VoLTE_HW_Phase10">[64]Discount_Cockpit!$R$35</definedName>
    <definedName name="PE_MBB_Liquid_Core_IMS_VoLTE_HW_Phase2">[64]Discount_Cockpit!$J$35</definedName>
    <definedName name="PE_MBB_Liquid_Core_IMS_VoLTE_HW_Phase3">[64]Discount_Cockpit!$K$35</definedName>
    <definedName name="PE_MBB_Liquid_Core_IMS_VoLTE_HW_Phase4">[64]Discount_Cockpit!$L$35</definedName>
    <definedName name="PE_MBB_Liquid_Core_IMS_VoLTE_HW_Phase5">[64]Discount_Cockpit!$M$35</definedName>
    <definedName name="PE_MBB_Liquid_Core_IMS_VoLTE_HW_Phase6">[64]Discount_Cockpit!$N$35</definedName>
    <definedName name="PE_MBB_Liquid_Core_IMS_VoLTE_HW_Phase7">[64]Discount_Cockpit!$O$35</definedName>
    <definedName name="PE_MBB_Liquid_Core_IMS_VoLTE_HW_Phase8">[64]Discount_Cockpit!$P$35</definedName>
    <definedName name="PE_MBB_Liquid_Core_IMS_VoLTE_HW_Phase9">[64]Discount_Cockpit!$Q$35</definedName>
    <definedName name="PE_MBB_Liquid_Core_IMS_VoLTE_SW_Phase1">[64]Discount_Cockpit!$I$37</definedName>
    <definedName name="PE_MBB_Liquid_Core_IMS_VoLTE_SW_Phase10">[64]Discount_Cockpit!$R$37</definedName>
    <definedName name="PE_MBB_Liquid_Core_IMS_VoLTE_SW_Phase2">[64]Discount_Cockpit!$J$37</definedName>
    <definedName name="PE_MBB_Liquid_Core_IMS_VoLTE_SW_Phase3">[64]Discount_Cockpit!$K$37</definedName>
    <definedName name="PE_MBB_Liquid_Core_IMS_VoLTE_SW_Phase4">[64]Discount_Cockpit!$L$37</definedName>
    <definedName name="PE_MBB_Liquid_Core_IMS_VoLTE_SW_Phase5">[64]Discount_Cockpit!$M$37</definedName>
    <definedName name="PE_MBB_Liquid_Core_IMS_VoLTE_SW_Phase6">[64]Discount_Cockpit!$N$37</definedName>
    <definedName name="PE_MBB_Liquid_Core_IMS_VoLTE_SW_Phase7">[64]Discount_Cockpit!$O$37</definedName>
    <definedName name="PE_MBB_Liquid_Core_IMS_VoLTE_SW_Phase8">[64]Discount_Cockpit!$P$37</definedName>
    <definedName name="PE_MBB_Liquid_Core_IMS_VoLTE_SW_Phase9">[64]Discount_Cockpit!$Q$37</definedName>
    <definedName name="PE_MBB_Liquid_Core_iNUM_HW_Phase1">[64]Discount_Cockpit!$I$80</definedName>
    <definedName name="PE_MBB_Liquid_Core_iNUM_HW_Phase10">[64]Discount_Cockpit!$R$80</definedName>
    <definedName name="PE_MBB_Liquid_Core_iNUM_HW_Phase2">[64]Discount_Cockpit!$J$80</definedName>
    <definedName name="PE_MBB_Liquid_Core_iNUM_HW_Phase3">[64]Discount_Cockpit!$K$80</definedName>
    <definedName name="PE_MBB_Liquid_Core_iNUM_HW_Phase4">[64]Discount_Cockpit!$L$80</definedName>
    <definedName name="PE_MBB_Liquid_Core_iNUM_HW_Phase5">[64]Discount_Cockpit!$M$80</definedName>
    <definedName name="PE_MBB_Liquid_Core_iNUM_HW_Phase6">[64]Discount_Cockpit!$N$80</definedName>
    <definedName name="PE_MBB_Liquid_Core_iNUM_HW_Phase7">[64]Discount_Cockpit!$O$80</definedName>
    <definedName name="PE_MBB_Liquid_Core_iNUM_HW_Phase8">[64]Discount_Cockpit!$P$80</definedName>
    <definedName name="PE_MBB_Liquid_Core_iNUM_HW_Phase9">[64]Discount_Cockpit!$Q$80</definedName>
    <definedName name="PE_MBB_Liquid_Core_iNUM_SW_Phase1">[64]Discount_Cockpit!$I$82</definedName>
    <definedName name="PE_MBB_Liquid_Core_iNUM_SW_Phase10">[64]Discount_Cockpit!$R$82</definedName>
    <definedName name="PE_MBB_Liquid_Core_iNUM_SW_Phase2">[64]Discount_Cockpit!$J$82</definedName>
    <definedName name="PE_MBB_Liquid_Core_iNUM_SW_Phase3">[64]Discount_Cockpit!$K$82</definedName>
    <definedName name="PE_MBB_Liquid_Core_iNUM_SW_Phase4">[64]Discount_Cockpit!$L$82</definedName>
    <definedName name="PE_MBB_Liquid_Core_iNUM_SW_Phase5">[64]Discount_Cockpit!$M$82</definedName>
    <definedName name="PE_MBB_Liquid_Core_iNUM_SW_Phase6">[64]Discount_Cockpit!$N$82</definedName>
    <definedName name="PE_MBB_Liquid_Core_iNUM_SW_Phase7">[64]Discount_Cockpit!$O$82</definedName>
    <definedName name="PE_MBB_Liquid_Core_iNUM_SW_Phase8">[64]Discount_Cockpit!$P$82</definedName>
    <definedName name="PE_MBB_Liquid_Core_iNUM_SW_Phase9">[64]Discount_Cockpit!$Q$82</definedName>
    <definedName name="PE_MBB_Liquid_Core_NetAct_HW_Phase1">[64]Discount_Cockpit!$I$75</definedName>
    <definedName name="PE_MBB_Liquid_Core_NetAct_HW_Phase10">[64]Discount_Cockpit!$R$75</definedName>
    <definedName name="PE_MBB_Liquid_Core_NetAct_HW_Phase2">[64]Discount_Cockpit!$J$75</definedName>
    <definedName name="PE_MBB_Liquid_Core_NetAct_HW_Phase3">[64]Discount_Cockpit!$K$75</definedName>
    <definedName name="PE_MBB_Liquid_Core_NetAct_HW_Phase4">[64]Discount_Cockpit!$L$75</definedName>
    <definedName name="PE_MBB_Liquid_Core_NetAct_HW_Phase5">[64]Discount_Cockpit!$M$75</definedName>
    <definedName name="PE_MBB_Liquid_Core_NetAct_HW_Phase6">[64]Discount_Cockpit!$N$75</definedName>
    <definedName name="PE_MBB_Liquid_Core_NetAct_HW_Phase7">[64]Discount_Cockpit!$O$75</definedName>
    <definedName name="PE_MBB_Liquid_Core_NetAct_HW_Phase8">[64]Discount_Cockpit!$P$75</definedName>
    <definedName name="PE_MBB_Liquid_Core_NetAct_HW_Phase9">[64]Discount_Cockpit!$Q$75</definedName>
    <definedName name="PE_MBB_Liquid_Core_NetAct_SW_Phase1">[64]Discount_Cockpit!$I$77</definedName>
    <definedName name="PE_MBB_Liquid_Core_NetAct_SW_Phase10">[64]Discount_Cockpit!$R$77</definedName>
    <definedName name="PE_MBB_Liquid_Core_NetAct_SW_Phase2">[64]Discount_Cockpit!$J$77</definedName>
    <definedName name="PE_MBB_Liquid_Core_NetAct_SW_Phase3">[64]Discount_Cockpit!$K$77</definedName>
    <definedName name="PE_MBB_Liquid_Core_NetAct_SW_Phase4">[64]Discount_Cockpit!$L$77</definedName>
    <definedName name="PE_MBB_Liquid_Core_NetAct_SW_Phase5">[64]Discount_Cockpit!$M$77</definedName>
    <definedName name="PE_MBB_Liquid_Core_NetAct_SW_Phase6">[64]Discount_Cockpit!$N$77</definedName>
    <definedName name="PE_MBB_Liquid_Core_NetAct_SW_Phase7">[64]Discount_Cockpit!$O$77</definedName>
    <definedName name="PE_MBB_Liquid_Core_NetAct_SW_Phase8">[64]Discount_Cockpit!$P$77</definedName>
    <definedName name="PE_MBB_Liquid_Core_NetAct_SW_Phase9">[64]Discount_Cockpit!$Q$77</definedName>
    <definedName name="PE_MBB_Liquid_Core_One_NDS_HW_Phase1">[64]Discount_Cockpit!$I$60</definedName>
    <definedName name="PE_MBB_Liquid_Core_One_NDS_HW_Phase10">[64]Discount_Cockpit!$R$60</definedName>
    <definedName name="PE_MBB_Liquid_Core_One_NDS_HW_Phase2">[64]Discount_Cockpit!$J$60</definedName>
    <definedName name="PE_MBB_Liquid_Core_One_NDS_HW_Phase3">[64]Discount_Cockpit!$K$60</definedName>
    <definedName name="PE_MBB_Liquid_Core_One_NDS_HW_Phase4">[64]Discount_Cockpit!$L$60</definedName>
    <definedName name="PE_MBB_Liquid_Core_One_NDS_HW_Phase5">[64]Discount_Cockpit!$M$60</definedName>
    <definedName name="PE_MBB_Liquid_Core_One_NDS_HW_Phase6">[64]Discount_Cockpit!$N$60</definedName>
    <definedName name="PE_MBB_Liquid_Core_One_NDS_HW_Phase7">[64]Discount_Cockpit!$O$60</definedName>
    <definedName name="PE_MBB_Liquid_Core_One_NDS_HW_Phase8">[64]Discount_Cockpit!$P$60</definedName>
    <definedName name="PE_MBB_Liquid_Core_One_NDS_HW_Phase9">[64]Discount_Cockpit!$Q$60</definedName>
    <definedName name="PE_MBB_Liquid_Core_One_NDS_SW_Phase1">[64]Discount_Cockpit!$I$62</definedName>
    <definedName name="PE_MBB_Liquid_Core_One_NDS_SW_Phase10">[64]Discount_Cockpit!$R$62</definedName>
    <definedName name="PE_MBB_Liquid_Core_One_NDS_SW_Phase2">[64]Discount_Cockpit!$J$62</definedName>
    <definedName name="PE_MBB_Liquid_Core_One_NDS_SW_Phase3">[64]Discount_Cockpit!$K$62</definedName>
    <definedName name="PE_MBB_Liquid_Core_One_NDS_SW_Phase4">[64]Discount_Cockpit!$L$62</definedName>
    <definedName name="PE_MBB_Liquid_Core_One_NDS_SW_Phase5">[64]Discount_Cockpit!$M$62</definedName>
    <definedName name="PE_MBB_Liquid_Core_One_NDS_SW_Phase6">[64]Discount_Cockpit!$N$62</definedName>
    <definedName name="PE_MBB_Liquid_Core_One_NDS_SW_Phase7">[64]Discount_Cockpit!$O$62</definedName>
    <definedName name="PE_MBB_Liquid_Core_One_NDS_SW_Phase8">[64]Discount_Cockpit!$P$62</definedName>
    <definedName name="PE_MBB_Liquid_Core_One_NDS_SW_Phase9">[64]Discount_Cockpit!$Q$62</definedName>
    <definedName name="PE_MBB_Liquid_Core_Open_MSS_HW_Phase1">[64]Discount_Cockpit!$I$70</definedName>
    <definedName name="PE_MBB_Liquid_Core_Open_MSS_HW_Phase10">[64]Discount_Cockpit!$R$70</definedName>
    <definedName name="PE_MBB_Liquid_Core_Open_MSS_HW_Phase2">[64]Discount_Cockpit!$J$70</definedName>
    <definedName name="PE_MBB_Liquid_Core_Open_MSS_HW_Phase3">[64]Discount_Cockpit!$K$70</definedName>
    <definedName name="PE_MBB_Liquid_Core_Open_MSS_HW_Phase4">[64]Discount_Cockpit!$L$70</definedName>
    <definedName name="PE_MBB_Liquid_Core_Open_MSS_HW_Phase5">[64]Discount_Cockpit!$M$70</definedName>
    <definedName name="PE_MBB_Liquid_Core_Open_MSS_HW_Phase6">[64]Discount_Cockpit!$N$70</definedName>
    <definedName name="PE_MBB_Liquid_Core_Open_MSS_HW_Phase7">[64]Discount_Cockpit!$O$70</definedName>
    <definedName name="PE_MBB_Liquid_Core_Open_MSS_HW_Phase8">[64]Discount_Cockpit!$P$70</definedName>
    <definedName name="PE_MBB_Liquid_Core_Open_MSS_HW_Phase9">[64]Discount_Cockpit!$Q$70</definedName>
    <definedName name="PE_MBB_Liquid_Core_Open_MSS_SW_Phase1">[64]Discount_Cockpit!$I$72</definedName>
    <definedName name="PE_MBB_Liquid_Core_Open_MSS_SW_Phase10">[64]Discount_Cockpit!$R$72</definedName>
    <definedName name="PE_MBB_Liquid_Core_Open_MSS_SW_Phase2">[64]Discount_Cockpit!$J$72</definedName>
    <definedName name="PE_MBB_Liquid_Core_Open_MSS_SW_Phase3">[64]Discount_Cockpit!$K$72</definedName>
    <definedName name="PE_MBB_Liquid_Core_Open_MSS_SW_Phase4">[64]Discount_Cockpit!$L$72</definedName>
    <definedName name="PE_MBB_Liquid_Core_Open_MSS_SW_Phase5">[64]Discount_Cockpit!$M$72</definedName>
    <definedName name="PE_MBB_Liquid_Core_Open_MSS_SW_Phase6">[64]Discount_Cockpit!$N$72</definedName>
    <definedName name="PE_MBB_Liquid_Core_Open_MSS_SW_Phase7">[64]Discount_Cockpit!$O$72</definedName>
    <definedName name="PE_MBB_Liquid_Core_Open_MSS_SW_Phase8">[64]Discount_Cockpit!$P$72</definedName>
    <definedName name="PE_MBB_Liquid_Core_Open_MSS_SW_Phase9">[64]Discount_Cockpit!$Q$72</definedName>
    <definedName name="PE_MBB_Liquid_Core_Open_TAS_Cloud_HW_Phase1">[64]Discount_Cockpit!$I$65</definedName>
    <definedName name="PE_MBB_Liquid_Core_Open_TAS_Cloud_HW_Phase10">[64]Discount_Cockpit!$R$65</definedName>
    <definedName name="PE_MBB_Liquid_Core_Open_TAS_Cloud_HW_Phase2">[64]Discount_Cockpit!$J$65</definedName>
    <definedName name="PE_MBB_Liquid_Core_Open_TAS_Cloud_HW_Phase3">[64]Discount_Cockpit!$K$65</definedName>
    <definedName name="PE_MBB_Liquid_Core_Open_TAS_Cloud_HW_Phase4">[64]Discount_Cockpit!$L$65</definedName>
    <definedName name="PE_MBB_Liquid_Core_Open_TAS_Cloud_HW_Phase5">[64]Discount_Cockpit!$M$65</definedName>
    <definedName name="PE_MBB_Liquid_Core_Open_TAS_Cloud_HW_Phase6">[64]Discount_Cockpit!$N$65</definedName>
    <definedName name="PE_MBB_Liquid_Core_Open_TAS_Cloud_HW_Phase7">[64]Discount_Cockpit!$O$65</definedName>
    <definedName name="PE_MBB_Liquid_Core_Open_TAS_Cloud_HW_Phase8">[64]Discount_Cockpit!$P$65</definedName>
    <definedName name="PE_MBB_Liquid_Core_Open_TAS_Cloud_HW_Phase9">[64]Discount_Cockpit!$Q$65</definedName>
    <definedName name="PE_MBB_Liquid_Core_Open_TAS_Cloud_SW_Phase1">[64]Discount_Cockpit!$I$67</definedName>
    <definedName name="PE_MBB_Liquid_Core_Open_TAS_Cloud_SW_Phase10">[64]Discount_Cockpit!$R$67</definedName>
    <definedName name="PE_MBB_Liquid_Core_Open_TAS_Cloud_SW_Phase2">[64]Discount_Cockpit!$J$67</definedName>
    <definedName name="PE_MBB_Liquid_Core_Open_TAS_Cloud_SW_Phase3">[64]Discount_Cockpit!$K$67</definedName>
    <definedName name="PE_MBB_Liquid_Core_Open_TAS_Cloud_SW_Phase4">[64]Discount_Cockpit!$L$67</definedName>
    <definedName name="PE_MBB_Liquid_Core_Open_TAS_Cloud_SW_Phase5">[64]Discount_Cockpit!$M$67</definedName>
    <definedName name="PE_MBB_Liquid_Core_Open_TAS_Cloud_SW_Phase6">[64]Discount_Cockpit!$N$67</definedName>
    <definedName name="PE_MBB_Liquid_Core_Open_TAS_Cloud_SW_Phase7">[64]Discount_Cockpit!$O$67</definedName>
    <definedName name="PE_MBB_Liquid_Core_Open_TAS_Cloud_SW_Phase8">[64]Discount_Cockpit!$P$67</definedName>
    <definedName name="PE_MBB_Liquid_Core_Open_TAS_Cloud_SW_Phase9">[64]Discount_Cockpit!$Q$67</definedName>
    <definedName name="PE_MBB_Liquid_Core_Policy_Control_HW_Phase1">[64]Discount_Cockpit!$I$55</definedName>
    <definedName name="PE_MBB_Liquid_Core_Policy_Control_HW_Phase10">[64]Discount_Cockpit!$R$55</definedName>
    <definedName name="PE_MBB_Liquid_Core_Policy_Control_HW_Phase2">[64]Discount_Cockpit!$J$55</definedName>
    <definedName name="PE_MBB_Liquid_Core_Policy_Control_HW_Phase3">[64]Discount_Cockpit!$K$55</definedName>
    <definedName name="PE_MBB_Liquid_Core_Policy_Control_HW_Phase4">[64]Discount_Cockpit!$L$55</definedName>
    <definedName name="PE_MBB_Liquid_Core_Policy_Control_HW_Phase5">[64]Discount_Cockpit!$M$55</definedName>
    <definedName name="PE_MBB_Liquid_Core_Policy_Control_HW_Phase6">[64]Discount_Cockpit!$N$55</definedName>
    <definedName name="PE_MBB_Liquid_Core_Policy_Control_HW_Phase7">[64]Discount_Cockpit!$O$55</definedName>
    <definedName name="PE_MBB_Liquid_Core_Policy_Control_HW_Phase8">[64]Discount_Cockpit!$P$55</definedName>
    <definedName name="PE_MBB_Liquid_Core_Policy_Control_HW_Phase9">[64]Discount_Cockpit!$Q$55</definedName>
    <definedName name="PE_MBB_Liquid_Core_Policy_Control_SW_Phase1">[64]Discount_Cockpit!$I$57</definedName>
    <definedName name="PE_MBB_Liquid_Core_Policy_Control_SW_Phase10">[64]Discount_Cockpit!$R$57</definedName>
    <definedName name="PE_MBB_Liquid_Core_Policy_Control_SW_Phase2">[64]Discount_Cockpit!$J$57</definedName>
    <definedName name="PE_MBB_Liquid_Core_Policy_Control_SW_Phase3">[64]Discount_Cockpit!$K$57</definedName>
    <definedName name="PE_MBB_Liquid_Core_Policy_Control_SW_Phase4">[64]Discount_Cockpit!$L$57</definedName>
    <definedName name="PE_MBB_Liquid_Core_Policy_Control_SW_Phase5">[64]Discount_Cockpit!$M$57</definedName>
    <definedName name="PE_MBB_Liquid_Core_Policy_Control_SW_Phase6">[64]Discount_Cockpit!$N$57</definedName>
    <definedName name="PE_MBB_Liquid_Core_Policy_Control_SW_Phase7">[64]Discount_Cockpit!$O$57</definedName>
    <definedName name="PE_MBB_Liquid_Core_Policy_Control_SW_Phase8">[64]Discount_Cockpit!$P$57</definedName>
    <definedName name="PE_MBB_Liquid_Core_Policy_Control_SW_Phase9">[64]Discount_Cockpit!$Q$57</definedName>
    <definedName name="PE_MBB_Liquid_Core_Radisys_SWMRF_HW_Phase1">[64]Discount_Cockpit!$I$40</definedName>
    <definedName name="PE_MBB_Liquid_Core_Radisys_SWMRF_HW_Phase10">[64]Discount_Cockpit!$R$40</definedName>
    <definedName name="PE_MBB_Liquid_Core_Radisys_SWMRF_HW_Phase2">[64]Discount_Cockpit!$J$40</definedName>
    <definedName name="PE_MBB_Liquid_Core_Radisys_SWMRF_HW_Phase3">[64]Discount_Cockpit!$K$40</definedName>
    <definedName name="PE_MBB_Liquid_Core_Radisys_SWMRF_HW_Phase4">[64]Discount_Cockpit!$L$40</definedName>
    <definedName name="PE_MBB_Liquid_Core_Radisys_SWMRF_HW_Phase5">[64]Discount_Cockpit!$M$40</definedName>
    <definedName name="PE_MBB_Liquid_Core_Radisys_SWMRF_HW_Phase6">[64]Discount_Cockpit!$N$40</definedName>
    <definedName name="PE_MBB_Liquid_Core_Radisys_SWMRF_HW_Phase7">[64]Discount_Cockpit!$O$40</definedName>
    <definedName name="PE_MBB_Liquid_Core_Radisys_SWMRF_HW_Phase8">[64]Discount_Cockpit!$P$40</definedName>
    <definedName name="PE_MBB_Liquid_Core_Radisys_SWMRF_HW_Phase9">[64]Discount_Cockpit!$Q$40</definedName>
    <definedName name="PE_MBB_Liquid_Core_Radisys_SWMRF_SW_Phase1">[64]Discount_Cockpit!$I$42</definedName>
    <definedName name="PE_MBB_Liquid_Core_Radisys_SWMRF_SW_Phase10">[64]Discount_Cockpit!$R$42</definedName>
    <definedName name="PE_MBB_Liquid_Core_Radisys_SWMRF_SW_Phase2">[64]Discount_Cockpit!$J$42</definedName>
    <definedName name="PE_MBB_Liquid_Core_Radisys_SWMRF_SW_Phase3">[64]Discount_Cockpit!$K$42</definedName>
    <definedName name="PE_MBB_Liquid_Core_Radisys_SWMRF_SW_Phase4">[64]Discount_Cockpit!$L$42</definedName>
    <definedName name="PE_MBB_Liquid_Core_Radisys_SWMRF_SW_Phase5">[64]Discount_Cockpit!$M$42</definedName>
    <definedName name="PE_MBB_Liquid_Core_Radisys_SWMRF_SW_Phase6">[64]Discount_Cockpit!$N$42</definedName>
    <definedName name="PE_MBB_Liquid_Core_Radisys_SWMRF_SW_Phase7">[64]Discount_Cockpit!$O$42</definedName>
    <definedName name="PE_MBB_Liquid_Core_Radisys_SWMRF_SW_Phase8">[64]Discount_Cockpit!$P$42</definedName>
    <definedName name="PE_MBB_Liquid_Core_Radisys_SWMRF_SW_Phase9">[64]Discount_Cockpit!$Q$42</definedName>
    <definedName name="PE_MBB_Operation_Support_Systems_Audit_Trail_HW_Phase1">[65]Discount_Cockpit!$I$62</definedName>
    <definedName name="PE_MBB_Operation_Support_Systems_Audit_Trail_HW_Phase10">[65]Discount_Cockpit!$R$62</definedName>
    <definedName name="PE_MBB_Operation_Support_Systems_Audit_Trail_HW_Phase2">[65]Discount_Cockpit!$J$62</definedName>
    <definedName name="PE_MBB_Operation_Support_Systems_Audit_Trail_HW_Phase3">[65]Discount_Cockpit!$K$62</definedName>
    <definedName name="PE_MBB_Operation_Support_Systems_Audit_Trail_HW_Phase4">[65]Discount_Cockpit!$L$62</definedName>
    <definedName name="PE_MBB_Operation_Support_Systems_Audit_Trail_HW_Phase5">[65]Discount_Cockpit!$M$62</definedName>
    <definedName name="PE_MBB_Operation_Support_Systems_Audit_Trail_HW_Phase6">[65]Discount_Cockpit!$N$62</definedName>
    <definedName name="PE_MBB_Operation_Support_Systems_Audit_Trail_HW_Phase7">[65]Discount_Cockpit!$O$62</definedName>
    <definedName name="PE_MBB_Operation_Support_Systems_Audit_Trail_HW_Phase8">[65]Discount_Cockpit!$P$62</definedName>
    <definedName name="PE_MBB_Operation_Support_Systems_Audit_Trail_HW_Phase9">[65]Discount_Cockpit!$Q$62</definedName>
    <definedName name="PE_MBB_Operation_Support_Systems_Audit_Trail_SW_Phase1">[65]Discount_Cockpit!$I$64</definedName>
    <definedName name="PE_MBB_Operation_Support_Systems_Audit_Trail_SW_Phase10">[65]Discount_Cockpit!$R$64</definedName>
    <definedName name="PE_MBB_Operation_Support_Systems_Audit_Trail_SW_Phase2">[65]Discount_Cockpit!$J$64</definedName>
    <definedName name="PE_MBB_Operation_Support_Systems_Audit_Trail_SW_Phase3">[65]Discount_Cockpit!$K$64</definedName>
    <definedName name="PE_MBB_Operation_Support_Systems_Audit_Trail_SW_Phase4">[65]Discount_Cockpit!$L$64</definedName>
    <definedName name="PE_MBB_Operation_Support_Systems_Audit_Trail_SW_Phase5">[65]Discount_Cockpit!$M$64</definedName>
    <definedName name="PE_MBB_Operation_Support_Systems_Audit_Trail_SW_Phase6">[65]Discount_Cockpit!$N$64</definedName>
    <definedName name="PE_MBB_Operation_Support_Systems_Audit_Trail_SW_Phase7">[65]Discount_Cockpit!$O$64</definedName>
    <definedName name="PE_MBB_Operation_Support_Systems_Audit_Trail_SW_Phase8">[65]Discount_Cockpit!$P$64</definedName>
    <definedName name="PE_MBB_Operation_Support_Systems_Audit_Trail_SW_Phase9">[65]Discount_Cockpit!$Q$64</definedName>
    <definedName name="PE_MBB_Operation_Support_Systems_NetAct_HW_Phase1">[66]Discount_Cockpit!$I$41</definedName>
    <definedName name="PE_MBB_Operation_Support_Systems_NetAct_HW_Phase10">[66]Discount_Cockpit!$R$41</definedName>
    <definedName name="PE_MBB_Operation_Support_Systems_NetAct_HW_Phase2">[66]Discount_Cockpit!$J$41</definedName>
    <definedName name="PE_MBB_Operation_Support_Systems_NetAct_HW_Phase3">[66]Discount_Cockpit!$K$41</definedName>
    <definedName name="PE_MBB_Operation_Support_Systems_NetAct_HW_Phase4">[66]Discount_Cockpit!$L$41</definedName>
    <definedName name="PE_MBB_Operation_Support_Systems_NetAct_HW_Phase5">[66]Discount_Cockpit!$M$41</definedName>
    <definedName name="PE_MBB_Operation_Support_Systems_NetAct_HW_Phase6">[66]Discount_Cockpit!$N$41</definedName>
    <definedName name="PE_MBB_Operation_Support_Systems_NetAct_HW_Phase7">[66]Discount_Cockpit!$O$41</definedName>
    <definedName name="PE_MBB_Operation_Support_Systems_NetAct_HW_Phase8">[66]Discount_Cockpit!$P$41</definedName>
    <definedName name="PE_MBB_Operation_Support_Systems_NetAct_HW_Phase9">[66]Discount_Cockpit!$Q$41</definedName>
    <definedName name="PE_MBB_Operation_Support_Systems_NetAct_SW_Phase1">[66]Discount_Cockpit!$I$43</definedName>
    <definedName name="PE_MBB_Operation_Support_Systems_NetAct_SW_Phase10">[66]Discount_Cockpit!$R$43</definedName>
    <definedName name="PE_MBB_Operation_Support_Systems_NetAct_SW_Phase2">[66]Discount_Cockpit!$J$43</definedName>
    <definedName name="PE_MBB_Operation_Support_Systems_NetAct_SW_Phase3">[66]Discount_Cockpit!$K$43</definedName>
    <definedName name="PE_MBB_Operation_Support_Systems_NetAct_SW_Phase4">[66]Discount_Cockpit!$L$43</definedName>
    <definedName name="PE_MBB_Operation_Support_Systems_NetAct_SW_Phase5">[66]Discount_Cockpit!$M$43</definedName>
    <definedName name="PE_MBB_Operation_Support_Systems_NetAct_SW_Phase6">[66]Discount_Cockpit!$N$43</definedName>
    <definedName name="PE_MBB_Operation_Support_Systems_NetAct_SW_Phase7">[66]Discount_Cockpit!$O$43</definedName>
    <definedName name="PE_MBB_Operation_Support_Systems_NetAct_SW_Phase8">[66]Discount_Cockpit!$P$43</definedName>
    <definedName name="PE_MBB_Operation_Support_Systems_NetAct_SW_Phase9">[66]Discount_Cockpit!$Q$43</definedName>
    <definedName name="PE_MBB_Operation_Support_Systems_NPM_HW_Phase1">[66]Discount_Cockpit!$I$46</definedName>
    <definedName name="PE_MBB_Operation_Support_Systems_NPM_HW_Phase10">[66]Discount_Cockpit!$R$46</definedName>
    <definedName name="PE_MBB_Operation_Support_Systems_NPM_HW_Phase2">[66]Discount_Cockpit!$J$46</definedName>
    <definedName name="PE_MBB_Operation_Support_Systems_NPM_HW_Phase3">[66]Discount_Cockpit!$K$46</definedName>
    <definedName name="PE_MBB_Operation_Support_Systems_NPM_HW_Phase4">[66]Discount_Cockpit!$L$46</definedName>
    <definedName name="PE_MBB_Operation_Support_Systems_NPM_HW_Phase5">[66]Discount_Cockpit!$M$46</definedName>
    <definedName name="PE_MBB_Operation_Support_Systems_NPM_HW_Phase6">[66]Discount_Cockpit!$N$46</definedName>
    <definedName name="PE_MBB_Operation_Support_Systems_NPM_HW_Phase7">[66]Discount_Cockpit!$O$46</definedName>
    <definedName name="PE_MBB_Operation_Support_Systems_NPM_HW_Phase8">[66]Discount_Cockpit!$P$46</definedName>
    <definedName name="PE_MBB_Operation_Support_Systems_NPM_HW_Phase9">[66]Discount_Cockpit!$Q$46</definedName>
    <definedName name="PE_MBB_Operation_Support_Systems_NPM_SW_Phase1">[66]Discount_Cockpit!$I$48</definedName>
    <definedName name="PE_MBB_Operation_Support_Systems_NPM_SW_Phase10">[66]Discount_Cockpit!$R$48</definedName>
    <definedName name="PE_MBB_Operation_Support_Systems_NPM_SW_Phase2">[66]Discount_Cockpit!$J$48</definedName>
    <definedName name="PE_MBB_Operation_Support_Systems_NPM_SW_Phase3">[66]Discount_Cockpit!$K$48</definedName>
    <definedName name="PE_MBB_Operation_Support_Systems_NPM_SW_Phase4">[66]Discount_Cockpit!$L$48</definedName>
    <definedName name="PE_MBB_Operation_Support_Systems_NPM_SW_Phase5">[66]Discount_Cockpit!$M$48</definedName>
    <definedName name="PE_MBB_Operation_Support_Systems_NPM_SW_Phase6">[66]Discount_Cockpit!$N$48</definedName>
    <definedName name="PE_MBB_Operation_Support_Systems_NPM_SW_Phase7">[66]Discount_Cockpit!$O$48</definedName>
    <definedName name="PE_MBB_Operation_Support_Systems_NPM_SW_Phase8">[66]Discount_Cockpit!$P$48</definedName>
    <definedName name="PE_MBB_Operation_Support_Systems_NPM_SW_Phase9">[66]Discount_Cockpit!$Q$48</definedName>
    <definedName name="PE_MBB_Operation_Support_Systems_SPOTS_HW_Phase1">[59]Discount_Cockpit!$I$51</definedName>
    <definedName name="PE_MBB_Operation_Support_Systems_SPOTS_HW_Phase10">[59]Discount_Cockpit!$R$51</definedName>
    <definedName name="PE_MBB_Operation_Support_Systems_SPOTS_HW_Phase2">[59]Discount_Cockpit!$J$51</definedName>
    <definedName name="PE_MBB_Operation_Support_Systems_SPOTS_HW_Phase3">[59]Discount_Cockpit!$K$51</definedName>
    <definedName name="PE_MBB_Operation_Support_Systems_SPOTS_HW_Phase4">[59]Discount_Cockpit!$L$51</definedName>
    <definedName name="PE_MBB_Operation_Support_Systems_SPOTS_HW_Phase5">[59]Discount_Cockpit!$M$51</definedName>
    <definedName name="PE_MBB_Operation_Support_Systems_SPOTS_HW_Phase6">[59]Discount_Cockpit!$N$51</definedName>
    <definedName name="PE_MBB_Operation_Support_Systems_SPOTS_HW_Phase7">[59]Discount_Cockpit!$O$51</definedName>
    <definedName name="PE_MBB_Operation_Support_Systems_SPOTS_HW_Phase8">[59]Discount_Cockpit!$P$51</definedName>
    <definedName name="PE_MBB_Operation_Support_Systems_SPOTS_HW_Phase9">[59]Discount_Cockpit!$Q$51</definedName>
    <definedName name="PE_MBB_Operation_Support_Systems_SPOTS_SW_Phase1">[59]Discount_Cockpit!$I$53</definedName>
    <definedName name="PE_MBB_Operation_Support_Systems_SPOTS_SW_Phase10">[59]Discount_Cockpit!$R$53</definedName>
    <definedName name="PE_MBB_Operation_Support_Systems_SPOTS_SW_Phase2">[59]Discount_Cockpit!$J$53</definedName>
    <definedName name="PE_MBB_Operation_Support_Systems_SPOTS_SW_Phase3">[59]Discount_Cockpit!$K$53</definedName>
    <definedName name="PE_MBB_Operation_Support_Systems_SPOTS_SW_Phase4">[59]Discount_Cockpit!$L$53</definedName>
    <definedName name="PE_MBB_Operation_Support_Systems_SPOTS_SW_Phase5">[59]Discount_Cockpit!$M$53</definedName>
    <definedName name="PE_MBB_Operation_Support_Systems_SPOTS_SW_Phase6">[59]Discount_Cockpit!$N$53</definedName>
    <definedName name="PE_MBB_Operation_Support_Systems_SPOTS_SW_Phase7">[59]Discount_Cockpit!$O$53</definedName>
    <definedName name="PE_MBB_Operation_Support_Systems_SPOTS_SW_Phase8">[59]Discount_Cockpit!$P$53</definedName>
    <definedName name="PE_MBB_Operation_Support_Systems_SPOTS_SW_Phase9">[59]Discount_Cockpit!$Q$53</definedName>
    <definedName name="PE_MBB_Partner_Business_Unit_0_HW_Phase1">[60]Discount_Cockpit!$I$58</definedName>
    <definedName name="PE_MBB_Partner_Business_Unit_0_HW_Phase10">[60]Discount_Cockpit!$R$58</definedName>
    <definedName name="PE_MBB_Partner_Business_Unit_0_HW_Phase2">[60]Discount_Cockpit!$J$58</definedName>
    <definedName name="PE_MBB_Partner_Business_Unit_0_HW_Phase3">[60]Discount_Cockpit!$K$58</definedName>
    <definedName name="PE_MBB_Partner_Business_Unit_0_HW_Phase4">[60]Discount_Cockpit!$L$58</definedName>
    <definedName name="PE_MBB_Partner_Business_Unit_0_HW_Phase5">[60]Discount_Cockpit!$M$58</definedName>
    <definedName name="PE_MBB_Partner_Business_Unit_0_HW_Phase6">[60]Discount_Cockpit!$N$58</definedName>
    <definedName name="PE_MBB_Partner_Business_Unit_0_HW_Phase7">[60]Discount_Cockpit!$O$58</definedName>
    <definedName name="PE_MBB_Partner_Business_Unit_0_HW_Phase8">[60]Discount_Cockpit!$P$58</definedName>
    <definedName name="PE_MBB_Partner_Business_Unit_0_HW_Phase9">[60]Discount_Cockpit!$Q$58</definedName>
    <definedName name="PE_MBB_Partner_Business_Unit_0_SW_Phase1">[60]Discount_Cockpit!$I$60</definedName>
    <definedName name="PE_MBB_Partner_Business_Unit_0_SW_Phase10">[60]Discount_Cockpit!$R$60</definedName>
    <definedName name="PE_MBB_Partner_Business_Unit_0_SW_Phase2">[60]Discount_Cockpit!$J$60</definedName>
    <definedName name="PE_MBB_Partner_Business_Unit_0_SW_Phase3">[60]Discount_Cockpit!$K$60</definedName>
    <definedName name="PE_MBB_Partner_Business_Unit_0_SW_Phase4">[60]Discount_Cockpit!$L$60</definedName>
    <definedName name="PE_MBB_Partner_Business_Unit_0_SW_Phase5">[60]Discount_Cockpit!$M$60</definedName>
    <definedName name="PE_MBB_Partner_Business_Unit_0_SW_Phase6">[60]Discount_Cockpit!$N$60</definedName>
    <definedName name="PE_MBB_Partner_Business_Unit_0_SW_Phase7">[60]Discount_Cockpit!$O$60</definedName>
    <definedName name="PE_MBB_Partner_Business_Unit_0_SW_Phase8">[60]Discount_Cockpit!$P$60</definedName>
    <definedName name="PE_MBB_Partner_Business_Unit_0_SW_Phase9">[60]Discount_Cockpit!$Q$60</definedName>
    <definedName name="PE_MBB_Security_Security_HW_Phase1">[60]Discount_Cockpit!$I$46</definedName>
    <definedName name="PE_MBB_Security_Security_HW_Phase10">[60]Discount_Cockpit!$R$46</definedName>
    <definedName name="PE_MBB_Security_Security_HW_Phase2">[60]Discount_Cockpit!$J$46</definedName>
    <definedName name="PE_MBB_Security_Security_HW_Phase3">[60]Discount_Cockpit!$K$46</definedName>
    <definedName name="PE_MBB_Security_Security_HW_Phase4">[60]Discount_Cockpit!$L$46</definedName>
    <definedName name="PE_MBB_Security_Security_HW_Phase5">[60]Discount_Cockpit!$M$46</definedName>
    <definedName name="PE_MBB_Security_Security_HW_Phase6">[60]Discount_Cockpit!$N$46</definedName>
    <definedName name="PE_MBB_Security_Security_HW_Phase7">[60]Discount_Cockpit!$O$46</definedName>
    <definedName name="PE_MBB_Security_Security_HW_Phase8">[60]Discount_Cockpit!$P$46</definedName>
    <definedName name="PE_MBB_Security_Security_HW_Phase9">[60]Discount_Cockpit!$Q$46</definedName>
    <definedName name="PE_MBB_Security_Security_SW_Phase1">[60]Discount_Cockpit!$I$48</definedName>
    <definedName name="PE_MBB_Security_Security_SW_Phase10">[60]Discount_Cockpit!$R$48</definedName>
    <definedName name="PE_MBB_Security_Security_SW_Phase2">[60]Discount_Cockpit!$J$48</definedName>
    <definedName name="PE_MBB_Security_Security_SW_Phase3">[60]Discount_Cockpit!$K$48</definedName>
    <definedName name="PE_MBB_Security_Security_SW_Phase4">[60]Discount_Cockpit!$L$48</definedName>
    <definedName name="PE_MBB_Security_Security_SW_Phase5">[60]Discount_Cockpit!$M$48</definedName>
    <definedName name="PE_MBB_Security_Security_SW_Phase6">[60]Discount_Cockpit!$N$48</definedName>
    <definedName name="PE_MBB_Security_Security_SW_Phase7">[60]Discount_Cockpit!$O$48</definedName>
    <definedName name="PE_MBB_Security_Security_SW_Phase8">[60]Discount_Cockpit!$P$48</definedName>
    <definedName name="PE_MBB_Security_Security_SW_Phase9">[60]Discount_Cockpit!$Q$48</definedName>
    <definedName name="PE_MBB_VCM_Customer_Insight_and_Experience_Serve_AtOnce_Traffica_HW_Phase1">[65]Discount_Cockpit!$I$51</definedName>
    <definedName name="PE_MBB_VCM_Customer_Insight_and_Experience_Serve_AtOnce_Traffica_HW_Phase10">[65]Discount_Cockpit!$R$51</definedName>
    <definedName name="PE_MBB_VCM_Customer_Insight_and_Experience_Serve_AtOnce_Traffica_HW_Phase2">[65]Discount_Cockpit!$J$51</definedName>
    <definedName name="PE_MBB_VCM_Customer_Insight_and_Experience_Serve_AtOnce_Traffica_HW_Phase3">[65]Discount_Cockpit!$K$51</definedName>
    <definedName name="PE_MBB_VCM_Customer_Insight_and_Experience_Serve_AtOnce_Traffica_HW_Phase4">[65]Discount_Cockpit!$L$51</definedName>
    <definedName name="PE_MBB_VCM_Customer_Insight_and_Experience_Serve_AtOnce_Traffica_HW_Phase5">[65]Discount_Cockpit!$M$51</definedName>
    <definedName name="PE_MBB_VCM_Customer_Insight_and_Experience_Serve_AtOnce_Traffica_HW_Phase6">[65]Discount_Cockpit!$N$51</definedName>
    <definedName name="PE_MBB_VCM_Customer_Insight_and_Experience_Serve_AtOnce_Traffica_HW_Phase7">[65]Discount_Cockpit!$O$51</definedName>
    <definedName name="PE_MBB_VCM_Customer_Insight_and_Experience_Serve_AtOnce_Traffica_HW_Phase8">[65]Discount_Cockpit!$P$51</definedName>
    <definedName name="PE_MBB_VCM_Customer_Insight_and_Experience_Serve_AtOnce_Traffica_HW_Phase9">[65]Discount_Cockpit!$Q$51</definedName>
    <definedName name="PE_MBB_VCM_Customer_Insight_and_Experience_Serve_AtOnce_Traffica_SW_Phase1">[65]Discount_Cockpit!$I$53</definedName>
    <definedName name="PE_MBB_VCM_Customer_Insight_and_Experience_Serve_AtOnce_Traffica_SW_Phase10">[65]Discount_Cockpit!$R$53</definedName>
    <definedName name="PE_MBB_VCM_Customer_Insight_and_Experience_Serve_AtOnce_Traffica_SW_Phase2">[65]Discount_Cockpit!$J$53</definedName>
    <definedName name="PE_MBB_VCM_Customer_Insight_and_Experience_Serve_AtOnce_Traffica_SW_Phase3">[65]Discount_Cockpit!$K$53</definedName>
    <definedName name="PE_MBB_VCM_Customer_Insight_and_Experience_Serve_AtOnce_Traffica_SW_Phase4">[65]Discount_Cockpit!$L$53</definedName>
    <definedName name="PE_MBB_VCM_Customer_Insight_and_Experience_Serve_AtOnce_Traffica_SW_Phase5">[65]Discount_Cockpit!$M$53</definedName>
    <definedName name="PE_MBB_VCM_Customer_Insight_and_Experience_Serve_AtOnce_Traffica_SW_Phase6">[65]Discount_Cockpit!$N$53</definedName>
    <definedName name="PE_MBB_VCM_Customer_Insight_and_Experience_Serve_AtOnce_Traffica_SW_Phase7">[65]Discount_Cockpit!$O$53</definedName>
    <definedName name="PE_MBB_VCM_Customer_Insight_and_Experience_Serve_AtOnce_Traffica_SW_Phase8">[65]Discount_Cockpit!$P$53</definedName>
    <definedName name="PE_MBB_VCM_Customer_Insight_and_Experience_Serve_AtOnce_Traffica_SW_Phase9">[65]Discount_Cockpit!$Q$53</definedName>
    <definedName name="PE_MBB_Voice_and_IP_Transformation_MSC_Server_HW_Phase1">[65]Discount_Cockpit!$I$35</definedName>
    <definedName name="PE_MBB_Voice_and_IP_Transformation_MSC_Server_HW_Phase10">[65]Discount_Cockpit!$R$35</definedName>
    <definedName name="PE_MBB_Voice_and_IP_Transformation_MSC_Server_HW_Phase2">[65]Discount_Cockpit!$J$35</definedName>
    <definedName name="PE_MBB_Voice_and_IP_Transformation_MSC_Server_HW_Phase3">[65]Discount_Cockpit!$K$35</definedName>
    <definedName name="PE_MBB_Voice_and_IP_Transformation_MSC_Server_HW_Phase4">[65]Discount_Cockpit!$L$35</definedName>
    <definedName name="PE_MBB_Voice_and_IP_Transformation_MSC_Server_HW_Phase5">[65]Discount_Cockpit!$M$35</definedName>
    <definedName name="PE_MBB_Voice_and_IP_Transformation_MSC_Server_HW_Phase6">[65]Discount_Cockpit!$N$35</definedName>
    <definedName name="PE_MBB_Voice_and_IP_Transformation_MSC_Server_HW_Phase7">[65]Discount_Cockpit!$O$35</definedName>
    <definedName name="PE_MBB_Voice_and_IP_Transformation_MSC_Server_HW_Phase8">[65]Discount_Cockpit!$P$35</definedName>
    <definedName name="PE_MBB_Voice_and_IP_Transformation_MSC_Server_HW_Phase9">[65]Discount_Cockpit!$Q$35</definedName>
    <definedName name="PE_MBB_Voice_and_IP_Transformation_MSC_Server_SW_Phase1">[65]Discount_Cockpit!$I$37</definedName>
    <definedName name="PE_MBB_Voice_and_IP_Transformation_MSC_Server_SW_Phase10">[65]Discount_Cockpit!$R$37</definedName>
    <definedName name="PE_MBB_Voice_and_IP_Transformation_MSC_Server_SW_Phase2">[65]Discount_Cockpit!$J$37</definedName>
    <definedName name="PE_MBB_Voice_and_IP_Transformation_MSC_Server_SW_Phase3">[65]Discount_Cockpit!$K$37</definedName>
    <definedName name="PE_MBB_Voice_and_IP_Transformation_MSC_Server_SW_Phase4">[65]Discount_Cockpit!$L$37</definedName>
    <definedName name="PE_MBB_Voice_and_IP_Transformation_MSC_Server_SW_Phase5">[65]Discount_Cockpit!$M$37</definedName>
    <definedName name="PE_MBB_Voice_and_IP_Transformation_MSC_Server_SW_Phase6">[65]Discount_Cockpit!$N$37</definedName>
    <definedName name="PE_MBB_Voice_and_IP_Transformation_MSC_Server_SW_Phase7">[65]Discount_Cockpit!$O$37</definedName>
    <definedName name="PE_MBB_Voice_and_IP_Transformation_MSC_Server_SW_Phase8">[65]Discount_Cockpit!$P$37</definedName>
    <definedName name="PE_MBB_Voice_and_IP_Transformation_MSC_Server_SW_Phase9">[65]Discount_Cockpit!$Q$37</definedName>
    <definedName name="PE_MBB_Voice_and_IP_Transformation_Multimedia_Gateway_HW_Phase1">[65]Discount_Cockpit!$I$40</definedName>
    <definedName name="PE_MBB_Voice_and_IP_Transformation_Multimedia_Gateway_HW_Phase10">[65]Discount_Cockpit!$R$40</definedName>
    <definedName name="PE_MBB_Voice_and_IP_Transformation_Multimedia_Gateway_HW_Phase2">[65]Discount_Cockpit!$J$40</definedName>
    <definedName name="PE_MBB_Voice_and_IP_Transformation_Multimedia_Gateway_HW_Phase3">[65]Discount_Cockpit!$K$40</definedName>
    <definedName name="PE_MBB_Voice_and_IP_Transformation_Multimedia_Gateway_HW_Phase4">[65]Discount_Cockpit!$L$40</definedName>
    <definedName name="PE_MBB_Voice_and_IP_Transformation_Multimedia_Gateway_HW_Phase5">[65]Discount_Cockpit!$M$40</definedName>
    <definedName name="PE_MBB_Voice_and_IP_Transformation_Multimedia_Gateway_HW_Phase6">[65]Discount_Cockpit!$N$40</definedName>
    <definedName name="PE_MBB_Voice_and_IP_Transformation_Multimedia_Gateway_HW_Phase7">[65]Discount_Cockpit!$O$40</definedName>
    <definedName name="PE_MBB_Voice_and_IP_Transformation_Multimedia_Gateway_HW_Phase8">[65]Discount_Cockpit!$P$40</definedName>
    <definedName name="PE_MBB_Voice_and_IP_Transformation_Multimedia_Gateway_HW_Phase9">[65]Discount_Cockpit!$Q$40</definedName>
    <definedName name="PE_MBB_Voice_and_IP_Transformation_Multimedia_Gateway_SW_Phase1">[65]Discount_Cockpit!$I$42</definedName>
    <definedName name="PE_MBB_Voice_and_IP_Transformation_Multimedia_Gateway_SW_Phase10">[65]Discount_Cockpit!$R$42</definedName>
    <definedName name="PE_MBB_Voice_and_IP_Transformation_Multimedia_Gateway_SW_Phase2">[65]Discount_Cockpit!$J$42</definedName>
    <definedName name="PE_MBB_Voice_and_IP_Transformation_Multimedia_Gateway_SW_Phase3">[65]Discount_Cockpit!$K$42</definedName>
    <definedName name="PE_MBB_Voice_and_IP_Transformation_Multimedia_Gateway_SW_Phase4">[65]Discount_Cockpit!$L$42</definedName>
    <definedName name="PE_MBB_Voice_and_IP_Transformation_Multimedia_Gateway_SW_Phase5">[65]Discount_Cockpit!$M$42</definedName>
    <definedName name="PE_MBB_Voice_and_IP_Transformation_Multimedia_Gateway_SW_Phase6">[65]Discount_Cockpit!$N$42</definedName>
    <definedName name="PE_MBB_Voice_and_IP_Transformation_Multimedia_Gateway_SW_Phase7">[65]Discount_Cockpit!$O$42</definedName>
    <definedName name="PE_MBB_Voice_and_IP_Transformation_Multimedia_Gateway_SW_Phase8">[65]Discount_Cockpit!$P$42</definedName>
    <definedName name="PE_MBB_Voice_and_IP_Transformation_Multimedia_Gateway_SW_Phase9">[65]Discount_Cockpit!$Q$42</definedName>
    <definedName name="PE_MBB_Voice_and_IP_Transformation_VLR_Backup_Server_HW_Phase1">[65]Discount_Cockpit!$I$45</definedName>
    <definedName name="PE_MBB_Voice_and_IP_Transformation_VLR_Backup_Server_HW_Phase10">[65]Discount_Cockpit!$R$45</definedName>
    <definedName name="PE_MBB_Voice_and_IP_Transformation_VLR_Backup_Server_HW_Phase2">[65]Discount_Cockpit!$J$45</definedName>
    <definedName name="PE_MBB_Voice_and_IP_Transformation_VLR_Backup_Server_HW_Phase3">[65]Discount_Cockpit!$K$45</definedName>
    <definedName name="PE_MBB_Voice_and_IP_Transformation_VLR_Backup_Server_HW_Phase4">[65]Discount_Cockpit!$L$45</definedName>
    <definedName name="PE_MBB_Voice_and_IP_Transformation_VLR_Backup_Server_HW_Phase5">[65]Discount_Cockpit!$M$45</definedName>
    <definedName name="PE_MBB_Voice_and_IP_Transformation_VLR_Backup_Server_HW_Phase6">[65]Discount_Cockpit!$N$45</definedName>
    <definedName name="PE_MBB_Voice_and_IP_Transformation_VLR_Backup_Server_HW_Phase7">[65]Discount_Cockpit!$O$45</definedName>
    <definedName name="PE_MBB_Voice_and_IP_Transformation_VLR_Backup_Server_HW_Phase8">[65]Discount_Cockpit!$P$45</definedName>
    <definedName name="PE_MBB_Voice_and_IP_Transformation_VLR_Backup_Server_HW_Phase9">[65]Discount_Cockpit!$Q$45</definedName>
    <definedName name="PE_MBB_Voice_and_IP_Transformation_VLR_Backup_Server_SW_Phase1">[65]Discount_Cockpit!$I$47</definedName>
    <definedName name="PE_MBB_Voice_and_IP_Transformation_VLR_Backup_Server_SW_Phase10">[65]Discount_Cockpit!$R$47</definedName>
    <definedName name="PE_MBB_Voice_and_IP_Transformation_VLR_Backup_Server_SW_Phase2">[65]Discount_Cockpit!$J$47</definedName>
    <definedName name="PE_MBB_Voice_and_IP_Transformation_VLR_Backup_Server_SW_Phase3">[65]Discount_Cockpit!$K$47</definedName>
    <definedName name="PE_MBB_Voice_and_IP_Transformation_VLR_Backup_Server_SW_Phase4">[65]Discount_Cockpit!$L$47</definedName>
    <definedName name="PE_MBB_Voice_and_IP_Transformation_VLR_Backup_Server_SW_Phase5">[65]Discount_Cockpit!$M$47</definedName>
    <definedName name="PE_MBB_Voice_and_IP_Transformation_VLR_Backup_Server_SW_Phase6">[65]Discount_Cockpit!$N$47</definedName>
    <definedName name="PE_MBB_Voice_and_IP_Transformation_VLR_Backup_Server_SW_Phase7">[65]Discount_Cockpit!$O$47</definedName>
    <definedName name="PE_MBB_Voice_and_IP_Transformation_VLR_Backup_Server_SW_Phase8">[65]Discount_Cockpit!$P$47</definedName>
    <definedName name="PE_MBB_Voice_and_IP_Transformation_VLR_Backup_Server_SW_Phase9">[65]Discount_Cockpit!$Q$47</definedName>
    <definedName name="PE_MBB_WCDMA_Flexi_Multiradio_BTS_HW_Phase1">[59]Discount_Cockpit!$I$35</definedName>
    <definedName name="PE_MBB_WCDMA_Flexi_Multiradio_BTS_HW_Phase10">[59]Discount_Cockpit!$R$35</definedName>
    <definedName name="PE_MBB_WCDMA_Flexi_Multiradio_BTS_HW_Phase2">[59]Discount_Cockpit!$J$35</definedName>
    <definedName name="PE_MBB_WCDMA_Flexi_Multiradio_BTS_HW_Phase3">[59]Discount_Cockpit!$K$35</definedName>
    <definedName name="PE_MBB_WCDMA_Flexi_Multiradio_BTS_HW_Phase4">[59]Discount_Cockpit!$L$35</definedName>
    <definedName name="PE_MBB_WCDMA_Flexi_Multiradio_BTS_HW_Phase5">[59]Discount_Cockpit!$M$35</definedName>
    <definedName name="PE_MBB_WCDMA_Flexi_Multiradio_BTS_HW_Phase6">[59]Discount_Cockpit!$N$35</definedName>
    <definedName name="PE_MBB_WCDMA_Flexi_Multiradio_BTS_HW_Phase7">[59]Discount_Cockpit!$O$35</definedName>
    <definedName name="PE_MBB_WCDMA_Flexi_Multiradio_BTS_HW_Phase8">[59]Discount_Cockpit!$P$35</definedName>
    <definedName name="PE_MBB_WCDMA_Flexi_Multiradio_BTS_HW_Phase9">[59]Discount_Cockpit!$Q$35</definedName>
    <definedName name="PE_MBB_WCDMA_Flexi_Multiradio_BTS_SW_Phase1">[59]Discount_Cockpit!$I$37</definedName>
    <definedName name="PE_MBB_WCDMA_Flexi_Multiradio_BTS_SW_Phase10">[59]Discount_Cockpit!$R$37</definedName>
    <definedName name="PE_MBB_WCDMA_Flexi_Multiradio_BTS_SW_Phase2">[59]Discount_Cockpit!$J$37</definedName>
    <definedName name="PE_MBB_WCDMA_Flexi_Multiradio_BTS_SW_Phase3">[59]Discount_Cockpit!$K$37</definedName>
    <definedName name="PE_MBB_WCDMA_Flexi_Multiradio_BTS_SW_Phase4">[59]Discount_Cockpit!$L$37</definedName>
    <definedName name="PE_MBB_WCDMA_Flexi_Multiradio_BTS_SW_Phase5">[59]Discount_Cockpit!$M$37</definedName>
    <definedName name="PE_MBB_WCDMA_Flexi_Multiradio_BTS_SW_Phase6">[59]Discount_Cockpit!$N$37</definedName>
    <definedName name="PE_MBB_WCDMA_Flexi_Multiradio_BTS_SW_Phase7">[59]Discount_Cockpit!$O$37</definedName>
    <definedName name="PE_MBB_WCDMA_Flexi_Multiradio_BTS_SW_Phase8">[59]Discount_Cockpit!$P$37</definedName>
    <definedName name="PE_MBB_WCDMA_Flexi_Multiradio_BTS_SW_Phase9">[59]Discount_Cockpit!$Q$37</definedName>
    <definedName name="PE_MBB_WCDMA_RNC_HW_Phase1">[66]Discount_Cockpit!$I$35</definedName>
    <definedName name="PE_MBB_WCDMA_RNC_HW_Phase10">[66]Discount_Cockpit!$R$35</definedName>
    <definedName name="PE_MBB_WCDMA_RNC_HW_Phase2">[66]Discount_Cockpit!$J$35</definedName>
    <definedName name="PE_MBB_WCDMA_RNC_HW_Phase3">[66]Discount_Cockpit!$K$35</definedName>
    <definedName name="PE_MBB_WCDMA_RNC_HW_Phase4">[66]Discount_Cockpit!$L$35</definedName>
    <definedName name="PE_MBB_WCDMA_RNC_HW_Phase5">[66]Discount_Cockpit!$M$35</definedName>
    <definedName name="PE_MBB_WCDMA_RNC_HW_Phase6">[66]Discount_Cockpit!$N$35</definedName>
    <definedName name="PE_MBB_WCDMA_RNC_HW_Phase7">[66]Discount_Cockpit!$O$35</definedName>
    <definedName name="PE_MBB_WCDMA_RNC_HW_Phase8">[66]Discount_Cockpit!$P$35</definedName>
    <definedName name="PE_MBB_WCDMA_RNC_HW_Phase9">[66]Discount_Cockpit!$Q$35</definedName>
    <definedName name="PE_MBB_WCDMA_RNC_SW_Phase1">[66]Discount_Cockpit!$I$37</definedName>
    <definedName name="PE_MBB_WCDMA_RNC_SW_Phase10">[66]Discount_Cockpit!$R$37</definedName>
    <definedName name="PE_MBB_WCDMA_RNC_SW_Phase2">[66]Discount_Cockpit!$J$37</definedName>
    <definedName name="PE_MBB_WCDMA_RNC_SW_Phase3">[66]Discount_Cockpit!$K$37</definedName>
    <definedName name="PE_MBB_WCDMA_RNC_SW_Phase4">[66]Discount_Cockpit!$L$37</definedName>
    <definedName name="PE_MBB_WCDMA_RNC_SW_Phase5">[66]Discount_Cockpit!$M$37</definedName>
    <definedName name="PE_MBB_WCDMA_RNC_SW_Phase6">[66]Discount_Cockpit!$N$37</definedName>
    <definedName name="PE_MBB_WCDMA_RNC_SW_Phase7">[66]Discount_Cockpit!$O$37</definedName>
    <definedName name="PE_MBB_WCDMA_RNC_SW_Phase8">[66]Discount_Cockpit!$P$37</definedName>
    <definedName name="PE_MBB_WCDMA_RNC_SW_Phase9">[66]Discount_Cockpit!$Q$37</definedName>
    <definedName name="PE_MBB_WCDMA_WCDMA_Application_SW_HW_Phase1">[59]Discount_Cockpit!$I$40</definedName>
    <definedName name="PE_MBB_WCDMA_WCDMA_Application_SW_HW_Phase10">[59]Discount_Cockpit!$R$40</definedName>
    <definedName name="PE_MBB_WCDMA_WCDMA_Application_SW_HW_Phase2">[59]Discount_Cockpit!$J$40</definedName>
    <definedName name="PE_MBB_WCDMA_WCDMA_Application_SW_HW_Phase3">[59]Discount_Cockpit!$K$40</definedName>
    <definedName name="PE_MBB_WCDMA_WCDMA_Application_SW_HW_Phase4">[59]Discount_Cockpit!$L$40</definedName>
    <definedName name="PE_MBB_WCDMA_WCDMA_Application_SW_HW_Phase5">[59]Discount_Cockpit!$M$40</definedName>
    <definedName name="PE_MBB_WCDMA_WCDMA_Application_SW_HW_Phase6">[59]Discount_Cockpit!$N$40</definedName>
    <definedName name="PE_MBB_WCDMA_WCDMA_Application_SW_HW_Phase7">[59]Discount_Cockpit!$O$40</definedName>
    <definedName name="PE_MBB_WCDMA_WCDMA_Application_SW_HW_Phase8">[59]Discount_Cockpit!$P$40</definedName>
    <definedName name="PE_MBB_WCDMA_WCDMA_Application_SW_HW_Phase9">[59]Discount_Cockpit!$Q$40</definedName>
    <definedName name="PE_MBB_WCDMA_WCDMA_Application_SW_SW_Phase1">[59]Discount_Cockpit!$I$42</definedName>
    <definedName name="PE_MBB_WCDMA_WCDMA_Application_SW_SW_Phase10">[59]Discount_Cockpit!$R$42</definedName>
    <definedName name="PE_MBB_WCDMA_WCDMA_Application_SW_SW_Phase2">[59]Discount_Cockpit!$J$42</definedName>
    <definedName name="PE_MBB_WCDMA_WCDMA_Application_SW_SW_Phase3">[59]Discount_Cockpit!$K$42</definedName>
    <definedName name="PE_MBB_WCDMA_WCDMA_Application_SW_SW_Phase4">[59]Discount_Cockpit!$L$42</definedName>
    <definedName name="PE_MBB_WCDMA_WCDMA_Application_SW_SW_Phase5">[59]Discount_Cockpit!$M$42</definedName>
    <definedName name="PE_MBB_WCDMA_WCDMA_Application_SW_SW_Phase6">[59]Discount_Cockpit!$N$42</definedName>
    <definedName name="PE_MBB_WCDMA_WCDMA_Application_SW_SW_Phase7">[59]Discount_Cockpit!$O$42</definedName>
    <definedName name="PE_MBB_WCDMA_WCDMA_Application_SW_SW_Phase8">[59]Discount_Cockpit!$P$42</definedName>
    <definedName name="PE_MBB_WCDMA_WCDMA_Application_SW_SW_Phase9">[59]Discount_Cockpit!$Q$42</definedName>
    <definedName name="PE_MBB_WCDMA_WCDMA_Release_Upgrades_HW_Phase1">[67]Discount_Cockpit!$I$50</definedName>
    <definedName name="PE_MBB_WCDMA_WCDMA_Release_Upgrades_HW_Phase10">[67]Discount_Cockpit!$R$50</definedName>
    <definedName name="PE_MBB_WCDMA_WCDMA_Release_Upgrades_HW_Phase2">[67]Discount_Cockpit!$J$50</definedName>
    <definedName name="PE_MBB_WCDMA_WCDMA_Release_Upgrades_HW_Phase3">[67]Discount_Cockpit!$K$50</definedName>
    <definedName name="PE_MBB_WCDMA_WCDMA_Release_Upgrades_HW_Phase4">[67]Discount_Cockpit!$L$50</definedName>
    <definedName name="PE_MBB_WCDMA_WCDMA_Release_Upgrades_HW_Phase5">[67]Discount_Cockpit!$M$50</definedName>
    <definedName name="PE_MBB_WCDMA_WCDMA_Release_Upgrades_HW_Phase6">[67]Discount_Cockpit!$N$50</definedName>
    <definedName name="PE_MBB_WCDMA_WCDMA_Release_Upgrades_HW_Phase7">[67]Discount_Cockpit!$O$50</definedName>
    <definedName name="PE_MBB_WCDMA_WCDMA_Release_Upgrades_HW_Phase8">[67]Discount_Cockpit!$P$50</definedName>
    <definedName name="PE_MBB_WCDMA_WCDMA_Release_Upgrades_HW_Phase9">[67]Discount_Cockpit!$Q$50</definedName>
    <definedName name="PE_MBB_WCDMA_WCDMA_Release_Upgrades_SW_Phase1">[67]Discount_Cockpit!$I$52</definedName>
    <definedName name="PE_MBB_WCDMA_WCDMA_Release_Upgrades_SW_Phase10">[67]Discount_Cockpit!$R$52</definedName>
    <definedName name="PE_MBB_WCDMA_WCDMA_Release_Upgrades_SW_Phase2">[67]Discount_Cockpit!$J$52</definedName>
    <definedName name="PE_MBB_WCDMA_WCDMA_Release_Upgrades_SW_Phase3">[67]Discount_Cockpit!$K$52</definedName>
    <definedName name="PE_MBB_WCDMA_WCDMA_Release_Upgrades_SW_Phase4">[67]Discount_Cockpit!$L$52</definedName>
    <definedName name="PE_MBB_WCDMA_WCDMA_Release_Upgrades_SW_Phase5">[67]Discount_Cockpit!$M$52</definedName>
    <definedName name="PE_MBB_WCDMA_WCDMA_Release_Upgrades_SW_Phase6">[67]Discount_Cockpit!$N$52</definedName>
    <definedName name="PE_MBB_WCDMA_WCDMA_Release_Upgrades_SW_Phase7">[67]Discount_Cockpit!$O$52</definedName>
    <definedName name="PE_MBB_WCDMA_WCDMA_Release_Upgrades_SW_Phase8">[67]Discount_Cockpit!$P$52</definedName>
    <definedName name="PE_MBB_WCDMA_WCDMA_Release_Upgrades_SW_Phase9">[67]Discount_Cockpit!$Q$52</definedName>
    <definedName name="PE_MN_NOK_MN_3G_Core_NOK_MN_MBB_3GC_Core_Common__HW_Phase1">[17]Discount_Cockpit!$I$52</definedName>
    <definedName name="PE_MN_NOK_MN_3G_Core_NOK_MN_MBB_3GC_Core_Common__HW_Phase10">[17]Discount_Cockpit!$R$52</definedName>
    <definedName name="PE_MN_NOK_MN_3G_Core_NOK_MN_MBB_3GC_Core_Common__HW_Phase2">[17]Discount_Cockpit!$J$52</definedName>
    <definedName name="PE_MN_NOK_MN_3G_Core_NOK_MN_MBB_3GC_Core_Common__HW_Phase3">[17]Discount_Cockpit!$K$52</definedName>
    <definedName name="PE_MN_NOK_MN_3G_Core_NOK_MN_MBB_3GC_Core_Common__HW_Phase4">[17]Discount_Cockpit!$L$52</definedName>
    <definedName name="PE_MN_NOK_MN_3G_Core_NOK_MN_MBB_3GC_Core_Common__HW_Phase5">[17]Discount_Cockpit!$M$52</definedName>
    <definedName name="PE_MN_NOK_MN_3G_Core_NOK_MN_MBB_3GC_Core_Common__HW_Phase6">[17]Discount_Cockpit!$N$52</definedName>
    <definedName name="PE_MN_NOK_MN_3G_Core_NOK_MN_MBB_3GC_Core_Common__HW_Phase7">[17]Discount_Cockpit!$O$52</definedName>
    <definedName name="PE_MN_NOK_MN_3G_Core_NOK_MN_MBB_3GC_Core_Common__HW_Phase8">[17]Discount_Cockpit!$P$52</definedName>
    <definedName name="PE_MN_NOK_MN_3G_Core_NOK_MN_MBB_3GC_Core_Common__HW_Phase9">[17]Discount_Cockpit!$Q$52</definedName>
    <definedName name="PE_MN_NOK_MN_3G_Core_NOK_MN_MBB_3GC_Core_Common__SW_Phase1">[17]Discount_Cockpit!$I$54</definedName>
    <definedName name="PE_MN_NOK_MN_3G_Core_NOK_MN_MBB_3GC_Core_Common__SW_Phase10">[17]Discount_Cockpit!$R$54</definedName>
    <definedName name="PE_MN_NOK_MN_3G_Core_NOK_MN_MBB_3GC_Core_Common__SW_Phase2">[17]Discount_Cockpit!$J$54</definedName>
    <definedName name="PE_MN_NOK_MN_3G_Core_NOK_MN_MBB_3GC_Core_Common__SW_Phase3">[17]Discount_Cockpit!$K$54</definedName>
    <definedName name="PE_MN_NOK_MN_3G_Core_NOK_MN_MBB_3GC_Core_Common__SW_Phase4">[17]Discount_Cockpit!$L$54</definedName>
    <definedName name="PE_MN_NOK_MN_3G_Core_NOK_MN_MBB_3GC_Core_Common__SW_Phase5">[17]Discount_Cockpit!$M$54</definedName>
    <definedName name="PE_MN_NOK_MN_3G_Core_NOK_MN_MBB_3GC_Core_Common__SW_Phase6">[17]Discount_Cockpit!$N$54</definedName>
    <definedName name="PE_MN_NOK_MN_3G_Core_NOK_MN_MBB_3GC_Core_Common__SW_Phase7">[17]Discount_Cockpit!$O$54</definedName>
    <definedName name="PE_MN_NOK_MN_3G_Core_NOK_MN_MBB_3GC_Core_Common__SW_Phase8">[17]Discount_Cockpit!$P$54</definedName>
    <definedName name="PE_MN_NOK_MN_3G_Core_NOK_MN_MBB_3GC_Core_Common__SW_Phase9">[17]Discount_Cockpit!$Q$54</definedName>
    <definedName name="PE_MN_NOK_MN_3G_Core_NOK_MN_MSS_2G___3G__HW_Phase1">[17]Discount_Cockpit!$I$57</definedName>
    <definedName name="PE_MN_NOK_MN_3G_Core_NOK_MN_MSS_2G___3G__HW_Phase10">[17]Discount_Cockpit!$R$57</definedName>
    <definedName name="PE_MN_NOK_MN_3G_Core_NOK_MN_MSS_2G___3G__HW_Phase2">[17]Discount_Cockpit!$J$57</definedName>
    <definedName name="PE_MN_NOK_MN_3G_Core_NOK_MN_MSS_2G___3G__HW_Phase3">[17]Discount_Cockpit!$K$57</definedName>
    <definedName name="PE_MN_NOK_MN_3G_Core_NOK_MN_MSS_2G___3G__HW_Phase4">[17]Discount_Cockpit!$L$57</definedName>
    <definedName name="PE_MN_NOK_MN_3G_Core_NOK_MN_MSS_2G___3G__HW_Phase5">[17]Discount_Cockpit!$M$57</definedName>
    <definedName name="PE_MN_NOK_MN_3G_Core_NOK_MN_MSS_2G___3G__HW_Phase6">[17]Discount_Cockpit!$N$57</definedName>
    <definedName name="PE_MN_NOK_MN_3G_Core_NOK_MN_MSS_2G___3G__HW_Phase7">[17]Discount_Cockpit!$O$57</definedName>
    <definedName name="PE_MN_NOK_MN_3G_Core_NOK_MN_MSS_2G___3G__HW_Phase8">[17]Discount_Cockpit!$P$57</definedName>
    <definedName name="PE_MN_NOK_MN_3G_Core_NOK_MN_MSS_2G___3G__HW_Phase9">[17]Discount_Cockpit!$Q$57</definedName>
    <definedName name="PE_MN_NOK_MN_3G_Core_NOK_MN_MSS_2G___3G__SW_Phase1">[17]Discount_Cockpit!$I$59</definedName>
    <definedName name="PE_MN_NOK_MN_3G_Core_NOK_MN_MSS_2G___3G__SW_Phase10">[17]Discount_Cockpit!$R$59</definedName>
    <definedName name="PE_MN_NOK_MN_3G_Core_NOK_MN_MSS_2G___3G__SW_Phase2">[17]Discount_Cockpit!$J$59</definedName>
    <definedName name="PE_MN_NOK_MN_3G_Core_NOK_MN_MSS_2G___3G__SW_Phase3">[17]Discount_Cockpit!$K$59</definedName>
    <definedName name="PE_MN_NOK_MN_3G_Core_NOK_MN_MSS_2G___3G__SW_Phase4">[17]Discount_Cockpit!$L$59</definedName>
    <definedName name="PE_MN_NOK_MN_3G_Core_NOK_MN_MSS_2G___3G__SW_Phase5">[17]Discount_Cockpit!$M$59</definedName>
    <definedName name="PE_MN_NOK_MN_3G_Core_NOK_MN_MSS_2G___3G__SW_Phase6">[17]Discount_Cockpit!$N$59</definedName>
    <definedName name="PE_MN_NOK_MN_3G_Core_NOK_MN_MSS_2G___3G__SW_Phase7">[17]Discount_Cockpit!$O$59</definedName>
    <definedName name="PE_MN_NOK_MN_3G_Core_NOK_MN_MSS_2G___3G__SW_Phase8">[17]Discount_Cockpit!$P$59</definedName>
    <definedName name="PE_MN_NOK_MN_3G_Core_NOK_MN_MSS_2G___3G__SW_Phase9">[17]Discount_Cockpit!$Q$59</definedName>
    <definedName name="PE_MN_NOK_MN_Care_Mobile_NEW_NOK_MN_Mobile_Care_Software_Services__HW_Phase1">[17]Discount_Cockpit!$I$69</definedName>
    <definedName name="PE_MN_NOK_MN_Care_Mobile_NEW_NOK_MN_Mobile_Care_Software_Services__HW_Phase10">[17]Discount_Cockpit!$R$69</definedName>
    <definedName name="PE_MN_NOK_MN_Care_Mobile_NEW_NOK_MN_Mobile_Care_Software_Services__HW_Phase2">[17]Discount_Cockpit!$J$69</definedName>
    <definedName name="PE_MN_NOK_MN_Care_Mobile_NEW_NOK_MN_Mobile_Care_Software_Services__HW_Phase3">[17]Discount_Cockpit!$K$69</definedName>
    <definedName name="PE_MN_NOK_MN_Care_Mobile_NEW_NOK_MN_Mobile_Care_Software_Services__HW_Phase4">[17]Discount_Cockpit!$L$69</definedName>
    <definedName name="PE_MN_NOK_MN_Care_Mobile_NEW_NOK_MN_Mobile_Care_Software_Services__HW_Phase5">[17]Discount_Cockpit!$M$69</definedName>
    <definedName name="PE_MN_NOK_MN_Care_Mobile_NEW_NOK_MN_Mobile_Care_Software_Services__HW_Phase6">[17]Discount_Cockpit!$N$69</definedName>
    <definedName name="PE_MN_NOK_MN_Care_Mobile_NEW_NOK_MN_Mobile_Care_Software_Services__HW_Phase7">[17]Discount_Cockpit!$O$69</definedName>
    <definedName name="PE_MN_NOK_MN_Care_Mobile_NEW_NOK_MN_Mobile_Care_Software_Services__HW_Phase8">[17]Discount_Cockpit!$P$69</definedName>
    <definedName name="PE_MN_NOK_MN_Care_Mobile_NEW_NOK_MN_Mobile_Care_Software_Services__HW_Phase9">[17]Discount_Cockpit!$Q$69</definedName>
    <definedName name="PE_MN_NOK_MN_Care_Mobile_NEW_NOK_MN_Mobile_Care_Software_Services__SW_Phase1">[17]Discount_Cockpit!$I$71</definedName>
    <definedName name="PE_MN_NOK_MN_Care_Mobile_NEW_NOK_MN_Mobile_Care_Software_Services__SW_Phase10">[17]Discount_Cockpit!$R$71</definedName>
    <definedName name="PE_MN_NOK_MN_Care_Mobile_NEW_NOK_MN_Mobile_Care_Software_Services__SW_Phase2">[17]Discount_Cockpit!$J$71</definedName>
    <definedName name="PE_MN_NOK_MN_Care_Mobile_NEW_NOK_MN_Mobile_Care_Software_Services__SW_Phase3">[17]Discount_Cockpit!$K$71</definedName>
    <definedName name="PE_MN_NOK_MN_Care_Mobile_NEW_NOK_MN_Mobile_Care_Software_Services__SW_Phase4">[17]Discount_Cockpit!$L$71</definedName>
    <definedName name="PE_MN_NOK_MN_Care_Mobile_NEW_NOK_MN_Mobile_Care_Software_Services__SW_Phase5">[17]Discount_Cockpit!$M$71</definedName>
    <definedName name="PE_MN_NOK_MN_Care_Mobile_NEW_NOK_MN_Mobile_Care_Software_Services__SW_Phase6">[17]Discount_Cockpit!$N$71</definedName>
    <definedName name="PE_MN_NOK_MN_Care_Mobile_NEW_NOK_MN_Mobile_Care_Software_Services__SW_Phase7">[17]Discount_Cockpit!$O$71</definedName>
    <definedName name="PE_MN_NOK_MN_Care_Mobile_NEW_NOK_MN_Mobile_Care_Software_Services__SW_Phase8">[17]Discount_Cockpit!$P$71</definedName>
    <definedName name="PE_MN_NOK_MN_Care_Mobile_NEW_NOK_MN_Mobile_Care_Software_Services__SW_Phase9">[17]Discount_Cockpit!$Q$71</definedName>
    <definedName name="PE_MN_NOK_MN_Liquid_Core_NOK_MN_SDM_Subscriber_Data_Management__HW_Phase1">[17]Discount_Cockpit!$I$46</definedName>
    <definedName name="PE_MN_NOK_MN_Liquid_Core_NOK_MN_SDM_Subscriber_Data_Management__HW_Phase10">[17]Discount_Cockpit!$R$46</definedName>
    <definedName name="PE_MN_NOK_MN_Liquid_Core_NOK_MN_SDM_Subscriber_Data_Management__HW_Phase2">[17]Discount_Cockpit!$J$46</definedName>
    <definedName name="PE_MN_NOK_MN_Liquid_Core_NOK_MN_SDM_Subscriber_Data_Management__HW_Phase3">[17]Discount_Cockpit!$K$46</definedName>
    <definedName name="PE_MN_NOK_MN_Liquid_Core_NOK_MN_SDM_Subscriber_Data_Management__HW_Phase4">[17]Discount_Cockpit!$L$46</definedName>
    <definedName name="PE_MN_NOK_MN_Liquid_Core_NOK_MN_SDM_Subscriber_Data_Management__HW_Phase5">[17]Discount_Cockpit!$M$46</definedName>
    <definedName name="PE_MN_NOK_MN_Liquid_Core_NOK_MN_SDM_Subscriber_Data_Management__HW_Phase6">[17]Discount_Cockpit!$N$46</definedName>
    <definedName name="PE_MN_NOK_MN_Liquid_Core_NOK_MN_SDM_Subscriber_Data_Management__HW_Phase7">[17]Discount_Cockpit!$O$46</definedName>
    <definedName name="PE_MN_NOK_MN_Liquid_Core_NOK_MN_SDM_Subscriber_Data_Management__HW_Phase8">[17]Discount_Cockpit!$P$46</definedName>
    <definedName name="PE_MN_NOK_MN_Liquid_Core_NOK_MN_SDM_Subscriber_Data_Management__HW_Phase9">[17]Discount_Cockpit!$Q$46</definedName>
    <definedName name="PE_MN_NOK_MN_Liquid_Core_NOK_MN_SDM_Subscriber_Data_Management__SW_Phase1">[17]Discount_Cockpit!$I$48</definedName>
    <definedName name="PE_MN_NOK_MN_Liquid_Core_NOK_MN_SDM_Subscriber_Data_Management__SW_Phase10">[17]Discount_Cockpit!$R$48</definedName>
    <definedName name="PE_MN_NOK_MN_Liquid_Core_NOK_MN_SDM_Subscriber_Data_Management__SW_Phase2">[17]Discount_Cockpit!$J$48</definedName>
    <definedName name="PE_MN_NOK_MN_Liquid_Core_NOK_MN_SDM_Subscriber_Data_Management__SW_Phase3">[17]Discount_Cockpit!$K$48</definedName>
    <definedName name="PE_MN_NOK_MN_Liquid_Core_NOK_MN_SDM_Subscriber_Data_Management__SW_Phase4">[17]Discount_Cockpit!$L$48</definedName>
    <definedName name="PE_MN_NOK_MN_Liquid_Core_NOK_MN_SDM_Subscriber_Data_Management__SW_Phase5">[17]Discount_Cockpit!$M$48</definedName>
    <definedName name="PE_MN_NOK_MN_Liquid_Core_NOK_MN_SDM_Subscriber_Data_Management__SW_Phase6">[17]Discount_Cockpit!$N$48</definedName>
    <definedName name="PE_MN_NOK_MN_Liquid_Core_NOK_MN_SDM_Subscriber_Data_Management__SW_Phase7">[17]Discount_Cockpit!$O$48</definedName>
    <definedName name="PE_MN_NOK_MN_Liquid_Core_NOK_MN_SDM_Subscriber_Data_Management__SW_Phase8">[17]Discount_Cockpit!$P$48</definedName>
    <definedName name="PE_MN_NOK_MN_Liquid_Core_NOK_MN_SDM_Subscriber_Data_Management__SW_Phase9">[17]Discount_Cockpit!$Q$48</definedName>
    <definedName name="PE_MN_NOK_MN_NI_NEW_NOK_MN_NI_New_PP_HW_Phase1">[17]Discount_Cockpit!$I$63</definedName>
    <definedName name="PE_MN_NOK_MN_NI_NEW_NOK_MN_NI_New_PP_HW_Phase10">[17]Discount_Cockpit!$R$63</definedName>
    <definedName name="PE_MN_NOK_MN_NI_NEW_NOK_MN_NI_New_PP_HW_Phase2">[17]Discount_Cockpit!$J$63</definedName>
    <definedName name="PE_MN_NOK_MN_NI_NEW_NOK_MN_NI_New_PP_HW_Phase3">[17]Discount_Cockpit!$K$63</definedName>
    <definedName name="PE_MN_NOK_MN_NI_NEW_NOK_MN_NI_New_PP_HW_Phase4">[17]Discount_Cockpit!$L$63</definedName>
    <definedName name="PE_MN_NOK_MN_NI_NEW_NOK_MN_NI_New_PP_HW_Phase5">[17]Discount_Cockpit!$M$63</definedName>
    <definedName name="PE_MN_NOK_MN_NI_NEW_NOK_MN_NI_New_PP_HW_Phase6">[17]Discount_Cockpit!$N$63</definedName>
    <definedName name="PE_MN_NOK_MN_NI_NEW_NOK_MN_NI_New_PP_HW_Phase7">[17]Discount_Cockpit!$O$63</definedName>
    <definedName name="PE_MN_NOK_MN_NI_NEW_NOK_MN_NI_New_PP_HW_Phase8">[17]Discount_Cockpit!$P$63</definedName>
    <definedName name="PE_MN_NOK_MN_NI_NEW_NOK_MN_NI_New_PP_HW_Phase9">[17]Discount_Cockpit!$Q$63</definedName>
    <definedName name="PE_MN_NOK_MN_NI_NEW_NOK_MN_NI_New_PP_SW_Phase1">[17]Discount_Cockpit!$I$65</definedName>
    <definedName name="PE_MN_NOK_MN_NI_NEW_NOK_MN_NI_New_PP_SW_Phase10">[17]Discount_Cockpit!$R$65</definedName>
    <definedName name="PE_MN_NOK_MN_NI_NEW_NOK_MN_NI_New_PP_SW_Phase2">[17]Discount_Cockpit!$J$65</definedName>
    <definedName name="PE_MN_NOK_MN_NI_NEW_NOK_MN_NI_New_PP_SW_Phase3">[17]Discount_Cockpit!$K$65</definedName>
    <definedName name="PE_MN_NOK_MN_NI_NEW_NOK_MN_NI_New_PP_SW_Phase4">[17]Discount_Cockpit!$L$65</definedName>
    <definedName name="PE_MN_NOK_MN_NI_NEW_NOK_MN_NI_New_PP_SW_Phase5">[17]Discount_Cockpit!$M$65</definedName>
    <definedName name="PE_MN_NOK_MN_NI_NEW_NOK_MN_NI_New_PP_SW_Phase6">[17]Discount_Cockpit!$N$65</definedName>
    <definedName name="PE_MN_NOK_MN_NI_NEW_NOK_MN_NI_New_PP_SW_Phase7">[17]Discount_Cockpit!$O$65</definedName>
    <definedName name="PE_MN_NOK_MN_NI_NEW_NOK_MN_NI_New_PP_SW_Phase8">[17]Discount_Cockpit!$P$65</definedName>
    <definedName name="PE_MN_NOK_MN_NI_NEW_NOK_MN_NI_New_PP_SW_Phase9">[17]Discount_Cockpit!$Q$65</definedName>
    <definedName name="PE_MN_NOK_MN_NPO_New_NOK_MN_NPO_New_PP_HW_Phase1">[17]Discount_Cockpit!$I$81</definedName>
    <definedName name="PE_MN_NOK_MN_NPO_New_NOK_MN_NPO_New_PP_HW_Phase10">[17]Discount_Cockpit!$R$81</definedName>
    <definedName name="PE_MN_NOK_MN_NPO_New_NOK_MN_NPO_New_PP_HW_Phase2">[17]Discount_Cockpit!$J$81</definedName>
    <definedName name="PE_MN_NOK_MN_NPO_New_NOK_MN_NPO_New_PP_HW_Phase3">[17]Discount_Cockpit!$K$81</definedName>
    <definedName name="PE_MN_NOK_MN_NPO_New_NOK_MN_NPO_New_PP_HW_Phase4">[17]Discount_Cockpit!$L$81</definedName>
    <definedName name="PE_MN_NOK_MN_NPO_New_NOK_MN_NPO_New_PP_HW_Phase5">[17]Discount_Cockpit!$M$81</definedName>
    <definedName name="PE_MN_NOK_MN_NPO_New_NOK_MN_NPO_New_PP_HW_Phase6">[17]Discount_Cockpit!$N$81</definedName>
    <definedName name="PE_MN_NOK_MN_NPO_New_NOK_MN_NPO_New_PP_HW_Phase7">[17]Discount_Cockpit!$O$81</definedName>
    <definedName name="PE_MN_NOK_MN_NPO_New_NOK_MN_NPO_New_PP_HW_Phase8">[17]Discount_Cockpit!$P$81</definedName>
    <definedName name="PE_MN_NOK_MN_NPO_New_NOK_MN_NPO_New_PP_HW_Phase9">[17]Discount_Cockpit!$Q$81</definedName>
    <definedName name="PE_MN_NOK_MN_NPO_New_NOK_MN_NPO_New_PP_SW_Phase1">[17]Discount_Cockpit!$I$83</definedName>
    <definedName name="PE_MN_NOK_MN_NPO_New_NOK_MN_NPO_New_PP_SW_Phase10">[17]Discount_Cockpit!$R$83</definedName>
    <definedName name="PE_MN_NOK_MN_NPO_New_NOK_MN_NPO_New_PP_SW_Phase2">[17]Discount_Cockpit!$J$83</definedName>
    <definedName name="PE_MN_NOK_MN_NPO_New_NOK_MN_NPO_New_PP_SW_Phase3">[17]Discount_Cockpit!$K$83</definedName>
    <definedName name="PE_MN_NOK_MN_NPO_New_NOK_MN_NPO_New_PP_SW_Phase4">[17]Discount_Cockpit!$L$83</definedName>
    <definedName name="PE_MN_NOK_MN_NPO_New_NOK_MN_NPO_New_PP_SW_Phase5">[17]Discount_Cockpit!$M$83</definedName>
    <definedName name="PE_MN_NOK_MN_NPO_New_NOK_MN_NPO_New_PP_SW_Phase6">[17]Discount_Cockpit!$N$83</definedName>
    <definedName name="PE_MN_NOK_MN_NPO_New_NOK_MN_NPO_New_PP_SW_Phase7">[17]Discount_Cockpit!$O$83</definedName>
    <definedName name="PE_MN_NOK_MN_NPO_New_NOK_MN_NPO_New_PP_SW_Phase8">[17]Discount_Cockpit!$P$83</definedName>
    <definedName name="PE_MN_NOK_MN_NPO_New_NOK_MN_NPO_New_PP_SW_Phase9">[17]Discount_Cockpit!$Q$83</definedName>
    <definedName name="PE_MN_NOK_MN_SI_Core_New_NOK_MN_SI_Core_New_PP_HW_Phase1">[17]Discount_Cockpit!$I$75</definedName>
    <definedName name="PE_MN_NOK_MN_SI_Core_New_NOK_MN_SI_Core_New_PP_HW_Phase10">[17]Discount_Cockpit!$R$75</definedName>
    <definedName name="PE_MN_NOK_MN_SI_Core_New_NOK_MN_SI_Core_New_PP_HW_Phase2">[17]Discount_Cockpit!$J$75</definedName>
    <definedName name="PE_MN_NOK_MN_SI_Core_New_NOK_MN_SI_Core_New_PP_HW_Phase3">[17]Discount_Cockpit!$K$75</definedName>
    <definedName name="PE_MN_NOK_MN_SI_Core_New_NOK_MN_SI_Core_New_PP_HW_Phase4">[17]Discount_Cockpit!$L$75</definedName>
    <definedName name="PE_MN_NOK_MN_SI_Core_New_NOK_MN_SI_Core_New_PP_HW_Phase5">[17]Discount_Cockpit!$M$75</definedName>
    <definedName name="PE_MN_NOK_MN_SI_Core_New_NOK_MN_SI_Core_New_PP_HW_Phase6">[17]Discount_Cockpit!$N$75</definedName>
    <definedName name="PE_MN_NOK_MN_SI_Core_New_NOK_MN_SI_Core_New_PP_HW_Phase7">[17]Discount_Cockpit!$O$75</definedName>
    <definedName name="PE_MN_NOK_MN_SI_Core_New_NOK_MN_SI_Core_New_PP_HW_Phase8">[17]Discount_Cockpit!$P$75</definedName>
    <definedName name="PE_MN_NOK_MN_SI_Core_New_NOK_MN_SI_Core_New_PP_HW_Phase9">[17]Discount_Cockpit!$Q$75</definedName>
    <definedName name="PE_MN_NOK_MN_SI_Core_New_NOK_MN_SI_Core_New_PP_SW_Phase1">[17]Discount_Cockpit!$I$77</definedName>
    <definedName name="PE_MN_NOK_MN_SI_Core_New_NOK_MN_SI_Core_New_PP_SW_Phase10">[17]Discount_Cockpit!$R$77</definedName>
    <definedName name="PE_MN_NOK_MN_SI_Core_New_NOK_MN_SI_Core_New_PP_SW_Phase2">[17]Discount_Cockpit!$J$77</definedName>
    <definedName name="PE_MN_NOK_MN_SI_Core_New_NOK_MN_SI_Core_New_PP_SW_Phase3">[17]Discount_Cockpit!$K$77</definedName>
    <definedName name="PE_MN_NOK_MN_SI_Core_New_NOK_MN_SI_Core_New_PP_SW_Phase4">[17]Discount_Cockpit!$L$77</definedName>
    <definedName name="PE_MN_NOK_MN_SI_Core_New_NOK_MN_SI_Core_New_PP_SW_Phase5">[17]Discount_Cockpit!$M$77</definedName>
    <definedName name="PE_MN_NOK_MN_SI_Core_New_NOK_MN_SI_Core_New_PP_SW_Phase6">[17]Discount_Cockpit!$N$77</definedName>
    <definedName name="PE_MN_NOK_MN_SI_Core_New_NOK_MN_SI_Core_New_PP_SW_Phase7">[17]Discount_Cockpit!$O$77</definedName>
    <definedName name="PE_MN_NOK_MN_SI_Core_New_NOK_MN_SI_Core_New_PP_SW_Phase8">[17]Discount_Cockpit!$P$77</definedName>
    <definedName name="PE_MN_NOK_MN_SI_Core_New_NOK_MN_SI_Core_New_PP_SW_Phase9">[17]Discount_Cockpit!$Q$77</definedName>
    <definedName name="PE_NO">[66]Discount_Cockpit!$G$1</definedName>
    <definedName name="PE_NWS_WCDMA_Radio_Access_Flexi_WCDMA_BTS_HW_Phase1">[31]Discount_Cockpit!$I$70</definedName>
    <definedName name="PE_NWS_WCDMA_Radio_Access_Flexi_WCDMA_BTS_HW_Phase10">[31]Discount_Cockpit!$R$70</definedName>
    <definedName name="PE_NWS_WCDMA_Radio_Access_Flexi_WCDMA_BTS_HW_Phase2">[31]Discount_Cockpit!$J$70</definedName>
    <definedName name="PE_NWS_WCDMA_Radio_Access_Flexi_WCDMA_BTS_HW_Phase3">[31]Discount_Cockpit!$K$70</definedName>
    <definedName name="PE_NWS_WCDMA_Radio_Access_Flexi_WCDMA_BTS_HW_Phase4">[31]Discount_Cockpit!$L$70</definedName>
    <definedName name="PE_NWS_WCDMA_Radio_Access_Flexi_WCDMA_BTS_HW_Phase5">[31]Discount_Cockpit!$M$70</definedName>
    <definedName name="PE_NWS_WCDMA_Radio_Access_Flexi_WCDMA_BTS_HW_Phase6">[31]Discount_Cockpit!$N$70</definedName>
    <definedName name="PE_NWS_WCDMA_Radio_Access_Flexi_WCDMA_BTS_HW_Phase7">[31]Discount_Cockpit!$O$70</definedName>
    <definedName name="PE_NWS_WCDMA_Radio_Access_Flexi_WCDMA_BTS_HW_Phase8">[31]Discount_Cockpit!$P$70</definedName>
    <definedName name="PE_NWS_WCDMA_Radio_Access_Flexi_WCDMA_BTS_HW_Phase9">[31]Discount_Cockpit!$Q$70</definedName>
    <definedName name="PE_NWS_WCDMA_Radio_Access_Flexi_WCDMA_BTS_SW_Phase1">[31]Discount_Cockpit!$I$72</definedName>
    <definedName name="PE_NWS_WCDMA_Radio_Access_Flexi_WCDMA_BTS_SW_Phase10">[31]Discount_Cockpit!$R$72</definedName>
    <definedName name="PE_NWS_WCDMA_Radio_Access_Flexi_WCDMA_BTS_SW_Phase2">[31]Discount_Cockpit!$J$72</definedName>
    <definedName name="PE_NWS_WCDMA_Radio_Access_Flexi_WCDMA_BTS_SW_Phase3">[31]Discount_Cockpit!$K$72</definedName>
    <definedName name="PE_NWS_WCDMA_Radio_Access_Flexi_WCDMA_BTS_SW_Phase4">[31]Discount_Cockpit!$L$72</definedName>
    <definedName name="PE_NWS_WCDMA_Radio_Access_Flexi_WCDMA_BTS_SW_Phase5">[31]Discount_Cockpit!$M$72</definedName>
    <definedName name="PE_NWS_WCDMA_Radio_Access_Flexi_WCDMA_BTS_SW_Phase6">[31]Discount_Cockpit!$N$72</definedName>
    <definedName name="PE_NWS_WCDMA_Radio_Access_Flexi_WCDMA_BTS_SW_Phase7">[31]Discount_Cockpit!$O$72</definedName>
    <definedName name="PE_NWS_WCDMA_Radio_Access_Flexi_WCDMA_BTS_SW_Phase8">[31]Discount_Cockpit!$P$72</definedName>
    <definedName name="PE_NWS_WCDMA_Radio_Access_Flexi_WCDMA_BTS_SW_Phase9">[31]Discount_Cockpit!$Q$72</definedName>
    <definedName name="PE_NWS_WCDMA_Radio_Access_OMS_HW_Phase1">[31]Discount_Cockpit!$I$80</definedName>
    <definedName name="PE_NWS_WCDMA_Radio_Access_OMS_HW_Phase10">[31]Discount_Cockpit!$R$80</definedName>
    <definedName name="PE_NWS_WCDMA_Radio_Access_OMS_HW_Phase2">[31]Discount_Cockpit!$J$80</definedName>
    <definedName name="PE_NWS_WCDMA_Radio_Access_OMS_HW_Phase3">[31]Discount_Cockpit!$K$80</definedName>
    <definedName name="PE_NWS_WCDMA_Radio_Access_OMS_HW_Phase4">[31]Discount_Cockpit!$L$80</definedName>
    <definedName name="PE_NWS_WCDMA_Radio_Access_OMS_HW_Phase5">[31]Discount_Cockpit!$M$80</definedName>
    <definedName name="PE_NWS_WCDMA_Radio_Access_OMS_HW_Phase6">[31]Discount_Cockpit!$N$80</definedName>
    <definedName name="PE_NWS_WCDMA_Radio_Access_OMS_HW_Phase7">[31]Discount_Cockpit!$O$80</definedName>
    <definedName name="PE_NWS_WCDMA_Radio_Access_OMS_HW_Phase8">[31]Discount_Cockpit!$P$80</definedName>
    <definedName name="PE_NWS_WCDMA_Radio_Access_OMS_HW_Phase9">[31]Discount_Cockpit!$Q$80</definedName>
    <definedName name="PE_NWS_WCDMA_Radio_Access_OMS_SW_Phase1">[31]Discount_Cockpit!$I$82</definedName>
    <definedName name="PE_NWS_WCDMA_Radio_Access_OMS_SW_Phase10">[31]Discount_Cockpit!$R$82</definedName>
    <definedName name="PE_NWS_WCDMA_Radio_Access_OMS_SW_Phase2">[31]Discount_Cockpit!$J$82</definedName>
    <definedName name="PE_NWS_WCDMA_Radio_Access_OMS_SW_Phase3">[31]Discount_Cockpit!$K$82</definedName>
    <definedName name="PE_NWS_WCDMA_Radio_Access_OMS_SW_Phase4">[31]Discount_Cockpit!$L$82</definedName>
    <definedName name="PE_NWS_WCDMA_Radio_Access_OMS_SW_Phase5">[31]Discount_Cockpit!$M$82</definedName>
    <definedName name="PE_NWS_WCDMA_Radio_Access_OMS_SW_Phase6">[31]Discount_Cockpit!$N$82</definedName>
    <definedName name="PE_NWS_WCDMA_Radio_Access_OMS_SW_Phase7">[31]Discount_Cockpit!$O$82</definedName>
    <definedName name="PE_NWS_WCDMA_Radio_Access_OMS_SW_Phase8">[31]Discount_Cockpit!$P$82</definedName>
    <definedName name="PE_NWS_WCDMA_Radio_Access_OMS_SW_Phase9">[31]Discount_Cockpit!$Q$82</definedName>
    <definedName name="PE_NWS_WCDMA_Radio_Access_RNC_HW_Phase1">[31]Discount_Cockpit!$I$75</definedName>
    <definedName name="PE_NWS_WCDMA_Radio_Access_RNC_HW_Phase10">[31]Discount_Cockpit!$R$75</definedName>
    <definedName name="PE_NWS_WCDMA_Radio_Access_RNC_HW_Phase2">[31]Discount_Cockpit!$J$75</definedName>
    <definedName name="PE_NWS_WCDMA_Radio_Access_RNC_HW_Phase3">[31]Discount_Cockpit!$K$75</definedName>
    <definedName name="PE_NWS_WCDMA_Radio_Access_RNC_HW_Phase4">[31]Discount_Cockpit!$L$75</definedName>
    <definedName name="PE_NWS_WCDMA_Radio_Access_RNC_HW_Phase5">[31]Discount_Cockpit!$M$75</definedName>
    <definedName name="PE_NWS_WCDMA_Radio_Access_RNC_HW_Phase6">[31]Discount_Cockpit!$N$75</definedName>
    <definedName name="PE_NWS_WCDMA_Radio_Access_RNC_HW_Phase7">[31]Discount_Cockpit!$O$75</definedName>
    <definedName name="PE_NWS_WCDMA_Radio_Access_RNC_HW_Phase8">[31]Discount_Cockpit!$P$75</definedName>
    <definedName name="PE_NWS_WCDMA_Radio_Access_RNC_HW_Phase9">[31]Discount_Cockpit!$Q$75</definedName>
    <definedName name="PE_NWS_WCDMA_Radio_Access_RNC_SW_Phase1">[31]Discount_Cockpit!$I$77</definedName>
    <definedName name="PE_NWS_WCDMA_Radio_Access_RNC_SW_Phase10">[31]Discount_Cockpit!$R$77</definedName>
    <definedName name="PE_NWS_WCDMA_Radio_Access_RNC_SW_Phase2">[31]Discount_Cockpit!$J$77</definedName>
    <definedName name="PE_NWS_WCDMA_Radio_Access_RNC_SW_Phase3">[31]Discount_Cockpit!$K$77</definedName>
    <definedName name="PE_NWS_WCDMA_Radio_Access_RNC_SW_Phase4">[31]Discount_Cockpit!$L$77</definedName>
    <definedName name="PE_NWS_WCDMA_Radio_Access_RNC_SW_Phase5">[31]Discount_Cockpit!$M$77</definedName>
    <definedName name="PE_NWS_WCDMA_Radio_Access_RNC_SW_Phase6">[31]Discount_Cockpit!$N$77</definedName>
    <definedName name="PE_NWS_WCDMA_Radio_Access_RNC_SW_Phase7">[31]Discount_Cockpit!$O$77</definedName>
    <definedName name="PE_NWS_WCDMA_Radio_Access_RNC_SW_Phase8">[31]Discount_Cockpit!$P$77</definedName>
    <definedName name="PE_NWS_WCDMA_Radio_Access_RNC_SW_Phase9">[31]Discount_Cockpit!$Q$77</definedName>
    <definedName name="PE_NWS_WCDMA_Radio_Access_WCDMA_SW_HW_Phase1">[31]Discount_Cockpit!$I$85</definedName>
    <definedName name="PE_NWS_WCDMA_Radio_Access_WCDMA_SW_HW_Phase10">[31]Discount_Cockpit!$R$85</definedName>
    <definedName name="PE_NWS_WCDMA_Radio_Access_WCDMA_SW_HW_Phase2">[31]Discount_Cockpit!$J$85</definedName>
    <definedName name="PE_NWS_WCDMA_Radio_Access_WCDMA_SW_HW_Phase3">[31]Discount_Cockpit!$K$85</definedName>
    <definedName name="PE_NWS_WCDMA_Radio_Access_WCDMA_SW_HW_Phase4">[31]Discount_Cockpit!$L$85</definedName>
    <definedName name="PE_NWS_WCDMA_Radio_Access_WCDMA_SW_HW_Phase5">[31]Discount_Cockpit!$M$85</definedName>
    <definedName name="PE_NWS_WCDMA_Radio_Access_WCDMA_SW_HW_Phase6">[31]Discount_Cockpit!$N$85</definedName>
    <definedName name="PE_NWS_WCDMA_Radio_Access_WCDMA_SW_HW_Phase7">[31]Discount_Cockpit!$O$85</definedName>
    <definedName name="PE_NWS_WCDMA_Radio_Access_WCDMA_SW_HW_Phase8">[31]Discount_Cockpit!$P$85</definedName>
    <definedName name="PE_NWS_WCDMA_Radio_Access_WCDMA_SW_HW_Phase9">[31]Discount_Cockpit!$Q$85</definedName>
    <definedName name="PE_NWS_WCDMA_Radio_Access_WCDMA_SW_SW_Phase1">[31]Discount_Cockpit!$I$87</definedName>
    <definedName name="PE_NWS_WCDMA_Radio_Access_WCDMA_SW_SW_Phase10">[31]Discount_Cockpit!$R$87</definedName>
    <definedName name="PE_NWS_WCDMA_Radio_Access_WCDMA_SW_SW_Phase2">[31]Discount_Cockpit!$J$87</definedName>
    <definedName name="PE_NWS_WCDMA_Radio_Access_WCDMA_SW_SW_Phase3">[31]Discount_Cockpit!$K$87</definedName>
    <definedName name="PE_NWS_WCDMA_Radio_Access_WCDMA_SW_SW_Phase4">[31]Discount_Cockpit!$L$87</definedName>
    <definedName name="PE_NWS_WCDMA_Radio_Access_WCDMA_SW_SW_Phase5">[31]Discount_Cockpit!$M$87</definedName>
    <definedName name="PE_NWS_WCDMA_Radio_Access_WCDMA_SW_SW_Phase6">[31]Discount_Cockpit!$N$87</definedName>
    <definedName name="PE_NWS_WCDMA_Radio_Access_WCDMA_SW_SW_Phase7">[31]Discount_Cockpit!$O$87</definedName>
    <definedName name="PE_NWS_WCDMA_Radio_Access_WCDMA_SW_SW_Phase8">[31]Discount_Cockpit!$P$87</definedName>
    <definedName name="PE_NWS_WCDMA_Radio_Access_WCDMA_SW_SW_Phase9">[31]Discount_Cockpit!$Q$87</definedName>
    <definedName name="Peak">'[164]Gb Link Requirement'!#REF!</definedName>
    <definedName name="perf_GGSN_small">#REF!</definedName>
    <definedName name="perf_GSN_co_loc_small">#REF!</definedName>
    <definedName name="perf_GSN_extension">#REF!</definedName>
    <definedName name="perf_per_GGSN_licence">#REF!</definedName>
    <definedName name="perf_per_GSN_co_loc_licence">#REF!</definedName>
    <definedName name="perf_per_SGSN_licence">#REF!</definedName>
    <definedName name="perf_SGSN_small">#REF!</definedName>
    <definedName name="Periodo_de_pago">#REF!</definedName>
    <definedName name="Periods">#REF!</definedName>
    <definedName name="Perioricidad">#REF!</definedName>
    <definedName name="PerNoAnswer">#REF!</definedName>
    <definedName name="pgwrfip">'[13]Defined Names'!#REF!</definedName>
    <definedName name="Ph_margin">'[165]GLP-DISCOUNT'!#REF!</definedName>
    <definedName name="PH2_SIP_FAREND">#REF!</definedName>
    <definedName name="PH2_SIP_FARENDCOORD">#REF!</definedName>
    <definedName name="Phase_Workload_woCurrentModule" localSheetId="0">Total_workload_except_me(!$E1,!$BB1)</definedName>
    <definedName name="Phase_Workload_woCurrentModule" localSheetId="1">Total_workload_except_me(!$E1,!$BB1)</definedName>
    <definedName name="Phase_Workload_woCurrentModule">Total_workload_except_me(!$E1,!$BB1)</definedName>
    <definedName name="Phase1">[72]Offer_Information!$C$30</definedName>
    <definedName name="Phase1_active">[72]Level2_Summary!$K$2</definedName>
    <definedName name="Phase10">[72]Offer_Information!$C$39</definedName>
    <definedName name="Phase10_active">[72]Level2_Summary!$L$6</definedName>
    <definedName name="Phase2">[72]Offer_Information!$C$31</definedName>
    <definedName name="Phase2_active">[72]Level2_Summary!$K$3</definedName>
    <definedName name="Phase3">[72]Offer_Information!$C$32</definedName>
    <definedName name="Phase3_active">[72]Level2_Summary!$K$4</definedName>
    <definedName name="Phase4">[72]Offer_Information!$C$33</definedName>
    <definedName name="Phase4_active">[72]Level2_Summary!$K$5</definedName>
    <definedName name="Phase5">[72]Offer_Information!$C$34</definedName>
    <definedName name="Phase5_active">[72]Level2_Summary!$K$6</definedName>
    <definedName name="Phase6">[72]Offer_Information!$C$35</definedName>
    <definedName name="Phase6_active">[72]Level2_Summary!$L$2</definedName>
    <definedName name="Phase7">[72]Offer_Information!$C$36</definedName>
    <definedName name="Phase7_active">[72]Level2_Summary!$L$3</definedName>
    <definedName name="Phase8">[72]Offer_Information!$C$37</definedName>
    <definedName name="Phase8_active">[72]Level2_Summary!$L$4</definedName>
    <definedName name="Phase9">[72]Offer_Information!$C$38</definedName>
    <definedName name="Phase9_active">[72]Level2_Summary!$L$5</definedName>
    <definedName name="Pheripherals">'[165]GLP-DISCOUNT'!#REF!</definedName>
    <definedName name="Phys_connectivity">#REF!</definedName>
    <definedName name="Physical_Connectivity">#REF!</definedName>
    <definedName name="Physnets">[47]DataSheet!$AF$2:$AF$11</definedName>
    <definedName name="piec">'[166]Rooftop 15m'!#REF!</definedName>
    <definedName name="Pkb_4">#REF!</definedName>
    <definedName name="Pkb_7">#REF!</definedName>
    <definedName name="pkg_list">'[32]Mfg Cost Tables'!$C$46:$T$46</definedName>
    <definedName name="Plage1_Module" localSheetId="0">Plage1_Module_ID</definedName>
    <definedName name="Plage1_Module" localSheetId="1">Plage1_Module_ID</definedName>
    <definedName name="Plage1_Module">Plage1_Module_ID</definedName>
    <definedName name="platform">[47]DataSheet!$A$2:$A$5</definedName>
    <definedName name="PLN_new">#REF!</definedName>
    <definedName name="PLN_upgrade">#REF!</definedName>
    <definedName name="plugin.name" hidden="1">"Gii8.08.light.xlam"</definedName>
    <definedName name="plugin.version" hidden="1">808</definedName>
    <definedName name="PlugTypes">[20]Lookup!$V$2:$V$14</definedName>
    <definedName name="PM_margin">#REF!</definedName>
    <definedName name="PM_overhead_ratio">#REF!</definedName>
    <definedName name="PoolMap">#REF!</definedName>
    <definedName name="poop"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op"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op"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orC">#REF!</definedName>
    <definedName name="Port">#REF!</definedName>
    <definedName name="port_speed">[70]Droplist!$G$2:$G$4</definedName>
    <definedName name="ports">#REF!</definedName>
    <definedName name="ports1">#REF!</definedName>
    <definedName name="ports2">#REF!</definedName>
    <definedName name="ports6">'[167]MLS-9980'!$P$1:$P$26</definedName>
    <definedName name="PortStatus">[168]Definitions!$D$2:$D$35</definedName>
    <definedName name="PowerFeedRegion">'[78]Ordering calculator'!$H$44:$H$45</definedName>
    <definedName name="PowerMonitoring">[20]Lookup!$P$2:$P$6</definedName>
    <definedName name="PowerRedundancyType">[20]Lookup!$O$2:$O$6</definedName>
    <definedName name="PowerSystems">#REF!</definedName>
    <definedName name="PowerType">[20]Lookup!$U$2:$U$6</definedName>
    <definedName name="PowerTypes">#REF!</definedName>
    <definedName name="PPIM">'[55]Peer to Peer IM'!$A$2</definedName>
    <definedName name="PPIMReturn1">#REF!</definedName>
    <definedName name="PPIMSReturn1">#REF!</definedName>
    <definedName name="PPIS">'[55]Peer to Peer Image Sharing'!$A$2</definedName>
    <definedName name="PPN">[169]rekap!$O$5</definedName>
    <definedName name="PPV">'[55]Peer to Peer Video'!$A$2</definedName>
    <definedName name="PPVReturn1">#REF!</definedName>
    <definedName name="PPVReturn2">#REF!</definedName>
    <definedName name="PPVReturn3">#REF!</definedName>
    <definedName name="PPVReturn4">#REF!</definedName>
    <definedName name="pramesh">'[3]Sheet1 (2)'!$A$1:$X$1776</definedName>
    <definedName name="preice_per_SGSN_perf_licence">#REF!</definedName>
    <definedName name="preparation">#REF!</definedName>
    <definedName name="Presence">[55]Presence!$A$2</definedName>
    <definedName name="PresenceServer">'[55]Presence Server'!$A$2</definedName>
    <definedName name="PresReturn1">#REF!</definedName>
    <definedName name="PresReturn2">#REF!</definedName>
    <definedName name="PresReturn3">#REF!</definedName>
    <definedName name="Price">[170]PRICES!$A$1:$H$65536</definedName>
    <definedName name="PRICE_EROSION_FLAG">[66]Discount_Cockpit!$G$2</definedName>
    <definedName name="price_per_GGSN_installation">#REF!</definedName>
    <definedName name="price_per_GGSN_perf_licence">#REF!</definedName>
    <definedName name="price_per_GSN_co_loc_small">#REF!</definedName>
    <definedName name="price_per_GSN_perf_extension">#REF!</definedName>
    <definedName name="price_per_licence_co_loc">#REF!</definedName>
    <definedName name="price_per_SGSN_installation">#REF!</definedName>
    <definedName name="price_per_SGSN_perf_licence">#REF!</definedName>
    <definedName name="prices">[171]PRICES!$A$3:$H$215</definedName>
    <definedName name="PriceSheetNoMargin" localSheetId="0" hidden="1">{"PriceSheetNoMargins",#N/A,FALSE,"PriceSheet"}</definedName>
    <definedName name="PriceSheetNoMargin" localSheetId="1" hidden="1">{"PriceSheetNoMargins",#N/A,FALSE,"PriceSheet"}</definedName>
    <definedName name="PriceSheetNoMargin" hidden="1">{"PriceSheetNoMargins",#N/A,FALSE,"PriceSheet"}</definedName>
    <definedName name="_xlnm.Print_Area">#REF!</definedName>
    <definedName name="Print_Area1">#REF!</definedName>
    <definedName name="Print_Area2">#REF!</definedName>
    <definedName name="Print_Terms_Tatene">"Text 2"</definedName>
    <definedName name="_xlnm.Print_Titles">#N/A</definedName>
    <definedName name="Print_Titles_MI">#REF!</definedName>
    <definedName name="priv_protocol">[33]DataSheet!$AV$2:$AV$3</definedName>
    <definedName name="ProdForm" hidden="1">#REF!</definedName>
    <definedName name="Product" hidden="1">#REF!</definedName>
    <definedName name="product_cost_factor">#REF!</definedName>
    <definedName name="Product_Managers">#REF!</definedName>
    <definedName name="PRODUCT_PRICELIST">'[172]Equipment List'!$AA$8:$AE$25</definedName>
    <definedName name="ProductCostErosion">'[173]GLP''s and PSPC''s'!#REF!</definedName>
    <definedName name="PRODUCTS">#REF!</definedName>
    <definedName name="PRODUCTSABBREV">#REF!</definedName>
    <definedName name="PRODUCTSSTREAMSPROJECTS">#REF!</definedName>
    <definedName name="Produktkosten">#REF!</definedName>
    <definedName name="Produktzuordnung" hidden="1">[174]EurotoolsXRates!$A$7</definedName>
    <definedName name="Project">#REF!</definedName>
    <definedName name="Project_Name">'[22]Project Details'!$B$5</definedName>
    <definedName name="Project_Type">[53]Tables!$A$5:$A$32</definedName>
    <definedName name="Project2">[103]General!$B$31</definedName>
    <definedName name="projectName">'[175]Main Sheet'!#REF!</definedName>
    <definedName name="ProjMgmntMarkup">[129]CONV_TAB!$E$30</definedName>
    <definedName name="PROPOSAL">#REF!</definedName>
    <definedName name="Prov_ID">[176]Province!$E$2:$E$104</definedName>
    <definedName name="Province">[176]Province!$D$2:$D$104</definedName>
    <definedName name="ProvSubs">#REF!</definedName>
    <definedName name="Proxy_Interceptor__PXI">[177]OTHER!#REF!</definedName>
    <definedName name="psd">#REF!</definedName>
    <definedName name="PSPC_LE_Pnext_Current">[178]PSPC_LE_Pnext_Current!$A$5:$C$1880</definedName>
    <definedName name="PSS_CORE_RPF">#REF!</definedName>
    <definedName name="PSTNUE">#REF!</definedName>
    <definedName name="PTEeXToEUR" localSheetId="0" hidden="1">1/EUReXToPTE</definedName>
    <definedName name="PTEeXToEUR" localSheetId="1" hidden="1">1/EUReXToPTE</definedName>
    <definedName name="PTEeXToEUR" hidden="1">1/EUReXToPTE</definedName>
    <definedName name="pwr_bsc">#REF!</definedName>
    <definedName name="PWR5V">[15]CMTOOL!$K$17:$L$22</definedName>
    <definedName name="px"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pxenetwork">'[56]Input Parameters'!$F$22</definedName>
    <definedName name="pxenetwork2">'[56]Input Parameters'!$F$34</definedName>
    <definedName name="pxenetwork3">'[56]Input Parameters'!$F$44</definedName>
    <definedName name="pxenetwork4">'[56]Input Parameters'!$F$54</definedName>
    <definedName name="pxenetwork5">'[56]Input Parameters'!$F$64</definedName>
    <definedName name="pxenetwork6">'[56]Input Parameters'!$F$74</definedName>
    <definedName name="pxevlan">'[56]Input Parameters'!$G$22</definedName>
    <definedName name="pxevlan2">'[56]Input Parameters'!$G$34</definedName>
    <definedName name="pxevlan3">'[56]Input Parameters'!$G$44</definedName>
    <definedName name="pxevlan4">'[56]Input Parameters'!$G$54</definedName>
    <definedName name="pxevlan5">'[56]Input Parameters'!$G$64</definedName>
    <definedName name="pxevlan6">'[56]Input Parameters'!$G$74</definedName>
    <definedName name="q">#REF!</definedName>
    <definedName name="qdate" hidden="1">"UNKNOWN"</definedName>
    <definedName name="QF_SYS_CALC_DECIMAL">[179]Parameters!$D$25</definedName>
    <definedName name="QF_SYS_CURRENCY1">[180]Parameters!$F$32</definedName>
    <definedName name="QF_SYS_DDP">[181]Parameters!$B$59</definedName>
    <definedName name="QF_SYS_EXCHANGE">[181]Parameters!$B$47</definedName>
    <definedName name="QF_SYS_EXCHANGE1">[179]Parameters!$D$40</definedName>
    <definedName name="QF_SYS_ROUNDUP_DECIMAL">[181]Parameters!$B$61</definedName>
    <definedName name="QF_SYS_SHIPPING1">[180]Parameters!$F$31</definedName>
    <definedName name="QF_SYS_SPDISCOUNT">[181]Parameters!$B$49</definedName>
    <definedName name="QF_SYS_TRADETERM1">[180]Parameters!$F$30</definedName>
    <definedName name="QF_SYS_USED_CONTRACT_PRICE">[181]Parameters!$B$64</definedName>
    <definedName name="QoSProfile_List">#REF!</definedName>
    <definedName name="QP242E">#REF!</definedName>
    <definedName name="QQ">'[41]BS pricing'!$B$36</definedName>
    <definedName name="qqq">#REF!</definedName>
    <definedName name="qty" hidden="1">'[158]Site 1'!$D1</definedName>
    <definedName name="Qual_Type">'[182]Server Level Qual'!$M$1:$Z$1</definedName>
    <definedName name="Quanta_std_pallet_size">#REF!</definedName>
    <definedName name="Query2">#REF!</definedName>
    <definedName name="QUOTE">[183]Sheet1!$1:$1048576</definedName>
    <definedName name="quote.1" localSheetId="9" hidden="1">#REF!</definedName>
    <definedName name="quote.1" hidden="1">#REF!</definedName>
    <definedName name="quote.total.list.1" hidden="1">SUM(IFERROR('[158]Site 1'!#REF!, 0),IFERROR('[158]Site 1'!#REF!, 0),IFERROR('[158]Site 1'!#REF!, 0),IFERROR('[158]Site 1'!#REF!, 0),IFERROR('[158]Site 1'!#REF!, 0),IFERROR('[158]Site 1'!#REF!, 0),IFERROR('[158]Site 1'!#REF!, 0),IFERROR('[158]Site 1'!#REF!, 0),IFERROR('[158]Site 1'!#REF!, 0),IFERROR('[158]Site 1'!#REF!, 0),IFERROR('[158]Site 1'!#REF!, 0),IFERROR('[158]Site 1'!#REF!, 0))</definedName>
    <definedName name="quote.total.list.2" hidden="1">SUM(IFERROR('[184]Zambia Probe BoQ'!#REF!, 0),IFERROR('[184]Zambia Probe BoQ'!#REF!, 0),IFERROR('[184]Zambia Probe BoQ'!#REF!, 0),IFERROR('[184]Zambia Probe BoQ'!#REF!, 0),IFERROR('[184]Zambia Probe BoQ'!#REF!, 0),IFERROR('[184]Zambia Probe BoQ'!#REF!, 0))</definedName>
    <definedName name="quote.total.list.3" hidden="1">SUM(IFERROR('[184]Zambia Probe BoQ'!#REF!, 0),IFERROR('[184]Zambia Probe BoQ'!#REF!, 0),IFERROR('[184]Zambia Probe BoQ'!#REF!, 0),IFERROR('[184]Zambia Probe BoQ'!#REF!, 0),IFERROR('[184]Zambia Probe BoQ'!#REF!, 0),IFERROR('[184]Zambia Probe BoQ'!#REF!, 0))</definedName>
    <definedName name="quote.total.sell.1" hidden="1">SUM(IFERROR('[158]Site 1'!$N$7, 0),IFERROR('[158]Site 1'!#REF!, 0),IFERROR('[158]Site 1'!#REF!, 0),IFERROR('[158]Site 1'!$N$10, 0),IFERROR('[158]Site 1'!#REF!, 0),IFERROR('[158]Site 1'!#REF!, 0),IFERROR('[158]Site 1'!#REF!, 0),IFERROR('[158]Site 1'!#REF!, 0),IFERROR('[158]Site 1'!$N$13, 0),IFERROR('[158]Site 1'!$N$31, 0),IFERROR('[158]Site 1'!$N$77, 0),IFERROR('[158]Site 1'!$N$95, 0))</definedName>
    <definedName name="quote.total.sell.2" hidden="1">SUM(IFERROR('[184]Zambia Probe BoQ'!#REF!, 0),IFERROR('[184]Zambia Probe BoQ'!#REF!, 0),IFERROR('[184]Zambia Probe BoQ'!#REF!, 0),IFERROR('[184]Zambia Probe BoQ'!#REF!, 0),IFERROR('[184]Zambia Probe BoQ'!#REF!, 0),IFERROR('[184]Zambia Probe BoQ'!#REF!, 0))</definedName>
    <definedName name="quote.total.sell.3" hidden="1">SUM(IFERROR('[184]Zambia Probe BoQ'!#REF!, 0),IFERROR('[184]Zambia Probe BoQ'!#REF!, 0),IFERROR('[184]Zambia Probe BoQ'!#REF!, 0),IFERROR('[184]Zambia Probe BoQ'!#REF!, 0),IFERROR('[184]Zambia Probe BoQ'!#REF!, 0),IFERROR('[184]Zambia Probe BoQ'!#REF!, 0))</definedName>
    <definedName name="quote.usd.converter" hidden="1">"IFERROR(IF(trigger.usd, 1, IF(offer.usd &gt; 0, offer.usd, 777))/777, 1)"</definedName>
    <definedName name="qw" localSheetId="0">{#N/A,#N/A,TRUE,"cover";#N/A,#N/A,TRUE,"contents";#N/A,#N/A,TRUE,"MSC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 localSheetId="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QWE" localSheetId="0" hidden="1">{"DJH3",#N/A,FALSE,"PFL00805";"PJB3",#N/A,FALSE,"PFL00805";"JMD3",#N/A,FALSE,"PFL00805";"DNB3",#N/A,FALSE,"PFL00805";"MJP3",#N/A,FALSE,"PFL00805";"RAB3",#N/A,FALSE,"PFL00805";"GJW3",#N/A,FALSE,"PFL00805";"MASTER3",#N/A,FALSE,"PFL00805"}</definedName>
    <definedName name="QWE" localSheetId="1" hidden="1">{"DJH3",#N/A,FALSE,"PFL00805";"PJB3",#N/A,FALSE,"PFL00805";"JMD3",#N/A,FALSE,"PFL00805";"DNB3",#N/A,FALSE,"PFL00805";"MJP3",#N/A,FALSE,"PFL00805";"RAB3",#N/A,FALSE,"PFL00805";"GJW3",#N/A,FALSE,"PFL00805";"MASTER3",#N/A,FALSE,"PFL00805"}</definedName>
    <definedName name="QWE" hidden="1">{"DJH3",#N/A,FALSE,"PFL00805";"PJB3",#N/A,FALSE,"PFL00805";"JMD3",#N/A,FALSE,"PFL00805";"DNB3",#N/A,FALSE,"PFL00805";"MJP3",#N/A,FALSE,"PFL00805";"RAB3",#N/A,FALSE,"PFL00805";"GJW3",#N/A,FALSE,"PFL00805";"MASTER3",#N/A,FALSE,"PFL00805"}</definedName>
    <definedName name="RackHeightUnit">[185]CurrentRackDetails!$B$5</definedName>
    <definedName name="RackNumbers">#REF!</definedName>
    <definedName name="RackPowerExit">[20]Lookup!$N$2:$N$4</definedName>
    <definedName name="Racks">[47]DataSheet!$J$2:$J$9</definedName>
    <definedName name="RackType">[20]Lookup!$M$2:$M$13</definedName>
    <definedName name="RackTypes">#REF!</definedName>
    <definedName name="RackTypes_12">#REF!</definedName>
    <definedName name="RackUnits">[20]Lookup!$W$2:$W$8</definedName>
    <definedName name="RadioCabinets">#REF!</definedName>
    <definedName name="RAID_Level_11">#REF!</definedName>
    <definedName name="RAID_Level_7">#REF!</definedName>
    <definedName name="RAID_Level_9">#REF!</definedName>
    <definedName name="RAN_GSM_and_EDGE_Auxiliary__cables__antennas__power_supply__LSD_Phase_1">[43]Discount_Cockpit!#REF!</definedName>
    <definedName name="RAN_GSM_and_EDGE_Auxiliary__cables__antennas__power_supply__LSD_Phase_10">[43]Discount_Cockpit!#REF!</definedName>
    <definedName name="RAN_GSM_and_EDGE_Auxiliary__cables__antennas__power_supply__LSD_Phase_2">[43]Discount_Cockpit!#REF!</definedName>
    <definedName name="RAN_GSM_and_EDGE_Auxiliary__cables__antennas__power_supply__LSD_Phase_3">[43]Discount_Cockpit!#REF!</definedName>
    <definedName name="RAN_GSM_and_EDGE_Auxiliary__cables__antennas__power_supply__LSD_Phase_4">[43]Discount_Cockpit!#REF!</definedName>
    <definedName name="RAN_GSM_and_EDGE_Auxiliary__cables__antennas__power_supply__LSD_Phase_5">[43]Discount_Cockpit!#REF!</definedName>
    <definedName name="RAN_GSM_and_EDGE_Auxiliary__cables__antennas__power_supply__LSD_Phase_6">[43]Discount_Cockpit!#REF!</definedName>
    <definedName name="RAN_GSM_and_EDGE_Auxiliary__cables__antennas__power_supply__LSD_Phase_7">[43]Discount_Cockpit!#REF!</definedName>
    <definedName name="RAN_GSM_and_EDGE_Auxiliary__cables__antennas__power_supply__LSD_Phase_8">[43]Discount_Cockpit!#REF!</definedName>
    <definedName name="RAN_GSM_and_EDGE_Auxiliary__cables__antennas__power_supply__LSD_Phase_9">[43]Discount_Cockpit!#REF!</definedName>
    <definedName name="range">#REF!</definedName>
    <definedName name="rate">#REF!</definedName>
    <definedName name="Rating">#REF!</definedName>
    <definedName name="RB">#REF!</definedName>
    <definedName name="RBSroom">#REF!</definedName>
    <definedName name="RCArea" hidden="1">#REF!</definedName>
    <definedName name="RCF">#REF!</definedName>
    <definedName name="RD">#REF!</definedName>
    <definedName name="recommned" localSheetId="0" hidden="1">{"PriceSheetNoMargins",#N/A,FALSE,"PriceSheet"}</definedName>
    <definedName name="recommned" localSheetId="1" hidden="1">{"PriceSheetNoMargins",#N/A,FALSE,"PriceSheet"}</definedName>
    <definedName name="recommned" hidden="1">{"PriceSheetNoMargins",#N/A,FALSE,"PriceSheet"}</definedName>
    <definedName name="RectifierType">[20]Lookup!#REF!</definedName>
    <definedName name="redundancy_list">[70]Droplist!$A$71:$C$75</definedName>
    <definedName name="Ref">#REF!</definedName>
    <definedName name="ref_tab">#REF!</definedName>
    <definedName name="reference">'[186]reference price list'!$A$1:$C$140</definedName>
    <definedName name="refSVCConfig6">#REF!</definedName>
    <definedName name="region_end">'[108]Automated Menu'!$F$154</definedName>
    <definedName name="Region_Move">'[108]Key Results'!$C$16</definedName>
    <definedName name="Region_Position">'[108]Key Results'!$C$10</definedName>
    <definedName name="Region_Reference">'[108]Automatic Control'!$B$7:$C$65</definedName>
    <definedName name="Region_Start">'[108]Automatic Control'!$F$6</definedName>
    <definedName name="Region1">[72]Offer_Information!$A$43</definedName>
    <definedName name="Region10">[72]Offer_Information!$A$52</definedName>
    <definedName name="Region2">[72]Offer_Information!$A$44</definedName>
    <definedName name="Region3">[72]Offer_Information!$A$45</definedName>
    <definedName name="Region4">[72]Offer_Information!$A$46</definedName>
    <definedName name="Region5">[72]Offer_Information!$A$47</definedName>
    <definedName name="Region6">[72]Offer_Information!$A$48</definedName>
    <definedName name="Region7">[72]Offer_Information!$A$49</definedName>
    <definedName name="Region8">[72]Offer_Information!$A$50</definedName>
    <definedName name="Region9">[72]Offer_Information!$A$51</definedName>
    <definedName name="Regions">'[88]12 Parameters'!#REF!</definedName>
    <definedName name="Registrations">#REF!</definedName>
    <definedName name="RelacionCambio">#REF!</definedName>
    <definedName name="rend">0.75</definedName>
    <definedName name="requested_availabillity">[187]Sheet3!$B$3:$B$6</definedName>
    <definedName name="Reregistration">#REF!</definedName>
    <definedName name="Residential_Subscribers">'[16]Configuration Import'!#REF!</definedName>
    <definedName name="Residential_Subscribers_Geo_R">'[16]Configuration Import'!#REF!</definedName>
    <definedName name="Restart_date">[93]Inputs!$B$6</definedName>
    <definedName name="Resulting_SWM_Phase1">[66]Discount_Cockpit!$I$388</definedName>
    <definedName name="Resulting_SWM_Phase10">[66]Discount_Cockpit!$R$388</definedName>
    <definedName name="Resulting_SWM_Phase2">[66]Discount_Cockpit!$J$388</definedName>
    <definedName name="Resulting_SWM_Phase3">[66]Discount_Cockpit!$K$388</definedName>
    <definedName name="Resulting_SWM_Phase4">[66]Discount_Cockpit!$L$388</definedName>
    <definedName name="Resulting_SWM_Phase5">[66]Discount_Cockpit!$M$388</definedName>
    <definedName name="Resulting_SWM_Phase6">[66]Discount_Cockpit!$N$388</definedName>
    <definedName name="Resulting_SWM_Phase7">[66]Discount_Cockpit!$O$388</definedName>
    <definedName name="Resulting_SWM_Phase8">[66]Discount_Cockpit!$P$388</definedName>
    <definedName name="Resulting_SWM_Phase9">[66]Discount_Cockpit!$Q$388</definedName>
    <definedName name="Resulting_SWMCost_Phase1">[66]Discount_Cockpit!$I$398</definedName>
    <definedName name="Resulting_SWMCost_Phase10">[66]Discount_Cockpit!$R$398</definedName>
    <definedName name="Resulting_SWMCost_Phase2">[66]Discount_Cockpit!$J$398</definedName>
    <definedName name="Resulting_SWMCost_Phase3">[66]Discount_Cockpit!$K$398</definedName>
    <definedName name="Resulting_SWMCost_Phase4">[66]Discount_Cockpit!$L$398</definedName>
    <definedName name="Resulting_SWMCost_Phase5">[66]Discount_Cockpit!$M$398</definedName>
    <definedName name="Resulting_SWMCost_Phase6">[66]Discount_Cockpit!$N$398</definedName>
    <definedName name="Resulting_SWMCost_Phase7">[66]Discount_Cockpit!$O$398</definedName>
    <definedName name="Resulting_SWMCost_Phase8">[66]Discount_Cockpit!$P$398</definedName>
    <definedName name="Resulting_SWMCost_Phase9">[66]Discount_Cockpit!$Q$398</definedName>
    <definedName name="Return_on_capital">#REF!</definedName>
    <definedName name="Return1">#REF!</definedName>
    <definedName name="REV">#REF!</definedName>
    <definedName name="Reveiwer">'[102]Project Summary'!$K$2</definedName>
    <definedName name="rez" localSheetId="0" hidden="1">{"COST",#N/A,FALSE,"SYNTHESE";"MARGIN",#N/A,FALSE,"SYNTHESE";"LOT_COM",#N/A,FALSE,"SYNTHESE"}</definedName>
    <definedName name="rez" localSheetId="1" hidden="1">{"COST",#N/A,FALSE,"SYNTHESE";"MARGIN",#N/A,FALSE,"SYNTHESE";"LOT_COM",#N/A,FALSE,"SYNTHESE"}</definedName>
    <definedName name="rez" hidden="1">{"COST",#N/A,FALSE,"SYNTHESE";"MARGIN",#N/A,FALSE,"SYNTHESE";"LOT_COM",#N/A,FALSE,"SYNTHESE"}</definedName>
    <definedName name="Risk">#REF!</definedName>
    <definedName name="rnc">#REF!</definedName>
    <definedName name="RNC_tab" localSheetId="0" hidden="1">{"'BSC'!$A$1:$H$29"}</definedName>
    <definedName name="RNC_tab" localSheetId="1" hidden="1">{"'BSC'!$A$1:$H$29"}</definedName>
    <definedName name="RNC_tab" hidden="1">{"'BSC'!$A$1:$H$29"}</definedName>
    <definedName name="RNCs_in_Timeframe">[93]Inputs!$B$5</definedName>
    <definedName name="ROL">#REF!</definedName>
    <definedName name="roles">[188]values!$A$2:$A$5</definedName>
    <definedName name="Rollout_2004">#REF!</definedName>
    <definedName name="Rollout_2005">#REF!</definedName>
    <definedName name="rollout_2006">#REF!</definedName>
    <definedName name="Rollout_2007">#REF!</definedName>
    <definedName name="Rollout_2008">#REF!</definedName>
    <definedName name="ROUND">[189]Summary!$D$4</definedName>
    <definedName name="route">[190]Sheet2!$A$2:$AH$878</definedName>
    <definedName name="Royalties">15%</definedName>
    <definedName name="Rp.">[191]Summary!#REF!</definedName>
    <definedName name="rr">#REF!</definedName>
    <definedName name="rrr" localSheetId="0" hidden="1">{"COST",#N/A,FALSE,"SYNTHESE";"MARGIN",#N/A,FALSE,"SYNTHESE";"LOT_COM",#N/A,FALSE,"SYNTHESE"}</definedName>
    <definedName name="rrr" localSheetId="1" hidden="1">{"COST",#N/A,FALSE,"SYNTHESE";"MARGIN",#N/A,FALSE,"SYNTHESE";"LOT_COM",#N/A,FALSE,"SYNTHESE"}</definedName>
    <definedName name="rrr" hidden="1">{"COST",#N/A,FALSE,"SYNTHESE";"MARGIN",#N/A,FALSE,"SYNTHESE";"LOT_COM",#N/A,FALSE,"SYNTHESE"}</definedName>
    <definedName name="rrrr" localSheetId="0" hidden="1">{"DJH3",#N/A,FALSE,"PFL00805";"PJB3",#N/A,FALSE,"PFL00805";"JMD3",#N/A,FALSE,"PFL00805";"DNB3",#N/A,FALSE,"PFL00805";"MJP3",#N/A,FALSE,"PFL00805";"RAB3",#N/A,FALSE,"PFL00805";"GJW3",#N/A,FALSE,"PFL00805";"MASTER3",#N/A,FALSE,"PFL00805"}</definedName>
    <definedName name="rrrr" localSheetId="1" hidden="1">{"DJH3",#N/A,FALSE,"PFL00805";"PJB3",#N/A,FALSE,"PFL00805";"JMD3",#N/A,FALSE,"PFL00805";"DNB3",#N/A,FALSE,"PFL00805";"MJP3",#N/A,FALSE,"PFL00805";"RAB3",#N/A,FALSE,"PFL00805";"GJW3",#N/A,FALSE,"PFL00805";"MASTER3",#N/A,FALSE,"PFL00805"}</definedName>
    <definedName name="rrrr" hidden="1">{"DJH3",#N/A,FALSE,"PFL00805";"PJB3",#N/A,FALSE,"PFL00805";"JMD3",#N/A,FALSE,"PFL00805";"DNB3",#N/A,FALSE,"PFL00805";"MJP3",#N/A,FALSE,"PFL00805";"RAB3",#N/A,FALSE,"PFL00805";"GJW3",#N/A,FALSE,"PFL00805";"MASTER3",#N/A,FALSE,"PFL00805"}</definedName>
    <definedName name="RS">#REF!</definedName>
    <definedName name="rs_margin">'[21]63_Swap'!$I$3</definedName>
    <definedName name="rthrth">#REF!</definedName>
    <definedName name="RTR_WORK">#REF!</definedName>
    <definedName name="rts">'[9]Scope of Works'!#REF!</definedName>
    <definedName name="rtt" localSheetId="0" hidden="1">{#N/A,#N/A,TRUE,"Config1";#N/A,#N/A,TRUE,"Config2";#N/A,#N/A,TRUE,"Config3";#N/A,#N/A,TRUE,"Config4";#N/A,#N/A,TRUE,"Config5";#N/A,#N/A,TRUE,"Config6";#N/A,#N/A,TRUE,"Config7"}</definedName>
    <definedName name="rtt" localSheetId="1" hidden="1">{#N/A,#N/A,TRUE,"Config1";#N/A,#N/A,TRUE,"Config2";#N/A,#N/A,TRUE,"Config3";#N/A,#N/A,TRUE,"Config4";#N/A,#N/A,TRUE,"Config5";#N/A,#N/A,TRUE,"Config6";#N/A,#N/A,TRUE,"Config7"}</definedName>
    <definedName name="rtt" hidden="1">{#N/A,#N/A,TRUE,"Config1";#N/A,#N/A,TRUE,"Config2";#N/A,#N/A,TRUE,"Config3";#N/A,#N/A,TRUE,"Config4";#N/A,#N/A,TRUE,"Config5";#N/A,#N/A,TRUE,"Config6";#N/A,#N/A,TRUE,"Config7"}</definedName>
    <definedName name="RTU">#REF!</definedName>
    <definedName name="RTU_add_Cell" localSheetId="0">250*E2D</definedName>
    <definedName name="RTU_add_Cell" localSheetId="1">250*E2D</definedName>
    <definedName name="RTU_add_Cell">250*E2D</definedName>
    <definedName name="RTU200Cells" localSheetId="0">35000*E2D</definedName>
    <definedName name="RTU200Cells" localSheetId="1">35000*E2D</definedName>
    <definedName name="RTU200Cells">35000*E2D</definedName>
    <definedName name="RU">#REF!</definedName>
    <definedName name="Rückflussberechnung" hidden="1">1/[42]!EUReXToATS</definedName>
    <definedName name="Rx">#REF!</definedName>
    <definedName name="ryhy">#REF!</definedName>
    <definedName name="s">#REF!</definedName>
    <definedName name="S10_interface">#REF!</definedName>
    <definedName name="S11_Interface">#REF!</definedName>
    <definedName name="S1MME">#REF!</definedName>
    <definedName name="S1U">#REF!</definedName>
    <definedName name="S3_Interface">#REF!</definedName>
    <definedName name="S4_Interface">#REF!</definedName>
    <definedName name="S5_interface">#REF!</definedName>
    <definedName name="S6a_interface">#REF!</definedName>
    <definedName name="S8_Interface">#REF!</definedName>
    <definedName name="sales">#REF!</definedName>
    <definedName name="Sales_1">#REF!</definedName>
    <definedName name="Sales_2">#REF!</definedName>
    <definedName name="Sales_name_and_email">#REF!</definedName>
    <definedName name="sam">#REF!</definedName>
    <definedName name="samdb1">'[13]Defined Names'!#REF!</definedName>
    <definedName name="samdb2">'[13]Defined Names'!#REF!</definedName>
    <definedName name="Sanmina">#REF!</definedName>
    <definedName name="SAPBEXhrIndnt" hidden="1">"Wide"</definedName>
    <definedName name="SAPBEXrevision" hidden="1">2</definedName>
    <definedName name="SAPBEXsysID" hidden="1">"BWP"</definedName>
    <definedName name="SAPBEXwbID" hidden="1">"3TYJ5SVHZLMDCE053AW8EQ6PG"</definedName>
    <definedName name="SAPLIB">#REF!</definedName>
    <definedName name="SAPsysID" hidden="1">"708C5W7SBKP804JT78WJ0JNKI"</definedName>
    <definedName name="SAPwbID" hidden="1">"ARS"</definedName>
    <definedName name="sar12a">'[13]Defined Names'!#REF!</definedName>
    <definedName name="sar12b">'[13]Defined Names'!#REF!</definedName>
    <definedName name="sarf">'[13]Defined Names'!#REF!</definedName>
    <definedName name="SAVE1">#REF!</definedName>
    <definedName name="SAVE2">#REF!</definedName>
    <definedName name="SAVE3">#REF!</definedName>
    <definedName name="SAVE4">#REF!</definedName>
    <definedName name="SAVEX">#REF!</definedName>
    <definedName name="SB">[192]Service!#REF!</definedName>
    <definedName name="SBR" hidden="1">1/[115]!EUReXToDEM</definedName>
    <definedName name="SBS">[193]All!#REF!</definedName>
    <definedName name="Scenario3_hiQ4200_4300">'[11]Configuration Import'!#REF!</definedName>
    <definedName name="Scenario3_MOVIUS">'[11]Configuration Import'!#REF!</definedName>
    <definedName name="Scenario4_hiQ4200_4300">'[11]Configuration Import'!#REF!</definedName>
    <definedName name="Scenario4_MOVIUS">'[11]Configuration Import'!#REF!</definedName>
    <definedName name="scg">'[13]Defined Names'!#REF!</definedName>
    <definedName name="SCRED">#REF!</definedName>
    <definedName name="SCSCF">#REF!</definedName>
    <definedName name="SD">[192]Service!#REF!</definedName>
    <definedName name="sdfasdf">#REF!</definedName>
    <definedName name="sdfdfdfd" localSheetId="0" hidden="1">{"DJH3",#N/A,FALSE,"PFL00805";"PJB3",#N/A,FALSE,"PFL00805";"JMD3",#N/A,FALSE,"PFL00805";"DNB3",#N/A,FALSE,"PFL00805";"MJP3",#N/A,FALSE,"PFL00805";"RAB3",#N/A,FALSE,"PFL00805";"GJW3",#N/A,FALSE,"PFL00805";"MASTER3",#N/A,FALSE,"PFL00805"}</definedName>
    <definedName name="sdfdfdfd" localSheetId="1" hidden="1">{"DJH3",#N/A,FALSE,"PFL00805";"PJB3",#N/A,FALSE,"PFL00805";"JMD3",#N/A,FALSE,"PFL00805";"DNB3",#N/A,FALSE,"PFL00805";"MJP3",#N/A,FALSE,"PFL00805";"RAB3",#N/A,FALSE,"PFL00805";"GJW3",#N/A,FALSE,"PFL00805";"MASTER3",#N/A,FALSE,"PFL00805"}</definedName>
    <definedName name="sdfdfdfd" hidden="1">{"DJH3",#N/A,FALSE,"PFL00805";"PJB3",#N/A,FALSE,"PFL00805";"JMD3",#N/A,FALSE,"PFL00805";"DNB3",#N/A,FALSE,"PFL00805";"MJP3",#N/A,FALSE,"PFL00805";"RAB3",#N/A,FALSE,"PFL00805";"GJW3",#N/A,FALSE,"PFL00805";"MASTER3",#N/A,FALSE,"PFL00805"}</definedName>
    <definedName name="sdgsd">[194]Definitions!$A$2:$A$35</definedName>
    <definedName name="sdmj">'[13]Defined Names'!#REF!</definedName>
    <definedName name="sdml2j">'[13]Defined Names'!#REF!</definedName>
    <definedName name="sdml2m">'[13]Defined Names'!#REF!</definedName>
    <definedName name="sdmm">'[13]Defined Names'!#REF!</definedName>
    <definedName name="sdsdfsd" localSheetId="0" hidden="1">{"DJH3",#N/A,FALSE,"PFL00805";"PJB3",#N/A,FALSE,"PFL00805";"JMD3",#N/A,FALSE,"PFL00805";"DNB3",#N/A,FALSE,"PFL00805";"MJP3",#N/A,FALSE,"PFL00805";"RAB3",#N/A,FALSE,"PFL00805";"GJW3",#N/A,FALSE,"PFL00805";"MASTER3",#N/A,FALSE,"PFL00805"}</definedName>
    <definedName name="sdsdfsd" localSheetId="1" hidden="1">{"DJH3",#N/A,FALSE,"PFL00805";"PJB3",#N/A,FALSE,"PFL00805";"JMD3",#N/A,FALSE,"PFL00805";"DNB3",#N/A,FALSE,"PFL00805";"MJP3",#N/A,FALSE,"PFL00805";"RAB3",#N/A,FALSE,"PFL00805";"GJW3",#N/A,FALSE,"PFL00805";"MASTER3",#N/A,FALSE,"PFL00805"}</definedName>
    <definedName name="sdsdfsd" hidden="1">{"DJH3",#N/A,FALSE,"PFL00805";"PJB3",#N/A,FALSE,"PFL00805";"JMD3",#N/A,FALSE,"PFL00805";"DNB3",#N/A,FALSE,"PFL00805";"MJP3",#N/A,FALSE,"PFL00805";"RAB3",#N/A,FALSE,"PFL00805";"GJW3",#N/A,FALSE,"PFL00805";"MASTER3",#N/A,FALSE,"PFL00805"}</definedName>
    <definedName name="sdsf">#REF!</definedName>
    <definedName name="se"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second_tenant">[35]DataSheet!$BC$2:$BC$4</definedName>
    <definedName name="secondmacro113">[119]!secondmacro113</definedName>
    <definedName name="security_level">[33]DataSheet!$AT$2:$AT$4</definedName>
    <definedName name="Seguiminto">#REF!</definedName>
    <definedName name="sek">1.2</definedName>
    <definedName name="Select_all_regions">'[108]Automated Menu'!$E$210</definedName>
    <definedName name="Select_all_regions_manual">'[108]Manual Menu'!$E$150</definedName>
    <definedName name="Select_all_variables">'[108]Automated Menu'!$E$211</definedName>
    <definedName name="SelectMAINSheet">[195]!SelectMAINSheet</definedName>
    <definedName name="SEnames">[20]Lookup!$G$16:$G$54</definedName>
    <definedName name="sencount" hidden="1">1</definedName>
    <definedName name="Sensitivity_Position">'[108]Key Results'!$C$13</definedName>
    <definedName name="Sensitivity_Start">'[108]Automatic Control'!$L$6</definedName>
    <definedName name="sequence" localSheetId="9" hidden="1">#REF!</definedName>
    <definedName name="sequence" hidden="1">#REF!</definedName>
    <definedName name="Serv_FR">1/3</definedName>
    <definedName name="Serv_LOC">2/3</definedName>
    <definedName name="Server">[47]DataSheet!$AH$2:$AH$4</definedName>
    <definedName name="server_price" localSheetId="1">#REF!</definedName>
    <definedName name="server_price">#REF!</definedName>
    <definedName name="Server_Type">'[182]Server Level Qual'!$A$1:$K$1</definedName>
    <definedName name="Service_Level">'[196]Input Log. Set-up'!$K$16</definedName>
    <definedName name="services">#REF!</definedName>
    <definedName name="Services_List">[46]Lists!$I$2:$I$20</definedName>
    <definedName name="ServicesReport">#REF!</definedName>
    <definedName name="sf">1.1</definedName>
    <definedName name="sff">'[1]Logical Diagram'!#REF!</definedName>
    <definedName name="SGi_interface">#REF!</definedName>
    <definedName name="SGs_interface">#REF!</definedName>
    <definedName name="SGSN">'[120]Configuration Import'!#REF!</definedName>
    <definedName name="sgwrfip">'[13]Defined Names'!#REF!</definedName>
    <definedName name="SGX_to_SGX_serial_cable">'[126]Console Ports'!#REF!</definedName>
    <definedName name="SGX1_ENET_GPRSNET">[126]Ethernet!#REF!</definedName>
    <definedName name="SGX1_ENET_WNSNET">[126]Ethernet!#REF!</definedName>
    <definedName name="SGX2_ENET_GPRSNET">[126]Ethernet!#REF!</definedName>
    <definedName name="SGX2_ENET_WNSNET">[126]Ethernet!#REF!</definedName>
    <definedName name="SheetName">[72]Benchmarks!$D$2</definedName>
    <definedName name="shelter_constr">#REF!</definedName>
    <definedName name="ShipmentCostGDCEvent">[36]Parameters!$B$25</definedName>
    <definedName name="ShipmentSWHPerEvent">[36]Parameters!$B$21</definedName>
    <definedName name="Shipping_cost_calculate">#REF!</definedName>
    <definedName name="ShortMessage">'[55]Short Message Service'!$A$2</definedName>
    <definedName name="ShowCostOnLevel1">[72]Level1_Summary!$E$1</definedName>
    <definedName name="ShowDDPOnLevel1">[72]Level1_Summary!$G$1</definedName>
    <definedName name="sigsub">'[13]Defined Names'!#REF!</definedName>
    <definedName name="sigsub0">'[13]Defined Names'!#REF!</definedName>
    <definedName name="sigsubbcast">'[13]Defined Names'!#REF!</definedName>
    <definedName name="sigsubgw1">'[13]Defined Names'!#REF!</definedName>
    <definedName name="sigsubgw2">'[13]Defined Names'!#REF!</definedName>
    <definedName name="sigsubmask">'[13]Defined Names'!#REF!</definedName>
    <definedName name="sigsubnet">'[13]Defined Names'!#REF!</definedName>
    <definedName name="sigsubnetmask">'[13]Defined Names'!#REF!</definedName>
    <definedName name="sigsubvgw">'[13]Defined Names'!#REF!</definedName>
    <definedName name="Single_Region_Mode">#REF!</definedName>
    <definedName name="Site">1500</definedName>
    <definedName name="sitea_acc_r1">[77]DefinedNames!$C$57</definedName>
    <definedName name="sitea_acc_r1_rack_loc">[77]DefinedNames!$G$57</definedName>
    <definedName name="sitea_acc_r2">[77]DefinedNames!$C$58</definedName>
    <definedName name="sitea_acc_r2_rack_loc">[77]DefinedNames!$G$58</definedName>
    <definedName name="sitea_ccf_ts1">[77]DefinedNames!$C$103</definedName>
    <definedName name="sitea_ccf_ts1_rack_loc">[77]DefinedNames!$G$103</definedName>
    <definedName name="sitea_ccf1_name">[77]DefinedNames!$C$13</definedName>
    <definedName name="sitea_ccf1_rack_loc">[77]DefinedNames!$G$13</definedName>
    <definedName name="sitea_ccf2_name">[77]DefinedNames!$C$14</definedName>
    <definedName name="sitea_ccf2_rack_loc">[77]DefinedNames!$G$14</definedName>
    <definedName name="sitea_ccfda1_name">[77]DefinedNames!$C$15</definedName>
    <definedName name="sitea_ccfda1_rack_loc">[77]DefinedNames!$G$15</definedName>
    <definedName name="sitea_cmsacs1_name">[197]DefinedNames!$C$8</definedName>
    <definedName name="sitea_cmsacs1_rack_loc">[197]DefinedNames!$G$8</definedName>
    <definedName name="sitea_cmsacs2_name">[197]DefinedNames!$C$9</definedName>
    <definedName name="sitea_cmsacs2_rack_loc">[197]DefinedNames!$G$9</definedName>
    <definedName name="sitea_cmsipgw1_name">[197]DefinedNames!$C$20</definedName>
    <definedName name="sitea_cmsipgw1_rack_loc">[197]DefinedNames!$G$20</definedName>
    <definedName name="sitea_cmsipgw2_name">[197]DefinedNames!$C$21</definedName>
    <definedName name="sitea_cmsipgw2_rack_loc">[197]DefinedNames!$G$21</definedName>
    <definedName name="sitea_cmsms1_name">[197]DefinedNames!$C$15</definedName>
    <definedName name="sitea_cmsms2_name">[197]DefinedNames!$C$16</definedName>
    <definedName name="sitea_cmsms3_name">[197]DefinedNames!$C$17</definedName>
    <definedName name="sitea_cmsms4_name">[197]DefinedNames!$C$18</definedName>
    <definedName name="sitea_cmsms5_name">[197]DefinedNames!$C$19</definedName>
    <definedName name="sitea_cmsts1_name">[197]DefinedNames!$C$10</definedName>
    <definedName name="sitea_cmsts2_name">[197]DefinedNames!$C$11</definedName>
    <definedName name="sitea_cmsts3_name">[197]DefinedNames!$C$12</definedName>
    <definedName name="sitea_cmsts4_name">[197]DefinedNames!$C$13</definedName>
    <definedName name="sitea_cmsts5_name">[197]DefinedNames!$C$14</definedName>
    <definedName name="sitea_cmsvoiprtp_ipversion">#REF!</definedName>
    <definedName name="sitea_cmsvoiprtp_r1_ip">#REF!</definedName>
    <definedName name="sitea_cmsvoiprtp_r2_ip">#REF!</definedName>
    <definedName name="sitea_cmsvoiprtp_vgw">#REF!</definedName>
    <definedName name="sitea_cmsvoiprtp_vlan_name">#REF!</definedName>
    <definedName name="sitea_cmsvoiprtp_vlan_subnet">#REF!</definedName>
    <definedName name="sitea_cmsvoiprtp_vlan_subnetmask">#REF!</definedName>
    <definedName name="sitea_cmsvoipsip_ipversion">#REF!</definedName>
    <definedName name="sitea_cmsvoipsip_proxy">#REF!</definedName>
    <definedName name="sitea_cmsvoipsip_r1_ip">#REF!</definedName>
    <definedName name="sitea_cmsvoipsip_r2_ip">#REF!</definedName>
    <definedName name="sitea_cmsvoipsip_vgw">#REF!</definedName>
    <definedName name="sitea_cmsvoipsip_vlan_name">#REF!</definedName>
    <definedName name="sitea_cmsvoipsip_vlan_subnet">#REF!</definedName>
    <definedName name="sitea_cmsvoipsip_vlan_subnetmask">#REF!</definedName>
    <definedName name="sitea_com1_name">[77]DefinedNames!$C$5</definedName>
    <definedName name="sitea_com1_rack_loc">[77]DefinedNames!$G$5</definedName>
    <definedName name="sitea_disk1_name">[198]DefinedNames!$C$10</definedName>
    <definedName name="sitea_disk1_rack_loc">[198]DefinedNames!$G$10</definedName>
    <definedName name="sitea_ds1_name">[77]DefinedNames!$C$35</definedName>
    <definedName name="sitea_ds1_rack_loc">[77]DefinedNames!$G$35</definedName>
    <definedName name="sitea_gdmpbe_r1">[77]DefinedNames!$C$73</definedName>
    <definedName name="sitea_gdmpbe_r1_rack_loc">[77]DefinedNames!$G$73</definedName>
    <definedName name="sitea_gdmpbe_r2">[77]DefinedNames!$C$74</definedName>
    <definedName name="sitea_gdmpbe_r2_rack_loc">[77]DefinedNames!$G$74</definedName>
    <definedName name="sitea_gdmpfe_r1">[77]DefinedNames!$C$71</definedName>
    <definedName name="sitea_gdmpfe_r1_rack_loc">[77]DefinedNames!$G$71</definedName>
    <definedName name="sitea_gdmpfe_r2">[77]DefinedNames!$C$72</definedName>
    <definedName name="sitea_gdmpfe_r2_rack_loc">[77]DefinedNames!$G$72</definedName>
    <definedName name="sitea_ibc1_name">[146]DefinedNames!$C$43</definedName>
    <definedName name="sitea_ibc41_name">[198]DefinedNames!$C$7</definedName>
    <definedName name="sitea_ics1_name">[77]DefinedNames!$C$11</definedName>
    <definedName name="sitea_ics1_rack_loc">[77]DefinedNames!$G$11</definedName>
    <definedName name="sitea_ilo_r1">[77]DefinedNames!$C$45</definedName>
    <definedName name="sitea_ilo_r1_rack_loc">[77]DefinedNames!$G$45</definedName>
    <definedName name="sitea_ilo_r2">[77]DefinedNames!$C$46</definedName>
    <definedName name="sitea_ilo_r2_rack_loc">[77]DefinedNames!$G$46</definedName>
    <definedName name="sitea_lsn0_r1">[77]DefinedNames!$C$97</definedName>
    <definedName name="sitea_lsn0_r1_rack_loc">[77]DefinedNames!$G$97</definedName>
    <definedName name="sitea_lsn1_r2">[77]DefinedNames!$C$98</definedName>
    <definedName name="sitea_lsn1_r2_rack_loc">[77]DefinedNames!$G$98</definedName>
    <definedName name="sitea_media_r1">[77]DefinedNames!$C$61</definedName>
    <definedName name="sitea_media_r1_rack_loc">[77]DefinedNames!$G$61</definedName>
    <definedName name="sitea_media_r2">[77]DefinedNames!$C$62</definedName>
    <definedName name="sitea_media_r2_rack_loc">[77]DefinedNames!$G$62</definedName>
    <definedName name="sitea_medias_ipversion">#REF!</definedName>
    <definedName name="sitea_medias_r1">[197]DefinedNames!$C$33</definedName>
    <definedName name="sitea_medias_r1_ip">#REF!</definedName>
    <definedName name="sitea_medias_r1_rack_loc">[197]DefinedNames!$G$33</definedName>
    <definedName name="sitea_medias_r2">[197]DefinedNames!$C$34</definedName>
    <definedName name="sitea_medias_r2_ip">#REF!</definedName>
    <definedName name="sitea_medias_r2_rack_loc">[197]DefinedNames!$G$34</definedName>
    <definedName name="sitea_medias_vgw">#REF!</definedName>
    <definedName name="sitea_medias_vlan_name">#REF!</definedName>
    <definedName name="sitea_medias_vlan_subnet">#REF!</definedName>
    <definedName name="sitea_medias_vlan_subnetmask">#REF!</definedName>
    <definedName name="sitea_mediau_ipversion">#REF!</definedName>
    <definedName name="sitea_mediau_r1">[197]DefinedNames!$C$35</definedName>
    <definedName name="sitea_mediau_r1_ip">#REF!</definedName>
    <definedName name="sitea_mediau_r1_rack_loc">[197]DefinedNames!$G$35</definedName>
    <definedName name="sitea_mediau_r2">[197]DefinedNames!$C$36</definedName>
    <definedName name="sitea_mediau_r2_ip">#REF!</definedName>
    <definedName name="sitea_mediau_r2_rack_loc">[197]DefinedNames!$G$36</definedName>
    <definedName name="sitea_mediau_vgw">#REF!</definedName>
    <definedName name="sitea_mediau_vlan_name">#REF!</definedName>
    <definedName name="sitea_mediau_vlan_subnet">#REF!</definedName>
    <definedName name="sitea_mediau_vlan_subnetmask">#REF!</definedName>
    <definedName name="sitea_mgc1_name">[197]DefinedNames!$C$5</definedName>
    <definedName name="sitea_mgc1_rack_loc">[197]DefinedNames!$G$5</definedName>
    <definedName name="sitea_mgw1_name">[197]DefinedNames!$C$6</definedName>
    <definedName name="sitea_mgw1_rack_loc">[197]DefinedNames!$G$6</definedName>
    <definedName name="sitea_mrf1_name">[77]DefinedNames!$C$19</definedName>
    <definedName name="sitea_mrf1_rack_loc">[77]DefinedNames!$G$19</definedName>
    <definedName name="sitea_mrf2_name">[77]DefinedNames!$C$20</definedName>
    <definedName name="sitea_mrfpc1_name">[77]DefinedNames!$C$23</definedName>
    <definedName name="sitea_msgh_r1">[77]DefinedNames!$C$81</definedName>
    <definedName name="sitea_msgh_r1_rack_loc">[77]DefinedNames!$G$81</definedName>
    <definedName name="sitea_msgh_r2">[77]DefinedNames!$C$82</definedName>
    <definedName name="sitea_msgh_r2_rack_loc">[77]DefinedNames!$G$82</definedName>
    <definedName name="sitea_name">'[77]NE Specific'!$B$7</definedName>
    <definedName name="sitea_oam_ipversion">#REF!</definedName>
    <definedName name="sitea_oam_r1">[77]DefinedNames!$C$49</definedName>
    <definedName name="sitea_oam_r1_ip">#REF!</definedName>
    <definedName name="sitea_oam_r1_rack_loc">[77]DefinedNames!$G$49</definedName>
    <definedName name="sitea_oam_r2">[77]DefinedNames!$C$50</definedName>
    <definedName name="sitea_oam_r2_ip">#REF!</definedName>
    <definedName name="sitea_oam_r2_rack_loc">[77]DefinedNames!$G$50</definedName>
    <definedName name="sitea_oam_vgw">#REF!</definedName>
    <definedName name="sitea_oam_vlan_name">#REF!</definedName>
    <definedName name="sitea_oam_vlan_subnet">#REF!</definedName>
    <definedName name="sitea_oam_vlan_subnetmask">#REF!</definedName>
    <definedName name="sitea_omni1_name">[198]DefinedNames!$C$11</definedName>
    <definedName name="sitea_omni1_rack_loc">[198]DefinedNames!$G$11</definedName>
    <definedName name="sitea_omni2_name">[198]DefinedNames!$C$12</definedName>
    <definedName name="sitea_omni2_rack_loc">[198]DefinedNames!$G$12</definedName>
    <definedName name="sitea_pcma1_name">[77]DefinedNames!$C$25</definedName>
    <definedName name="sitea_pcma1_rack_loc">[77]DefinedNames!$G$25</definedName>
    <definedName name="sitea_pcmd1_name">[77]DefinedNames!$C$27</definedName>
    <definedName name="sitea_pcmd1_rack_loc">[77]DefinedNames!$G$27</definedName>
    <definedName name="sitea_pcrf1_name">[198]DefinedNames!$C$13</definedName>
    <definedName name="sitea_pub_r1">[77]DefinedNames!$C$65</definedName>
    <definedName name="sitea_pub_r1_rack_loc">[77]DefinedNames!$G$65</definedName>
    <definedName name="sitea_pub_r2">[77]DefinedNames!$C$66</definedName>
    <definedName name="sitea_pub_r2_rack_loc">[77]DefinedNames!$G$66</definedName>
    <definedName name="sitea_r1_name">[198]DefinedNames!$C$28</definedName>
    <definedName name="sitea_r1_rack_loc">[198]DefinedNames!$G$28</definedName>
    <definedName name="sitea_r2_name">[198]DefinedNames!$C$29</definedName>
    <definedName name="sitea_r2_rack_loc">[198]DefinedNames!$G$29</definedName>
    <definedName name="sitea_rep_r1">[77]DefinedNames!$C$93</definedName>
    <definedName name="sitea_rep_r1_rack_loc">[77]DefinedNames!$G$93</definedName>
    <definedName name="sitea_rep_r2">[77]DefinedNames!$C$94</definedName>
    <definedName name="sitea_rep_r2_rack_loc">[77]DefinedNames!$G$94</definedName>
    <definedName name="sitea_sam1_name">[77]DefinedNames!$C$7</definedName>
    <definedName name="sitea_sam1_rack_loc">[77]DefinedNames!$G$7</definedName>
    <definedName name="sitea_sam2_name">[77]DefinedNames!$C$8</definedName>
    <definedName name="sitea_sdm_ts1">[77]DefinedNames!$C$101</definedName>
    <definedName name="sitea_sdm_ts1_rack_loc">[77]DefinedNames!$G$101</definedName>
    <definedName name="sitea_sdmbe1_name">[77]DefinedNames!$C$31</definedName>
    <definedName name="sitea_sdmbe1_rack_loc">[77]DefinedNames!$G$31</definedName>
    <definedName name="sitea_sdmfe1_name">[77]DefinedNames!$C$29</definedName>
    <definedName name="sitea_sdmfe1_rack_loc">[77]DefinedNames!$G$29</definedName>
    <definedName name="sitea_sdmpc1_name">[77]DefinedNames!$C$33</definedName>
    <definedName name="sitea_sig_r1">[77]DefinedNames!$C$53</definedName>
    <definedName name="sitea_sig_r1_rack_loc">[77]DefinedNames!$G$53</definedName>
    <definedName name="sitea_sig_r2">[77]DefinedNames!$C$54</definedName>
    <definedName name="sitea_sig_r2_rack_loc">[77]DefinedNames!$G$54</definedName>
    <definedName name="sitea_siga_ipversion">#REF!</definedName>
    <definedName name="sitea_siga_r1">[197]DefinedNames!$C$27</definedName>
    <definedName name="sitea_siga_r1_ip">#REF!</definedName>
    <definedName name="sitea_siga_r1_rack_loc">[197]DefinedNames!$G$27</definedName>
    <definedName name="sitea_siga_r2">[197]DefinedNames!$C$28</definedName>
    <definedName name="sitea_siga_r2_ip">#REF!</definedName>
    <definedName name="sitea_siga_r2_rack_loc">[197]DefinedNames!$G$28</definedName>
    <definedName name="sitea_siga_vgw">#REF!</definedName>
    <definedName name="sitea_siga_vlan_name">#REF!</definedName>
    <definedName name="sitea_siga_vlan_subnet">#REF!</definedName>
    <definedName name="sitea_siga_vlan_subnetmask">#REF!</definedName>
    <definedName name="sitea_sigc_ipversion">#REF!</definedName>
    <definedName name="sitea_sigc_r1">[197]DefinedNames!$C$29</definedName>
    <definedName name="sitea_sigc_r1_ip">#REF!</definedName>
    <definedName name="sitea_sigc_r1_rack_loc">[197]DefinedNames!$G$29</definedName>
    <definedName name="sitea_sigc_r2">[197]DefinedNames!$C$30</definedName>
    <definedName name="sitea_sigc_r2_ip">#REF!</definedName>
    <definedName name="sitea_sigc_r2_rack_loc">[197]DefinedNames!$G$30</definedName>
    <definedName name="sitea_sigc_vgw">#REF!</definedName>
    <definedName name="sitea_sigc_vlan_name">#REF!</definedName>
    <definedName name="sitea_sigc_vlan_subnet">#REF!</definedName>
    <definedName name="sitea_sigc_vlan_subnetmask">#REF!</definedName>
    <definedName name="sitea_signv_ipversion">#REF!</definedName>
    <definedName name="sitea_signv_r1">[197]DefinedNames!$C$31</definedName>
    <definedName name="sitea_signv_r1_ip">#REF!</definedName>
    <definedName name="sitea_signv_r1_rack_loc">[197]DefinedNames!$G$31</definedName>
    <definedName name="sitea_signv_r2">[197]DefinedNames!$C$32</definedName>
    <definedName name="sitea_signv_r2_ip">#REF!</definedName>
    <definedName name="sitea_signv_r2_rack_loc">[197]DefinedNames!$G$32</definedName>
    <definedName name="sitea_signv_vgw">#REF!</definedName>
    <definedName name="sitea_signv_vlan_name">#REF!</definedName>
    <definedName name="sitea_signv_vlan_subnet">#REF!</definedName>
    <definedName name="sitea_signv_vlan_subnetmask">#REF!</definedName>
    <definedName name="sitea_ts1">[197]DefinedNames!$C$37</definedName>
    <definedName name="sitea_ts1_name">[198]DefinedNames!$C$14</definedName>
    <definedName name="sitea_ts1_rack_loc">[197]DefinedNames!$G$37</definedName>
    <definedName name="sitea_voip_sw1_name">[197]DefinedNames!$C$58</definedName>
    <definedName name="sitea_voip_sw1_rack_loc">[197]DefinedNames!$G$58</definedName>
    <definedName name="sitea_voip_sw2_name">[197]DefinedNames!$C$59</definedName>
    <definedName name="sitea_voip_sw2_rack_loc">[197]DefinedNames!$G$59</definedName>
    <definedName name="sitea_vsdm1_name">[198]DefinedNames!$C$15</definedName>
    <definedName name="siteb_acc_r1">[77]DefinedNames!$C$59</definedName>
    <definedName name="siteb_acc_r1_rack_loc">[77]DefinedNames!$G$59</definedName>
    <definedName name="siteb_acc_r2">[77]DefinedNames!$C$60</definedName>
    <definedName name="siteb_acc_r2_rack_loc">[77]DefinedNames!$G$60</definedName>
    <definedName name="siteb_ccf_ts1">[77]DefinedNames!$C$104</definedName>
    <definedName name="siteb_ccf_ts1_rack_loc">[77]DefinedNames!$G$104</definedName>
    <definedName name="siteb_ccf1_name">[77]DefinedNames!$C$16</definedName>
    <definedName name="siteb_ccf1_rack_loc">[77]DefinedNames!$G$16</definedName>
    <definedName name="siteb_ccf2_name">[77]DefinedNames!$C$17</definedName>
    <definedName name="siteb_ccf2_rack_loc">[77]DefinedNames!$G$17</definedName>
    <definedName name="siteb_ccfda1_name">[77]DefinedNames!$C$18</definedName>
    <definedName name="siteb_com1_name">[77]DefinedNames!$C$6</definedName>
    <definedName name="siteb_com1_rack_loc">[77]DefinedNames!$G$6</definedName>
    <definedName name="siteb_disk1_name">[198]DefinedNames!$C$21</definedName>
    <definedName name="siteb_disk1_rack_loc">[198]DefinedNames!$G$21</definedName>
    <definedName name="siteb_ds1_name">[77]DefinedNames!$C$36</definedName>
    <definedName name="siteb_ds1_rack_loc">[77]DefinedNames!$G$36</definedName>
    <definedName name="siteb_gdmpbe_r1">[77]DefinedNames!$C$79</definedName>
    <definedName name="siteb_gdmpbe_r1_rack_loc">[77]DefinedNames!$G$79</definedName>
    <definedName name="siteb_gdmpbe_r2">[77]DefinedNames!$C$80</definedName>
    <definedName name="siteb_gdmpbe_r2_rack_loc">[77]DefinedNames!$G$80</definedName>
    <definedName name="siteb_gdmpfe_r1">[77]DefinedNames!$C$77</definedName>
    <definedName name="siteb_gdmpfe_r1_rack_loc">[77]DefinedNames!$G$77</definedName>
    <definedName name="siteb_gdmpfe_r2">[77]DefinedNames!$C$78</definedName>
    <definedName name="siteb_gdmpfe_r2_rack_loc">[77]DefinedNames!$G$78</definedName>
    <definedName name="siteb_ibc1_name">[146]DefinedNames!$C$44</definedName>
    <definedName name="siteb_ibc41_name">[198]DefinedNames!$C$18</definedName>
    <definedName name="siteb_ics1_name">[77]DefinedNames!$C$12</definedName>
    <definedName name="siteb_ics1_rack_loc">[77]DefinedNames!$G$12</definedName>
    <definedName name="siteb_ilo_r1">[77]DefinedNames!$C$47</definedName>
    <definedName name="siteb_ilo_r1_rack_loc">[77]DefinedNames!$G$47</definedName>
    <definedName name="siteb_ilo_r2">[77]DefinedNames!$C$48</definedName>
    <definedName name="siteb_ilo_r2_rack_loc">[77]DefinedNames!$G$48</definedName>
    <definedName name="siteb_media_r1">[77]DefinedNames!$C$63</definedName>
    <definedName name="siteb_media_r1_rack_loc">[77]DefinedNames!$G$63</definedName>
    <definedName name="siteb_media_r2">[77]DefinedNames!$C$64</definedName>
    <definedName name="siteb_media_r2_rack_loc">[77]DefinedNames!$G$64</definedName>
    <definedName name="siteb_mrf1_name">[77]DefinedNames!$C$21</definedName>
    <definedName name="siteb_mrf1_rack_loc">[77]DefinedNames!$G$21</definedName>
    <definedName name="siteb_mrf2_name">[77]DefinedNames!$C$22</definedName>
    <definedName name="siteb_mrfpc1_name">[77]DefinedNames!$C$24</definedName>
    <definedName name="siteb_msgh_r1">[77]DefinedNames!$C$87</definedName>
    <definedName name="siteb_msgh_r1_rack_loc">[77]DefinedNames!$G$87</definedName>
    <definedName name="siteb_msgh_r2">[77]DefinedNames!$C$88</definedName>
    <definedName name="siteb_msgh_r2_rack_loc">[77]DefinedNames!$G$88</definedName>
    <definedName name="siteb_name">'[77]NE Specific'!$B$23</definedName>
    <definedName name="siteb_oam_r1">[77]DefinedNames!$C$51</definedName>
    <definedName name="siteb_oam_r1_rack_loc">[77]DefinedNames!$G$51</definedName>
    <definedName name="siteb_oam_r2">[77]DefinedNames!$C$52</definedName>
    <definedName name="siteb_oam_r2_rack_loc">[77]DefinedNames!$G$52</definedName>
    <definedName name="siteb_omni1_name">[198]DefinedNames!$C$22</definedName>
    <definedName name="siteb_omni1_rack_loc">[198]DefinedNames!$G$22</definedName>
    <definedName name="siteb_omni2_name">[198]DefinedNames!$C$23</definedName>
    <definedName name="siteb_omni2_rack_loc">[198]DefinedNames!$G$23</definedName>
    <definedName name="siteb_pcma1_name">[77]DefinedNames!$C$26</definedName>
    <definedName name="siteb_pcma1_rack_loc">[77]DefinedNames!$G$26</definedName>
    <definedName name="siteb_pcmd1_name">[77]DefinedNames!$C$28</definedName>
    <definedName name="siteb_pcmd1_rack_loc">[77]DefinedNames!$G$28</definedName>
    <definedName name="siteb_pub_r1">[77]DefinedNames!$C$67</definedName>
    <definedName name="siteb_pub_r1_rack_loc">[77]DefinedNames!$G$67</definedName>
    <definedName name="siteb_pub_r2">[77]DefinedNames!$C$68</definedName>
    <definedName name="siteb_pub_r2_rack_loc">[77]DefinedNames!$G$68</definedName>
    <definedName name="siteb_r1_name">[198]DefinedNames!$C$30</definedName>
    <definedName name="siteb_r1_rack_loc">[198]DefinedNames!$G$30</definedName>
    <definedName name="siteb_r2_name">[198]DefinedNames!$C$31</definedName>
    <definedName name="siteb_r2_rack_loc">[198]DefinedNames!$G$31</definedName>
    <definedName name="siteb_rep_r1">[77]DefinedNames!$C$95</definedName>
    <definedName name="siteb_rep_r1_rack_loc">[77]DefinedNames!$G$95</definedName>
    <definedName name="siteb_rep_r2">[77]DefinedNames!$C$96</definedName>
    <definedName name="siteb_rep_r2_rack_loc">[77]DefinedNames!$G$96</definedName>
    <definedName name="siteb_sam1_name">[77]DefinedNames!$C$9</definedName>
    <definedName name="siteb_sam1_rack_loc">[77]DefinedNames!$G$9</definedName>
    <definedName name="siteb_sdm_ts1">[77]DefinedNames!$C$102</definedName>
    <definedName name="siteb_sdm_ts1_rack_loc">[77]DefinedNames!$G$102</definedName>
    <definedName name="siteb_sdmbe1_name">[77]DefinedNames!$C$32</definedName>
    <definedName name="siteb_sdmbe1_rack_loc">[77]DefinedNames!$G$32</definedName>
    <definedName name="siteb_sdmfe1_name">[77]DefinedNames!$C$30</definedName>
    <definedName name="siteb_sdmfe1_rack_loc">[77]DefinedNames!$G$30</definedName>
    <definedName name="siteb_sdmpc1_name">[77]DefinedNames!$C$34</definedName>
    <definedName name="siteb_sig_r1">[77]DefinedNames!$C$55</definedName>
    <definedName name="siteb_sig_r1_rack_loc">[77]DefinedNames!$G$55</definedName>
    <definedName name="siteb_sig_r2">[77]DefinedNames!$C$56</definedName>
    <definedName name="siteb_sig_r2_rack_loc">[77]DefinedNames!$G$56</definedName>
    <definedName name="siteb_ts1_name">[198]DefinedNames!$C$25</definedName>
    <definedName name="siteb_ts1_rack_loc">[198]DefinedNames!$G$25</definedName>
    <definedName name="sitename">'[56]Input Parameters'!$E$4</definedName>
    <definedName name="SiteName1">#REF!</definedName>
    <definedName name="SiteName2">#REF!</definedName>
    <definedName name="SiteName3">#REF!</definedName>
    <definedName name="siteNo">#REF!</definedName>
    <definedName name="sku" localSheetId="9" hidden="1">#REF!</definedName>
    <definedName name="sku" hidden="1">#REF!</definedName>
    <definedName name="SLA" localSheetId="0">Full_SLA</definedName>
    <definedName name="SLA" localSheetId="1">Full_SLA</definedName>
    <definedName name="SLA">Full_SLA</definedName>
    <definedName name="SmartNet_4">'[199]Basic Data'!$B$11</definedName>
    <definedName name="SMLC_DISC">[165]BSC_UPGRADES!#REF!</definedName>
    <definedName name="SMSC">[55]SMSC!$A$2</definedName>
    <definedName name="SMSrec">#REF!</definedName>
    <definedName name="SMSreturn1">#REF!</definedName>
    <definedName name="SMSsent">#REF!</definedName>
    <definedName name="SMSsub">#REF!</definedName>
    <definedName name="snmp_versions">[33]DataSheet!$AS$2:$AS$3</definedName>
    <definedName name="SnVsSnse_Info">#REF!</definedName>
    <definedName name="SOC">[200]Instructions!$A$51:$A$52</definedName>
    <definedName name="Sockets_per_server" localSheetId="1">#REF!</definedName>
    <definedName name="Sockets_per_server">#REF!</definedName>
    <definedName name="Software_Options">'[201]AM-MARGIN'!$E$5</definedName>
    <definedName name="SoftwareErrorFactor">[129]CONV_TAB!$B$37</definedName>
    <definedName name="Sold_To_Party">[72]Offer_Information!$C$18</definedName>
    <definedName name="solver_adj" hidden="1">'[202]#BEZUG'!$D$45</definedName>
    <definedName name="solver_lin" hidden="1">0</definedName>
    <definedName name="solver_num" hidden="1">0</definedName>
    <definedName name="solver_opt" hidden="1">'[202]#BEZUG'!$D$45</definedName>
    <definedName name="solver_tmp" hidden="1">'[202]#BEZUG'!$D$45</definedName>
    <definedName name="solver_typ" hidden="1">1</definedName>
    <definedName name="solver_val" hidden="1">0</definedName>
    <definedName name="sort">[203]RCSPlan!$A$25:$N$101</definedName>
    <definedName name="SoW">'[9]Scope of Works'!#REF!</definedName>
    <definedName name="spare_margin">#REF!</definedName>
    <definedName name="SPARE_tab">[132]SPARE!#REF!</definedName>
    <definedName name="spares2">'[165]GLP-DISCOUNT'!#REF!</definedName>
    <definedName name="SparesMargin">[36]Parameters!$B$17</definedName>
    <definedName name="SPC">#REF!</definedName>
    <definedName name="Spec_1">'[108]Automated Menu'!$K$84</definedName>
    <definedName name="Spec_2">'[108]Automated Menu'!$K$85</definedName>
    <definedName name="Spec_3">'[108]Automated Menu'!$K$86</definedName>
    <definedName name="Spec_4">'[108]Automated Menu'!$K$87</definedName>
    <definedName name="Spec_5">'[108]Automated Menu'!$K$88</definedName>
    <definedName name="specialboolean">[47]DataSheet!$AD$2:$AD$4</definedName>
    <definedName name="SpecialPrice" hidden="1">#REF!</definedName>
    <definedName name="Spectrum_Count">'[108]Automated Menu'!$F$90</definedName>
    <definedName name="Spectrum_Position">'[108]Key Results'!$C$11</definedName>
    <definedName name="Spectrum_Start">'[108]Automatic Control'!$H$6</definedName>
    <definedName name="Spectrum_Value">'[108]Key Results'!$D$7</definedName>
    <definedName name="spex_Cons_day">[204]SUPPEXT!#REF!</definedName>
    <definedName name="spex_Cumulation_logic">[204]SUPPEXT!$E$9</definedName>
    <definedName name="spex_ESS_1">[204]SUPPEXT!$I$38</definedName>
    <definedName name="spex_ESS_2">[204]SUPPEXT!$K$38</definedName>
    <definedName name="spex_ESS_3">[204]SUPPEXT!$M$38</definedName>
    <definedName name="spex_ESS_4">[204]SUPPEXT!$O$38</definedName>
    <definedName name="spex_ESS_5">[204]SUPPEXT!$Q$38</definedName>
    <definedName name="spex_HW_1">[204]SUPPEXT!$I$20</definedName>
    <definedName name="spex_HW_2">[204]SUPPEXT!$K$20</definedName>
    <definedName name="spex_HW_3">[204]SUPPEXT!$M$20</definedName>
    <definedName name="spex_HW_4">[204]SUPPEXT!$O$20</definedName>
    <definedName name="spex_HW_5">[204]SUPPEXT!$Q$20</definedName>
    <definedName name="spex_OM_day">[204]SUPPEXT!#REF!</definedName>
    <definedName name="spex_OMa_1">[204]SUPPEXT!$I$27</definedName>
    <definedName name="spex_OMa_2">[204]SUPPEXT!$K$27</definedName>
    <definedName name="spex_OMa_3">[204]SUPPEXT!$M$27</definedName>
    <definedName name="spex_OMa_4">[204]SUPPEXT!$O$27</definedName>
    <definedName name="spex_OMa_5">[204]SUPPEXT!$Q$27</definedName>
    <definedName name="spex_Scons_1">[204]SUPPEXT!$I$45</definedName>
    <definedName name="spex_Scons_2">[204]SUPPEXT!$K$45</definedName>
    <definedName name="spex_Scons_3">[204]SUPPEXT!$M$45</definedName>
    <definedName name="spex_Scons_4">[204]SUPPEXT!$O$45</definedName>
    <definedName name="spex_Scons_5">[204]SUPPEXT!$Q$45</definedName>
    <definedName name="spex_SW_1">[204]SUPPEXT!$I$34</definedName>
    <definedName name="spex_SW_2">[204]SUPPEXT!$K$34</definedName>
    <definedName name="spex_SW_3">[204]SUPPEXT!$M$34</definedName>
    <definedName name="spex_SW_4">[204]SUPPEXT!$O$34</definedName>
    <definedName name="spex_SW_5">[204]SUPPEXT!$Q$34</definedName>
    <definedName name="spex_Total_1">[204]SUPPEXT!$I$47</definedName>
    <definedName name="spex_Total_2">[204]SUPPEXT!$K$47</definedName>
    <definedName name="spex_Total_3">[204]SUPPEXT!$M$47</definedName>
    <definedName name="spex_Total_4">[204]SUPPEXT!$O$47</definedName>
    <definedName name="spex_Total_5">[204]SUPPEXT!$Q$47</definedName>
    <definedName name="SPM">#REF!</definedName>
    <definedName name="SPMS_MSC_Alcatel">#REF!</definedName>
    <definedName name="SRA4_Disc">'[149]Applied Discounts'!$E$13</definedName>
    <definedName name="sriov4pr_list">[70]Droplist!$L$1:$O$1</definedName>
    <definedName name="sriov4prvlan_list">[70]Droplist!$L$2:$N$12</definedName>
    <definedName name="ss">#REF!</definedName>
    <definedName name="ssd">#REF!</definedName>
    <definedName name="sss">#REF!</definedName>
    <definedName name="stack">[47]DataSheet!$AP$2:$AP$3</definedName>
    <definedName name="start">#N/A</definedName>
    <definedName name="Start_date">[93]Inputs!$B$3</definedName>
    <definedName name="Start11">#REF!</definedName>
    <definedName name="Start4">'[205]Rack Layout'!#REF!</definedName>
    <definedName name="Starting_Region">'[108]Automated Menu'!#REF!</definedName>
    <definedName name="State_Range">'[206]Server Level Qual'!$BD$15:$BD$102</definedName>
    <definedName name="Status_Label_List">[22]Admin!$C$14:$C$19</definedName>
    <definedName name="stb">#REF!</definedName>
    <definedName name="STCM">#REF!</definedName>
    <definedName name="Std_Offer_ModuleName_Count" localSheetId="0">COUNTA(Std_Offer_ModuleName)</definedName>
    <definedName name="Std_Offer_ModuleName_Count" localSheetId="1">COUNTA(Std_Offer_ModuleName)</definedName>
    <definedName name="Std_Offer_ModuleName_Count">COUNTA(Std_Offer_ModuleName)</definedName>
    <definedName name="StdBWperCore">#REF!</definedName>
    <definedName name="StdDisk">#REF!</definedName>
    <definedName name="StdRAMperCore">#REF!</definedName>
    <definedName name="StdRAMpervCPU">#REF!</definedName>
    <definedName name="StorageControllerTriplets">#REF!</definedName>
    <definedName name="SU">#REF!:#REF!</definedName>
    <definedName name="Sub">3000000</definedName>
    <definedName name="subnet_sitea_acc">[77]DefinedNames!$C$139</definedName>
    <definedName name="subnet_sitea_gdmp_be">[77]DefinedNames!$C$143</definedName>
    <definedName name="subnet_sitea_gdmp_fe">[77]DefinedNames!$C$142</definedName>
    <definedName name="subnet_sitea_media">[77]DefinedNames!$C$141</definedName>
    <definedName name="subnet_sitea_mediau">[146]DefinedNames!$C$152</definedName>
    <definedName name="subnet_sitea_msgh_7">[77]DefinedNames!$C$144</definedName>
    <definedName name="subnet_sitea_msgh_8">[77]DefinedNames!$C$145</definedName>
    <definedName name="subnet_sitea_oam">[77]DefinedNames!$C$136</definedName>
    <definedName name="subnet_sitea_pub">[77]DefinedNames!$C$140</definedName>
    <definedName name="subnet_sitea_rep">[77]DefinedNames!$C$146</definedName>
    <definedName name="subnet_sitea_sig">[77]DefinedNames!$C$138</definedName>
    <definedName name="subnet_siteb_acc">[77]DefinedNames!$C$151</definedName>
    <definedName name="subnet_siteb_gdmp_be">[77]DefinedNames!$C$155</definedName>
    <definedName name="subnet_siteb_gdmp_fe">[77]DefinedNames!$C$154</definedName>
    <definedName name="subnet_siteb_media">[77]DefinedNames!$C$153</definedName>
    <definedName name="subnet_siteb_mediau">[146]DefinedNames!$C$165</definedName>
    <definedName name="subnet_siteb_msgh_7">[77]DefinedNames!$C$156</definedName>
    <definedName name="subnet_siteb_msgh_8">[77]DefinedNames!$C$157</definedName>
    <definedName name="subnet_siteb_oam">[77]DefinedNames!$C$148</definedName>
    <definedName name="subnet_siteb_pub">[77]DefinedNames!$C$152</definedName>
    <definedName name="subnet_siteb_rep">[77]DefinedNames!$C$158</definedName>
    <definedName name="subnet_siteb_sig">[77]DefinedNames!$C$150</definedName>
    <definedName name="subnet24">[197]DefinedNames!$C$47</definedName>
    <definedName name="subnet25">[197]DefinedNames!$C$48</definedName>
    <definedName name="subnet26">[197]DefinedNames!$C$49</definedName>
    <definedName name="subnet27">[197]DefinedNames!$C$50</definedName>
    <definedName name="subnet28">[197]DefinedNames!$C$51</definedName>
    <definedName name="subnet29">[197]DefinedNames!$C$52</definedName>
    <definedName name="subnet30">[197]DefinedNames!$C$53</definedName>
    <definedName name="Subscribe">#REF!</definedName>
    <definedName name="Subscribers">[23]Requirements!$D$34</definedName>
    <definedName name="SuccessDiscoveries">#REF!</definedName>
    <definedName name="SuccessfulSetup">#REF!</definedName>
    <definedName name="sum_bts">#REF!</definedName>
    <definedName name="SUM_CAB">#REF!</definedName>
    <definedName name="sum_cabrp">#REF!</definedName>
    <definedName name="sum_ccs">#REF!</definedName>
    <definedName name="sum_cps">#REF!</definedName>
    <definedName name="sum_gss">#REF!</definedName>
    <definedName name="sum_ios">#REF!</definedName>
    <definedName name="sum_of_cs_traffic">#REF!</definedName>
    <definedName name="sum_rcs">#REF!</definedName>
    <definedName name="SUM_RPM">#REF!</definedName>
    <definedName name="sum_tas">#REF!</definedName>
    <definedName name="sum_trx">#REF!</definedName>
    <definedName name="sumber">#REF!</definedName>
    <definedName name="Summary_1">#REF!</definedName>
    <definedName name="Summary_2">#REF!</definedName>
    <definedName name="Summary_3">#REF!</definedName>
    <definedName name="Summary_4">#REF!</definedName>
    <definedName name="Summary_5">#REF!</definedName>
    <definedName name="Summary_6">#REF!</definedName>
    <definedName name="Summary_7">#REF!</definedName>
    <definedName name="Summary_8">#REF!</definedName>
    <definedName name="Summary_9">#REF!</definedName>
    <definedName name="Summary_Pages">[86]WI!$K$2</definedName>
    <definedName name="SummaryBBSbeg">#REF!</definedName>
    <definedName name="SummaryBBSend">#REF!</definedName>
    <definedName name="SummaryCObeg">#REF!</definedName>
    <definedName name="SummaryCOend">#REF!</definedName>
    <definedName name="SummaryNMPbeg">#REF!</definedName>
    <definedName name="SummaryNMPend">#REF!</definedName>
    <definedName name="SummaryNWSbeg">#REF!</definedName>
    <definedName name="SummaryNWSend">#REF!</definedName>
    <definedName name="SummaryPMRbeg">#REF!</definedName>
    <definedName name="SummaryPMRend">#REF!</definedName>
    <definedName name="SummaryRASbeg">#REF!</definedName>
    <definedName name="SummaryRASend">#REF!</definedName>
    <definedName name="sunh">#REF!</definedName>
    <definedName name="Sunter_97">#REF!</definedName>
    <definedName name="SuperCharger_info">#REF!</definedName>
    <definedName name="supportmin">25000</definedName>
    <definedName name="supportserv">0.045</definedName>
    <definedName name="SurveyDate">#REF!</definedName>
    <definedName name="Sv_interface">#REF!</definedName>
    <definedName name="svv">#REF!</definedName>
    <definedName name="sw">#REF!</definedName>
    <definedName name="Switch">[47]DataSheet!$K$2:$K$3</definedName>
    <definedName name="Switches">#REF!</definedName>
    <definedName name="Switches_15">#REF!</definedName>
    <definedName name="switchport1" localSheetId="0" hidden="1">{"'Sheet1'!$A$1:$Z$35"}</definedName>
    <definedName name="switchport1" localSheetId="1" hidden="1">{"'Sheet1'!$A$1:$Z$35"}</definedName>
    <definedName name="switchport1" hidden="1">{"'Sheet1'!$A$1:$Z$35"}</definedName>
    <definedName name="switchport2" localSheetId="0" hidden="1">{"'Sheet1'!$A$1:$Z$35"}</definedName>
    <definedName name="switchport2" localSheetId="1" hidden="1">{"'Sheet1'!$A$1:$Z$35"}</definedName>
    <definedName name="switchport2" hidden="1">{"'Sheet1'!$A$1:$Z$35"}</definedName>
    <definedName name="swm">#REF!</definedName>
    <definedName name="SWM_2013_BE_LE">'[87]7402 TQ-TR LE'!$A:$AP</definedName>
    <definedName name="SWM_BCS_COO_PERCENTAGE">[31]Product_Line!$X$27</definedName>
    <definedName name="SWM_BCS_GS_PERCENTAGE">[31]Product_Line!$X$28</definedName>
    <definedName name="SWM_BSO_COO_PERCENTAGE">[31]Product_Line!$X$19</definedName>
    <definedName name="SWM_BSO_GS_PERCENTAGE">[31]Product_Line!$X$20</definedName>
    <definedName name="SWM_BSS_COO_PERCENTAGE">[66]Product_Line!$X$25</definedName>
    <definedName name="SWM_BSS_GS_PERCENTAGE">[31]Product_Line!$X$22</definedName>
    <definedName name="SWM_COSTS_Phase1">[66]Input_Services!$O$97</definedName>
    <definedName name="SWM_COSTS_Phase10">[66]Input_Services!$BQ$97</definedName>
    <definedName name="SWM_COSTS_Phase2">[66]Input_Services!$U$97</definedName>
    <definedName name="SWM_COSTS_Phase3">[66]Input_Services!$AA$97</definedName>
    <definedName name="SWM_COSTS_Phase4">[66]Input_Services!$AG$97</definedName>
    <definedName name="SWM_COSTS_Phase5">[66]Input_Services!$AM$97</definedName>
    <definedName name="SWM_COSTS_Phase6">[66]Input_Services!$AS$97</definedName>
    <definedName name="SWM_COSTS_Phase7">[66]Input_Services!$AY$97</definedName>
    <definedName name="SWM_COSTS_Phase8">[66]Input_Services!$BE$97</definedName>
    <definedName name="SWM_COSTS_Phase9">[66]Input_Services!$BK$97</definedName>
    <definedName name="SWM_FCA_INPUT_SERVICES_Phase1">[66]Input_Services!$N$183</definedName>
    <definedName name="SWM_FCA_INPUT_SERVICES_Phase10">[66]Input_Services!$BP$183</definedName>
    <definedName name="SWM_FCA_INPUT_SERVICES_Phase2">[66]Input_Services!$T$183</definedName>
    <definedName name="SWM_FCA_INPUT_SERVICES_Phase3">[66]Input_Services!$Z$183</definedName>
    <definedName name="SWM_FCA_INPUT_SERVICES_Phase4">[66]Input_Services!$AF$183</definedName>
    <definedName name="SWM_FCA_INPUT_SERVICES_Phase5">[66]Input_Services!$AL$183</definedName>
    <definedName name="SWM_FCA_INPUT_SERVICES_Phase6">[66]Input_Services!$AR$183</definedName>
    <definedName name="SWM_FCA_INPUT_SERVICES_Phase7">[66]Input_Services!$AX$183</definedName>
    <definedName name="SWM_FCA_INPUT_SERVICES_Phase8">[66]Input_Services!$BD$183</definedName>
    <definedName name="SWM_FCA_INPUT_SERVICES_Phase9">[66]Input_Services!$BJ$183</definedName>
    <definedName name="SWM_GS_GS_PERCENTAGE">[31]Product_Line!$X$36</definedName>
    <definedName name="SWM_INPUT_SERVICES_Phase1">[72]Input_Services!$N$137</definedName>
    <definedName name="SWM_INPUT_SERVICES_Phase10">[72]Input_Services!$BP$137</definedName>
    <definedName name="SWM_INPUT_SERVICES_Phase2">[72]Input_Services!$T$137</definedName>
    <definedName name="SWM_INPUT_SERVICES_Phase3">[72]Input_Services!$Z$137</definedName>
    <definedName name="SWM_INPUT_SERVICES_Phase4">[72]Input_Services!$AF$137</definedName>
    <definedName name="SWM_INPUT_SERVICES_Phase5">[72]Input_Services!$AL$137</definedName>
    <definedName name="SWM_INPUT_SERVICES_Phase6">[72]Input_Services!$AR$137</definedName>
    <definedName name="SWM_INPUT_SERVICES_Phase7">[72]Input_Services!$AX$137</definedName>
    <definedName name="SWM_INPUT_SERVICES_Phase8">[72]Input_Services!$BD$137</definedName>
    <definedName name="SWM_INPUT_SERVICES_Phase9">[72]Input_Services!$BJ$137</definedName>
    <definedName name="SWM_IPT_COO_PERCENTAGE">[31]Product_Line!$X$29</definedName>
    <definedName name="SWM_IPT_GS_PERCENTAGE">[31]Product_Line!$X$30</definedName>
    <definedName name="SWM_NAME">[66]Discount_Cockpit!$C$4</definedName>
    <definedName name="SWM_NWS_COO_PERCENTAGE">[31]Product_Line!$X$17</definedName>
    <definedName name="SWM_NWS_GS_PERCENTAGE">[31]Product_Line!$X$18</definedName>
    <definedName name="SWM_OBS_COO_PERCENTAGE">[31]Product_Line!$X$31</definedName>
    <definedName name="SWM_OBS_GS_PERCENTAGE">[31]Product_Line!$X$32</definedName>
    <definedName name="SWM_PERCENTAGE">[66]Discount_Cockpit!$D$4</definedName>
    <definedName name="swopt">#REF!</definedName>
    <definedName name="System_LSD_All_Phases">#REF!</definedName>
    <definedName name="System_LSD_Percentage_Phase_1">[31]Discount_Cockpit!$BY$311</definedName>
    <definedName name="System_LSD_Percentage_Phase_10">[31]Discount_Cockpit!$CH$311</definedName>
    <definedName name="System_LSD_Percentage_Phase_2">[31]Discount_Cockpit!$BZ$311</definedName>
    <definedName name="System_LSD_Percentage_Phase_3">[31]Discount_Cockpit!$CA$311</definedName>
    <definedName name="System_LSD_Percentage_Phase_4">[31]Discount_Cockpit!$CB$311</definedName>
    <definedName name="System_LSD_Percentage_Phase_5">[31]Discount_Cockpit!$CC$311</definedName>
    <definedName name="System_LSD_Percentage_Phase_6">[31]Discount_Cockpit!$CD$311</definedName>
    <definedName name="System_LSD_Percentage_Phase_7">[31]Discount_Cockpit!$CE$311</definedName>
    <definedName name="System_LSD_Percentage_Phase_8">[31]Discount_Cockpit!$CF$311</definedName>
    <definedName name="System_LSD_Percentage_Phase_9">[31]Discount_Cockpit!$CG$311</definedName>
    <definedName name="System1">#REF!</definedName>
    <definedName name="System2">#REF!</definedName>
    <definedName name="t" localSheetId="0" hidden="1">{#N/A,#N/A,FALSE,"Profit &amp; Loss statement"}</definedName>
    <definedName name="t" localSheetId="1" hidden="1">{#N/A,#N/A,FALSE,"Profit &amp; Loss statement"}</definedName>
    <definedName name="t" hidden="1">{#N/A,#N/A,FALSE,"Profit &amp; Loss statement"}</definedName>
    <definedName name="t2n">#REF!</definedName>
    <definedName name="t3r">#REF!</definedName>
    <definedName name="Tabla_de_motivos_de__No_computar_ahorros">#REF!</definedName>
    <definedName name="TABLAS">#REF!</definedName>
    <definedName name="table">#REF!</definedName>
    <definedName name="table_1">[207]Param!#REF!</definedName>
    <definedName name="table_2">[207]Param!#REF!</definedName>
    <definedName name="table_3">[207]Param!#REF!</definedName>
    <definedName name="table_4">[207]Param!#REF!</definedName>
    <definedName name="Table_5__Definition_of_Sccp_Variant">[207]Param!#REF!</definedName>
    <definedName name="Table_of_Contents">#REF!</definedName>
    <definedName name="TANGGAL">#REF!</definedName>
    <definedName name="tanu">'[11]Configuration Import'!#REF!</definedName>
    <definedName name="TAT">[36]Parameters!$B$4</definedName>
    <definedName name="tbc"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bc"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bc"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tbl_ProdInfo" hidden="1">#REF!</definedName>
    <definedName name="tblRANConfig">'[143]8. RAN Pricing - Config (B) SVC'!$C$18:$BQ$1193</definedName>
    <definedName name="tblRANPricing">'[208]11.RAN Pricing - Implement. Svs'!$C$15:$CL$279</definedName>
    <definedName name="tblRanProfiles">'[143]10. RAN Profiles'!$D$14:$O$64</definedName>
    <definedName name="Tcap1__Ip_Address">'[209]IDs-IP@'!#REF!</definedName>
    <definedName name="Tcap1_Ip_Address">'[209]IDs-IP@'!#REF!</definedName>
    <definedName name="TCO_CARE_CORE1" localSheetId="9" hidden="1">#REF!</definedName>
    <definedName name="TCO_CARE_CORE1" hidden="1">#REF!</definedName>
    <definedName name="TCSM">#REF!</definedName>
    <definedName name="TDMA_Market_List">#REF!</definedName>
    <definedName name="TeardownCall">#REF!</definedName>
    <definedName name="Telco_Room">[86]Template!#REF!</definedName>
    <definedName name="TELKOMSEL_GSM_900_PROJECT__MEDAN__INDONESIA">#REF!</definedName>
    <definedName name="temp" localSheetId="0" hidden="1">{"'Planner Cell based'!$A$1:$H$142"}</definedName>
    <definedName name="temp" localSheetId="1" hidden="1">{"'Planner Cell based'!$A$1:$H$142"}</definedName>
    <definedName name="temp" hidden="1">{"'Planner Cell based'!$A$1:$H$142"}</definedName>
    <definedName name="TEMP1">[210]Data!$I$3</definedName>
    <definedName name="Temp2" hidden="1">'[202]#BEZUG'!$D$45</definedName>
    <definedName name="Temp3" hidden="1">'[202]#BEZUG'!$D$45</definedName>
    <definedName name="template.confidential" hidden="1">0</definedName>
    <definedName name="template.header" localSheetId="9" hidden="1">#REF!</definedName>
    <definedName name="template.header" hidden="1">#REF!</definedName>
    <definedName name="template.version" hidden="1">12</definedName>
    <definedName name="tenant_type">[70]Droplist!#REF!</definedName>
    <definedName name="tenanttype">[70]Droplist!$A$78:$C$79</definedName>
    <definedName name="Tenderer_to_specify">#REF!</definedName>
    <definedName name="test">#REF!</definedName>
    <definedName name="test_old">'[211]L3-AAA'!$J$8</definedName>
    <definedName name="Test_spec">#REF!</definedName>
    <definedName name="Test_step_States" comment="Defines the allowed states for test steps">[182]Definitions!$A$2:$A$14</definedName>
    <definedName name="TEST1">'[4]GLP''s and PSPC''s_12 2005'!$A$2:$C$62</definedName>
    <definedName name="TEST10">'[5]GLP''s and PSPC''s_oct 2005'!#REF!</definedName>
    <definedName name="TEST11">'[5]GLP''s and PSPC''s_oct 2005'!#REF!</definedName>
    <definedName name="TEST12">'[5]GLP''s and PSPC''s_oct 2005'!#REF!</definedName>
    <definedName name="TEST13">'[212]GLP''s and PSPC''s_feb 2006'!$A$12307:$C$12903</definedName>
    <definedName name="TEST2">'[4]GLP''s and PSPC''s_12 2005'!$A$63:$C$1294</definedName>
    <definedName name="TEST3">'[5]GLP''s and PSPC''s_oct 2005'!#REF!</definedName>
    <definedName name="TEST4">'[5]GLP''s and PSPC''s_oct 2005'!#REF!</definedName>
    <definedName name="TEST5">'[5]GLP''s and PSPC''s_oct 2005'!#REF!</definedName>
    <definedName name="TEST6">'[5]GLP''s and PSPC''s_oct 2005'!#REF!</definedName>
    <definedName name="TEST7">'[5]GLP''s and PSPC''s_oct 2005'!#REF!</definedName>
    <definedName name="TEST8">'[5]GLP''s and PSPC''s_oct 2005'!#REF!</definedName>
    <definedName name="TEST9">'[5]GLP''s and PSPC''s_oct 2005'!#REF!</definedName>
    <definedName name="TESTHKEY">'[4]GLP''s and PSPC''s_12 2005'!$C$1:$C$1</definedName>
    <definedName name="testing">[57]NetPar!$F$55</definedName>
    <definedName name="TESTKEYS">'[4]GLP''s and PSPC''s_12 2005'!$A$2:$B$10296</definedName>
    <definedName name="TESTVKEY">'[4]GLP''s and PSPC''s_12 2005'!$A$1:$B$1</definedName>
    <definedName name="tft">#REF!,#REF!</definedName>
    <definedName name="TGf">#REF!</definedName>
    <definedName name="THCosts">[36]Parameters!$B$2</definedName>
    <definedName name="THFactor">[36]Parameters!$B$3</definedName>
    <definedName name="THPriceFactor">[36]Parameters!$B$27</definedName>
    <definedName name="TI" localSheetId="0" hidden="1">{#N/A,#N/A,FALSE,"Summary"}</definedName>
    <definedName name="TI" localSheetId="1" hidden="1">{#N/A,#N/A,FALSE,"Summary"}</definedName>
    <definedName name="TI" hidden="1">{#N/A,#N/A,FALSE,"Summary"}</definedName>
    <definedName name="Ticket">#REF!</definedName>
    <definedName name="Tillbehörsavrundning">#REF!</definedName>
    <definedName name="time_zone">[70]Droplist!$I$2:$I$416</definedName>
    <definedName name="timezone">'[13]Defined Names'!#REF!</definedName>
    <definedName name="timezone_a">#REF!</definedName>
    <definedName name="timezone_sitea">[77]DefinedNames!$G$169</definedName>
    <definedName name="timezone_siteb">[77]DefinedNames!$G$170</definedName>
    <definedName name="Tipo_Presupuesto">#REF!</definedName>
    <definedName name="TipoProy">'[116]Ficha de Proyecto'!$AD$19:$AH$19</definedName>
    <definedName name="titels">#REF!</definedName>
    <definedName name="title">'[175]Main Sheet'!#REF!</definedName>
    <definedName name="title1">#REF!</definedName>
    <definedName name="TitlePage">#REF!</definedName>
    <definedName name="TO_Limit">#REF!</definedName>
    <definedName name="TOC">#REF!</definedName>
    <definedName name="TODAY">[114]Index!$B$47</definedName>
    <definedName name="TOPIC">'[137]L4-Info'!$E$17:$E$27</definedName>
    <definedName name="TOTA_PAGES">#REF!</definedName>
    <definedName name="total.cost" localSheetId="0" hidden="1">qty*unit.cost</definedName>
    <definedName name="total.cost" localSheetId="1" hidden="1">qty*unit.cost</definedName>
    <definedName name="total.cost" hidden="1">qty*unit.cost</definedName>
    <definedName name="total.list" localSheetId="0" hidden="1">qty*unit.list</definedName>
    <definedName name="total.list" localSheetId="1" hidden="1">qty*unit.list</definedName>
    <definedName name="total.list" hidden="1">qty*unit.list</definedName>
    <definedName name="total.sell" localSheetId="0" hidden="1">IF(IFERROR(trigger.gii, FALSE), FIXED(ROUND(qty*'Table of Contents'!unit.sell,0),0,TRUE), qty*'Table of Contents'!unit.sell)</definedName>
    <definedName name="total.sell" localSheetId="1" hidden="1">IF(IFERROR(trigger.gii, FALSE), FIXED(ROUND(qty*'Version History'!unit.sell,0),0,TRUE), qty*'Version History'!unit.sell)</definedName>
    <definedName name="total.sell" hidden="1">IF(IFERROR(trigger.gii, FALSE), FIXED(ROUND(qty*unit.sell,0),0,TRUE), qty*unit.sell)</definedName>
    <definedName name="TOTAL_CAPEX">[213]Capex!#REF!</definedName>
    <definedName name="Total_Headcount" localSheetId="0">SUMPRODUCT(MAX(--(!$E1=Task_Plage_ModuleID)*--(!$BB1=Task_Plage_Phase)*--("Task"=Task_Plage_Type)*(Task_Plage_Headcount)))</definedName>
    <definedName name="Total_Headcount" localSheetId="1">SUMPRODUCT(MAX(--(!$E1=Task_Plage_ModuleID)*--(!$BB1=Task_Plage_Phase)*--("Task"=Task_Plage_Type)*(Task_Plage_Headcount)))</definedName>
    <definedName name="Total_Headcount">SUMPRODUCT(MAX(--(!$E1=Task_Plage_ModuleID)*--(!$BB1=Task_Plage_Phase)*--("Task"=Task_Plage_Type)*(Task_Plage_Headcount)))</definedName>
    <definedName name="Total_Headcount_per_profile" localSheetId="0">SUMPRODUCT(MAX(--(!$E1=Task_Plage_ModuleID)*--(!$BB1=Task_Plage_Phase)*--("Task"=Task_Plage_Type)*--(!$O1=Task_Plage_JobProfile)*(Task_Plage_Headcount)))</definedName>
    <definedName name="Total_Headcount_per_profile" localSheetId="1">SUMPRODUCT(MAX(--(!$E1=Task_Plage_ModuleID)*--(!$BB1=Task_Plage_Phase)*--("Task"=Task_Plage_Type)*--(!$O1=Task_Plage_JobProfile)*(Task_Plage_Headcount)))</definedName>
    <definedName name="Total_Headcount_per_profile">SUMPRODUCT(MAX(--(!$E1=Task_Plage_ModuleID)*--(!$BB1=Task_Plage_Phase)*--("Task"=Task_Plage_Type)*--(!$O1=Task_Plage_JobProfile)*(Task_Plage_Headcount)))</definedName>
    <definedName name="TOTAL_OPEX">[213]Capex!#REF!</definedName>
    <definedName name="TOTAL_PAGES">#REF!</definedName>
    <definedName name="Tower_poles">#REF!</definedName>
    <definedName name="TowerBase">#REF!</definedName>
    <definedName name="TowerHeight">#REF!</definedName>
    <definedName name="TPFactor">[36]Parameters!$B$16</definedName>
    <definedName name="tra">#REF!</definedName>
    <definedName name="train">#REF!</definedName>
    <definedName name="Trainer_costs_per_day">'[24]EMEA cost items'!$D$32</definedName>
    <definedName name="Training">#REF!</definedName>
    <definedName name="TRANSP_VENDA">#REF!</definedName>
    <definedName name="transport_intsub">[70]Droplist!$D$17:$D$20</definedName>
    <definedName name="transport_list">[70]Droplist!$A$17:$C$68</definedName>
    <definedName name="tre">#REF!</definedName>
    <definedName name="trh">#REF!</definedName>
    <definedName name="TRHM">#REF!</definedName>
    <definedName name="Tri1s">#REF!</definedName>
    <definedName name="trib">#REF!</definedName>
    <definedName name="trigger.gii" hidden="1">0</definedName>
    <definedName name="trigger.usd" hidden="1">0</definedName>
    <definedName name="triple">'[71]BS pricing'!$B$38</definedName>
    <definedName name="Triplet1">#REF!</definedName>
    <definedName name="Triplet2">#REF!</definedName>
    <definedName name="Triplet3">#REF!</definedName>
    <definedName name="trSegmentsQry">[214]TransSegs!#REF!</definedName>
    <definedName name="Trunk_diff">#REF!</definedName>
    <definedName name="Trunk_diff_26">#REF!</definedName>
    <definedName name="Trunk_diff_27">#REF!</definedName>
    <definedName name="Trunk_diff_30">#REF!</definedName>
    <definedName name="Trunk_diff_31">#REF!</definedName>
    <definedName name="Trunk_diff_37">#REF!</definedName>
    <definedName name="Trunk_diff2">#REF!</definedName>
    <definedName name="Trunk_Group_FromTo">#REF!</definedName>
    <definedName name="Trunk_Group_FromTo_26">#REF!</definedName>
    <definedName name="Trunk_Group_FromTo_27">#REF!</definedName>
    <definedName name="Trunk_Group_FromTo_30">#REF!</definedName>
    <definedName name="Trunk_Group_FromTo_31">#REF!</definedName>
    <definedName name="Trunk_Group_FromTo_37">#REF!</definedName>
    <definedName name="Trunk_Group_FromTo2">#REF!</definedName>
    <definedName name="TRUs">#REF!</definedName>
    <definedName name="TRX">1500*12</definedName>
    <definedName name="TRXDAT">[15]CMTOOL!$M$13:$N$16</definedName>
    <definedName name="trzy">'[166]Rooftop 15m'!#REF!</definedName>
    <definedName name="TSM">#REF!</definedName>
    <definedName name="TSM_margin">'[24]TSM margins'!$C$5</definedName>
    <definedName name="TSS_MSC_Alcatel">#REF!</definedName>
    <definedName name="tvw">#REF!</definedName>
    <definedName name="twr_foundation">#REF!</definedName>
    <definedName name="txusd">5.6069</definedName>
    <definedName name="type">'[167]MLS-9980'!#REF!</definedName>
    <definedName name="type1">#REF!</definedName>
    <definedName name="type2">#REF!</definedName>
    <definedName name="TypeAntenna">#REF!</definedName>
    <definedName name="TypeBuild">#REF!</definedName>
    <definedName name="TypeTower">#REF!</definedName>
    <definedName name="u" localSheetId="0" hidden="1">{"msc sw feat summary",#N/A,FALSE,"MSC SW Features v. 1.1."}</definedName>
    <definedName name="u" localSheetId="1" hidden="1">{"msc sw feat summary",#N/A,FALSE,"MSC SW Features v. 1.1."}</definedName>
    <definedName name="u" hidden="1">{"msc sw feat summary",#N/A,FALSE,"MSC SW Features v. 1.1."}</definedName>
    <definedName name="UCS">#REF!</definedName>
    <definedName name="udududud" localSheetId="0" hidden="1">{"'RF Parameters Worksheet'!$A$1:$V$50"}</definedName>
    <definedName name="udududud" localSheetId="1" hidden="1">{"'RF Parameters Worksheet'!$A$1:$V$50"}</definedName>
    <definedName name="udududud" hidden="1">{"'RF Parameters Worksheet'!$A$1:$V$50"}</definedName>
    <definedName name="UEEXTIMS">#REF!</definedName>
    <definedName name="UEEXTPSTN">#REF!</definedName>
    <definedName name="UEINIMS">#REF!</definedName>
    <definedName name="UEINPSTN">#REF!</definedName>
    <definedName name="UEPSTN">#REF!</definedName>
    <definedName name="UEUE">#REF!</definedName>
    <definedName name="UEVMdef">#REF!</definedName>
    <definedName name="Ultrasite">#REF!</definedName>
    <definedName name="unit.cost" hidden="1">0</definedName>
    <definedName name="unit.list" hidden="1">'[158]Site 1'!$I1</definedName>
    <definedName name="unit.sell" localSheetId="0" hidden="1">unit.list*(1-Discount)*uplift</definedName>
    <definedName name="unit.sell" localSheetId="1" hidden="1">unit.list*(1-Discount)*uplift</definedName>
    <definedName name="unit.sell" hidden="1">unit.list*(1-Discount)*uplift</definedName>
    <definedName name="Unsubscribe">#REF!</definedName>
    <definedName name="UpdateType">#REF!</definedName>
    <definedName name="uplift" hidden="1">MAX(1,IFERROR(IF('[158]Site 1'!#REF! &lt; 1, 1+'[158]Site 1'!#REF!, '[158]Site 1'!#REF!), 1)) * MAX(1, IFERROR(IF('[158]Site 1'!#REF! &lt; 1, 1+'[158]Site 1'!#REF!, '[158]Site 1'!#REF!), 1))</definedName>
    <definedName name="us_Euro_rate">#REF!</definedName>
    <definedName name="usage" localSheetId="0" hidden="1">{#N/A,#N/A,FALSE,"Sensitivity"}</definedName>
    <definedName name="usage" localSheetId="1" hidden="1">{#N/A,#N/A,FALSE,"Sensitivity"}</definedName>
    <definedName name="usage" hidden="1">{#N/A,#N/A,FALSE,"Sensitivity"}</definedName>
    <definedName name="USD">'[2]Detail 2000'!$B$4</definedName>
    <definedName name="usd_rate">#REF!</definedName>
    <definedName name="USD2IDR">'[215]US indoor vs macro outdoor'!$C$116</definedName>
    <definedName name="UserDetailsType">[47]DataSheet!$R$2:$R$9</definedName>
    <definedName name="UsrS13ConnectOpt" comment="User selection of S13 Connectivity option">#REF!</definedName>
    <definedName name="Util">#REF!</definedName>
    <definedName name="Util2">#REF!</definedName>
    <definedName name="Util3">[100]Utility!$F$5:$F$6</definedName>
    <definedName name="Util4">[216]Utility!$B$5:$B$31</definedName>
    <definedName name="V" localSheetId="0" hidden="1">{"DJH3",#N/A,FALSE,"PFL00805";"PJB3",#N/A,FALSE,"PFL00805";"JMD3",#N/A,FALSE,"PFL00805";"DNB3",#N/A,FALSE,"PFL00805";"MJP3",#N/A,FALSE,"PFL00805";"RAB3",#N/A,FALSE,"PFL00805";"GJW3",#N/A,FALSE,"PFL00805";"MASTER3",#N/A,FALSE,"PFL00805"}</definedName>
    <definedName name="V" localSheetId="1" hidden="1">{"DJH3",#N/A,FALSE,"PFL00805";"PJB3",#N/A,FALSE,"PFL00805";"JMD3",#N/A,FALSE,"PFL00805";"DNB3",#N/A,FALSE,"PFL00805";"MJP3",#N/A,FALSE,"PFL00805";"RAB3",#N/A,FALSE,"PFL00805";"GJW3",#N/A,FALSE,"PFL00805";"MASTER3",#N/A,FALSE,"PFL00805"}</definedName>
    <definedName name="V" hidden="1">{"DJH3",#N/A,FALSE,"PFL00805";"PJB3",#N/A,FALSE,"PFL00805";"JMD3",#N/A,FALSE,"PFL00805";"DNB3",#N/A,FALSE,"PFL00805";"MJP3",#N/A,FALSE,"PFL00805";"RAB3",#N/A,FALSE,"PFL00805";"GJW3",#N/A,FALSE,"PFL00805";"MASTER3",#N/A,FALSE,"PFL00805"}</definedName>
    <definedName name="va">'[166]Rooftop 15m'!#REF!</definedName>
    <definedName name="Validation">'[107]General Information'!$B$206:$B$208</definedName>
    <definedName name="Value_Added_Services">#REF!</definedName>
    <definedName name="ValueDefectiveUnit">[36]Parameters!$B$22</definedName>
    <definedName name="Valutakurs">#REF!</definedName>
    <definedName name="varErosion2015">'[217]8. RAN Pricing - Config (B)'!$I$4</definedName>
    <definedName name="varErosion2016">'[217]8. RAN Pricing - Config (B)'!$I$5</definedName>
    <definedName name="varErosion2017">'[217]8. RAN Pricing - Config (B)'!$I$6</definedName>
    <definedName name="Variable_Count">'[108]Automated Menu'!$F$208</definedName>
    <definedName name="Variable_Move">'[108]Key Results'!$C$18</definedName>
    <definedName name="Variable_Position">'[108]Key Results'!$C$12</definedName>
    <definedName name="vat" hidden="1">0.19</definedName>
    <definedName name="VCCCF">#REF!</definedName>
    <definedName name="VCL_List">#REF!</definedName>
    <definedName name="vCPU">'[37]Slot Size Calculator'!$B$20</definedName>
    <definedName name="vCPUperCore">#REF!</definedName>
    <definedName name="VD_Flag">[66]Discount_Cockpit!$G$5</definedName>
    <definedName name="VD_START_ROW">#REF!</definedName>
    <definedName name="VD_TO_SW_3RD">#REF!</definedName>
    <definedName name="vdsv">#REF!</definedName>
    <definedName name="vendor">#REF!</definedName>
    <definedName name="Version">2</definedName>
    <definedName name="Views">#REF!</definedName>
    <definedName name="vitalqip">'[13]Defined Names'!#REF!</definedName>
    <definedName name="VLAN_Chicago">#REF!</definedName>
    <definedName name="VLAN_Dallas">#REF!</definedName>
    <definedName name="VLAN_Orlando">#REF!</definedName>
    <definedName name="vlan_sitea_acc">[77]DefinedNames!$C$110</definedName>
    <definedName name="vlan_sitea_gdmp_be">[77]DefinedNames!$C$114</definedName>
    <definedName name="vlan_sitea_gdmp_fe">[77]DefinedNames!$C$113</definedName>
    <definedName name="vlan_sitea_ilo">[77]DefinedNames!$C$108</definedName>
    <definedName name="vlan_sitea_lsn0">[77]DefinedNames!$C$118</definedName>
    <definedName name="vlan_sitea_lsn1">[77]DefinedNames!$C$119</definedName>
    <definedName name="vlan_sitea_media">[77]DefinedNames!$C$112</definedName>
    <definedName name="vlan_sitea_medias">[197]DefinedNames!$C$45</definedName>
    <definedName name="vlan_sitea_mediat">[198]DefinedNames!$C$63</definedName>
    <definedName name="vlan_sitea_mediau">[197]DefinedNames!$C$46</definedName>
    <definedName name="vlan_sitea_msgh_7">[77]DefinedNames!$C$115</definedName>
    <definedName name="vlan_sitea_msgh_8">[77]DefinedNames!$C$116</definedName>
    <definedName name="vlan_sitea_oam">[77]DefinedNames!$C$107</definedName>
    <definedName name="vlan_sitea_pub">[77]DefinedNames!$C$111</definedName>
    <definedName name="vlan_sitea_rep">[77]DefinedNames!$C$117</definedName>
    <definedName name="vlan_sitea_sig">[77]DefinedNames!$C$109</definedName>
    <definedName name="vlan_sitea_siga">[197]DefinedNames!$C$42</definedName>
    <definedName name="vlan_sitea_sigc">[197]DefinedNames!$C$43</definedName>
    <definedName name="vlan_sitea_signv">[197]DefinedNames!$C$44</definedName>
    <definedName name="vlan_sitea_sigtran1">[198]DefinedNames!$C$65</definedName>
    <definedName name="vlan_sitea_sigtran2">[198]DefinedNames!$C$66</definedName>
    <definedName name="vlan_siteb_acc">[77]DefinedNames!$C$124</definedName>
    <definedName name="vlan_siteb_gdmp_be">[77]DefinedNames!$C$128</definedName>
    <definedName name="vlan_siteb_gdmp_fe">[77]DefinedNames!$C$127</definedName>
    <definedName name="vlan_siteb_ilo">[77]DefinedNames!$C$122</definedName>
    <definedName name="vlan_siteb_lsn0">[77]DefinedNames!$C$132</definedName>
    <definedName name="vlan_siteb_lsn1">[77]DefinedNames!$C$133</definedName>
    <definedName name="vlan_siteb_media">[77]DefinedNames!$C$126</definedName>
    <definedName name="vlan_siteb_mediat">[198]DefinedNames!$C$76</definedName>
    <definedName name="vlan_siteb_mediau">[198]DefinedNames!$C$77</definedName>
    <definedName name="vlan_siteb_msgh_7">[77]DefinedNames!$C$129</definedName>
    <definedName name="vlan_siteb_msgh_8">[77]DefinedNames!$C$130</definedName>
    <definedName name="vlan_siteb_oam">[77]DefinedNames!$C$121</definedName>
    <definedName name="vlan_siteb_pub">[77]DefinedNames!$C$125</definedName>
    <definedName name="vlan_siteb_rep">[77]DefinedNames!$C$131</definedName>
    <definedName name="vlan_siteb_sig">[77]DefinedNames!$C$123</definedName>
    <definedName name="vlan_siteb_sigtran1">[198]DefinedNames!$C$78</definedName>
    <definedName name="vlan_siteb_sigtran2">[198]DefinedNames!$C$79</definedName>
    <definedName name="VLAN_Snoqualmie">#REF!</definedName>
    <definedName name="vlanname_sitea_acc">'[77]General IP'!$E$95</definedName>
    <definedName name="vlanname_sitea_gdmpbe">'[77]General IP'!$E$135</definedName>
    <definedName name="vlanname_sitea_gdmpfe">'[77]General IP'!$E$125</definedName>
    <definedName name="vlanname_sitea_media">'[77]General IP'!$E$115</definedName>
    <definedName name="vlanname_sitea_mediau">'[146]General IP'!$E$125</definedName>
    <definedName name="vlanname_sitea_msgh7">'[77]General IP'!$E$145</definedName>
    <definedName name="vlanname_sitea_msgh8">'[77]General IP'!$E$155</definedName>
    <definedName name="vlanname_sitea_oam">'[77]General IP'!$E$75</definedName>
    <definedName name="vlanname_sitea_pub">'[77]General IP'!$E$105</definedName>
    <definedName name="vlanname_sitea_rep">'[77]General IP'!$E$165</definedName>
    <definedName name="vlanname_sitea_sig">'[77]General IP'!$E$85</definedName>
    <definedName name="vlanname_siteb_acc">'[77]General IP'!$F$95</definedName>
    <definedName name="vlanname_siteb_gdmpbe">'[77]General IP'!$F$135</definedName>
    <definedName name="vlanname_siteb_gdmpfe">'[77]General IP'!$F$125</definedName>
    <definedName name="vlanname_siteb_media">'[77]General IP'!$F$115</definedName>
    <definedName name="vlanname_siteb_mediau">'[146]General IP'!$F$125</definedName>
    <definedName name="vlanname_siteb_msgh7">'[77]General IP'!$F$145</definedName>
    <definedName name="vlanname_siteb_msgh8">'[77]General IP'!$F$155</definedName>
    <definedName name="vlanname_siteb_oam">'[77]General IP'!$F$75</definedName>
    <definedName name="vlanname_siteb_pub">'[77]General IP'!$F$105</definedName>
    <definedName name="vlanname_siteb_rep">'[77]General IP'!$F$165</definedName>
    <definedName name="vlanname_siteb_sig">'[77]General IP'!$F$85</definedName>
    <definedName name="VlrMaxLimit_info">#REF!</definedName>
    <definedName name="VM">#REF!</definedName>
    <definedName name="vmcpu_count">'[37]Slot Size Calculator'!$B$15</definedName>
    <definedName name="vmcpu_sum">'[37]Slot Size Calculator'!$B$16</definedName>
    <definedName name="VMnoansdef">#REF!</definedName>
    <definedName name="VMnotdef">#REF!</definedName>
    <definedName name="VMnotifies">#REF!</definedName>
    <definedName name="vmotionnetwork">'[37]Input Parameters'!$F$18</definedName>
    <definedName name="vmotionnetwork2">'[37]Input Parameters'!$F$30</definedName>
    <definedName name="vmotionnetwork3">'[37]Input Parameters'!$F$40</definedName>
    <definedName name="vmotionnetwork4">'[37]Input Parameters'!$F$50</definedName>
    <definedName name="vmotionnetwork5">'[37]Input Parameters'!$F$60</definedName>
    <definedName name="vmotionnetwork6">'[37]Input Parameters'!$F$70</definedName>
    <definedName name="vmotionvlan">'[56]Input Parameters'!$G$20</definedName>
    <definedName name="vmotionvlan2">'[56]Input Parameters'!$G$32</definedName>
    <definedName name="vmotionvlan3">'[56]Input Parameters'!$G$42</definedName>
    <definedName name="vmotionvlan4">'[56]Input Parameters'!$G$52</definedName>
    <definedName name="vmotionvlan5">'[56]Input Parameters'!$G$62</definedName>
    <definedName name="vmotionvlan6">'[56]Input Parameters'!$G$72</definedName>
    <definedName name="VMregdef">#REF!</definedName>
    <definedName name="VMregistrations">#REF!</definedName>
    <definedName name="VMreturn1">#REF!</definedName>
    <definedName name="VMreturn2">#REF!</definedName>
    <definedName name="VMreturn3">#REF!</definedName>
    <definedName name="VMreturn4">#REF!</definedName>
    <definedName name="Vms_info">#REF!</definedName>
    <definedName name="VMServer">'[55]Voice Mail Server'!$A$2</definedName>
    <definedName name="VMsub">#REF!</definedName>
    <definedName name="vmuss2">#REF!</definedName>
    <definedName name="VNF_names">[218]DataSheet!$AQ$2:$AQ$24</definedName>
    <definedName name="voice_data_rate">#REF!</definedName>
    <definedName name="VoiceMail">'[55]Voice Mail Service'!$A$2</definedName>
    <definedName name="VOIP">[55]VoIP!$A$2</definedName>
    <definedName name="VOIPReturn1">#REF!</definedName>
    <definedName name="VOIPReturn2">#REF!</definedName>
    <definedName name="VOIPReturn3">#REF!</definedName>
    <definedName name="VOIPReturn4">#REF!</definedName>
    <definedName name="VOIPReturn5">#REF!</definedName>
    <definedName name="VOIPReturn6">#REF!</definedName>
    <definedName name="VOIPReturn7">#REF!</definedName>
    <definedName name="VolDisc">#REF!</definedName>
    <definedName name="vsdv">'[8]Shipping Data'!#REF!</definedName>
    <definedName name="vsdvsdv">#REF!</definedName>
    <definedName name="VulnDescReport">#REF!</definedName>
    <definedName name="VulnerabilitiesReport">#REF!</definedName>
    <definedName name="VulnSolutionReport">#REF!</definedName>
    <definedName name="vvv" localSheetId="0" hidden="1">1/EUReXToLUF</definedName>
    <definedName name="vvv" localSheetId="1" hidden="1">1/EUReXToLUF</definedName>
    <definedName name="vvv" hidden="1">1/EUReXToLUF</definedName>
    <definedName name="vxlannetwork">'[37]Input Parameters'!$F$19</definedName>
    <definedName name="vxlannetwork2">'[37]Input Parameters'!$F$31</definedName>
    <definedName name="vxlannetwork3">'[37]Input Parameters'!$F$41</definedName>
    <definedName name="vxlannetwork4">'[37]Input Parameters'!$F$51</definedName>
    <definedName name="vxlannetwork5">'[37]Input Parameters'!$F$61</definedName>
    <definedName name="vxlannetwork6">'[37]Input Parameters'!$F$71</definedName>
    <definedName name="vxlanvlan">'[56]Input Parameters'!$G$21</definedName>
    <definedName name="vxlanvlan2">'[56]Input Parameters'!$G$33</definedName>
    <definedName name="vxlanvlan3">'[56]Input Parameters'!$G$43</definedName>
    <definedName name="vxlanvlan4">'[56]Input Parameters'!$G$53</definedName>
    <definedName name="vxlanvlan5">'[56]Input Parameters'!$G$63</definedName>
    <definedName name="vxlanvlan6">'[56]Input Parameters'!$G$73</definedName>
    <definedName name="w" localSheetId="0" hidden="1">{#N/A,#N/A,FALSE,"Profit &amp; Loss statement"}</definedName>
    <definedName name="w" localSheetId="1" hidden="1">{#N/A,#N/A,FALSE,"Profit &amp; Loss statement"}</definedName>
    <definedName name="w" hidden="1">{#N/A,#N/A,FALSE,"Profit &amp; Loss statement"}</definedName>
    <definedName name="WallMat">#REF!</definedName>
    <definedName name="warranty">#REF!</definedName>
    <definedName name="wdw">#REF!</definedName>
    <definedName name="we">#REF!</definedName>
    <definedName name="Weekly_AWS_Cell_Activity_Report__All_Activity__Anchorage">#REF!</definedName>
    <definedName name="WeightAntenna">#REF!</definedName>
    <definedName name="WeightArm">#REF!</definedName>
    <definedName name="WeightBoom">#REF!</definedName>
    <definedName name="WeightBracket">#REF!</definedName>
    <definedName name="WeightPipe">#REF!</definedName>
    <definedName name="WeightPlatform">#REF!</definedName>
    <definedName name="Westjava_2006">#REF!</definedName>
    <definedName name="WGACC_tab">'[112]NL290 WGACC &amp; DEHYDR.'!#REF!</definedName>
    <definedName name="what" localSheetId="0" hidden="1">{#N/A,#N/A,FALSE,"Profit &amp; Loss statement"}</definedName>
    <definedName name="what" localSheetId="1" hidden="1">{#N/A,#N/A,FALSE,"Profit &amp; Loss statement"}</definedName>
    <definedName name="what" hidden="1">{#N/A,#N/A,FALSE,"Profit &amp; Loss statement"}</definedName>
    <definedName name="whatthef">#REF!</definedName>
    <definedName name="WightAntSup">#REF!</definedName>
    <definedName name="WindAreaArm">#REF!</definedName>
    <definedName name="WindareaBoom">#REF!</definedName>
    <definedName name="WindAreaBracket">#REF!</definedName>
    <definedName name="WindAreaPipe">#REF!</definedName>
    <definedName name="WindAreaPlatform">#REF!</definedName>
    <definedName name="WindLoadBoom">#REF!</definedName>
    <definedName name="WindLoadBracket">#REF!</definedName>
    <definedName name="WindLoadF">#REF!</definedName>
    <definedName name="WindLoadL">#REF!</definedName>
    <definedName name="WindLoadPipe">#REF!</definedName>
    <definedName name="WindLoadR">#REF!</definedName>
    <definedName name="WindvilMax">#REF!</definedName>
    <definedName name="Working_Days_In_Week">5</definedName>
    <definedName name="working_days_per_month">#REF!</definedName>
    <definedName name="wp9000182_15">#REF!</definedName>
    <definedName name="wp9000199_15">#REF!</definedName>
    <definedName name="wp9000200_15">#REF!</definedName>
    <definedName name="wp9000201_15">#REF!</definedName>
    <definedName name="wrn.Alles." localSheetId="0" hidden="1">{#N/A,#N/A,FALSE,"Deckblatt";#N/A,#N/A,FALSE,"KABEL";#N/A,#N/A,FALSE,"MATERIAL";#N/A,#N/A,FALSE,"DBHK"}</definedName>
    <definedName name="wrn.Alles." localSheetId="1" hidden="1">{#N/A,#N/A,FALSE,"Deckblatt";#N/A,#N/A,FALSE,"KABEL";#N/A,#N/A,FALSE,"MATERIAL";#N/A,#N/A,FALSE,"DBHK"}</definedName>
    <definedName name="wrn.Alles." hidden="1">{#N/A,#N/A,FALSE,"Deckblatt";#N/A,#N/A,FALSE,"KABEL";#N/A,#N/A,FALSE,"MATERIAL";#N/A,#N/A,FALSE,"DBHK"}</definedName>
    <definedName name="wrn.apt1." localSheetId="0" hidden="1">{#N/A,#N/A,FALSE,"Summary"}</definedName>
    <definedName name="wrn.apt1." localSheetId="1" hidden="1">{#N/A,#N/A,FALSE,"Summary"}</definedName>
    <definedName name="wrn.apt1." hidden="1">{#N/A,#N/A,FALSE,"Summary"}</definedName>
    <definedName name="wrn.apt2" localSheetId="0" hidden="1">{#N/A,#N/A,FALSE,"Summary"}</definedName>
    <definedName name="wrn.apt2" localSheetId="1" hidden="1">{#N/A,#N/A,FALSE,"Summary"}</definedName>
    <definedName name="wrn.apt2" hidden="1">{#N/A,#N/A,FALSE,"Summary"}</definedName>
    <definedName name="wrn.BSS."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localSheetId="0" hidden="1">{#N/A,#N/A,TRUE,"Config1";#N/A,#N/A,TRUE,"Config2";#N/A,#N/A,TRUE,"Config3";#N/A,#N/A,TRUE,"Config4";#N/A,#N/A,TRUE,"Config5";#N/A,#N/A,TRUE,"Config6";#N/A,#N/A,TRUE,"Config7"}</definedName>
    <definedName name="wrn.BTS." localSheetId="1" hidden="1">{#N/A,#N/A,TRUE,"Config1";#N/A,#N/A,TRUE,"Config2";#N/A,#N/A,TRUE,"Config3";#N/A,#N/A,TRUE,"Config4";#N/A,#N/A,TRUE,"Config5";#N/A,#N/A,TRUE,"Config6";#N/A,#N/A,TRUE,"Config7"}</definedName>
    <definedName name="wrn.BTS." hidden="1">{#N/A,#N/A,TRUE,"Config1";#N/A,#N/A,TRUE,"Config2";#N/A,#N/A,TRUE,"Config3";#N/A,#N/A,TRUE,"Config4";#N/A,#N/A,TRUE,"Config5";#N/A,#N/A,TRUE,"Config6";#N/A,#N/A,TRUE,"Config7"}</definedName>
    <definedName name="wrn.DEV_SYNTHESE." localSheetId="0" hidden="1">{"COST",#N/A,FALSE,"SYNTHESE";"MARGIN",#N/A,FALSE,"SYNTHESE";"LOT_COM",#N/A,FALSE,"SYNTHESE"}</definedName>
    <definedName name="wrn.DEV_SYNTHESE." localSheetId="1" hidden="1">{"COST",#N/A,FALSE,"SYNTHESE";"MARGIN",#N/A,FALSE,"SYNTHESE";"LOT_COM",#N/A,FALSE,"SYNTHESE"}</definedName>
    <definedName name="wrn.DEV_SYNTHESE." hidden="1">{"COST",#N/A,FALSE,"SYNTHESE";"MARGIN",#N/A,FALSE,"SYNTHESE";"LOT_COM",#N/A,FALSE,"SYNTHESE"}</definedName>
    <definedName name="wrn.ECS1._.Worksheet." localSheetId="0" hidden="1">{#N/A,#N/A,FALSE,"WKSH (A-J)";#N/A,#N/A,FALSE,"WKSH (A-K)";#N/A,#N/A,FALSE,"WKSH (B-J)";#N/A,#N/A,FALSE,"WKSH (B-K)"}</definedName>
    <definedName name="wrn.ECS1._.Worksheet." localSheetId="1" hidden="1">{#N/A,#N/A,FALSE,"WKSH (A-J)";#N/A,#N/A,FALSE,"WKSH (A-K)";#N/A,#N/A,FALSE,"WKSH (B-J)";#N/A,#N/A,FALSE,"WKSH (B-K)"}</definedName>
    <definedName name="wrn.ECS1._.Worksheet." hidden="1">{#N/A,#N/A,FALSE,"WKSH (A-J)";#N/A,#N/A,FALSE,"WKSH (A-K)";#N/A,#N/A,FALSE,"WKSH (B-J)";#N/A,#N/A,FALSE,"WKSH (B-K)"}</definedName>
    <definedName name="wrn.MSC._.Site._.Folde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ite._.Fold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wrn.msc._.sw._.feat._.summary." localSheetId="0" hidden="1">{"msc sw feat summary",#N/A,FALSE,"MSC SW Features v. 1.1."}</definedName>
    <definedName name="wrn.msc._.sw._.feat._.summary." localSheetId="1" hidden="1">{"msc sw feat summary",#N/A,FALSE,"MSC SW Features v. 1.1."}</definedName>
    <definedName name="wrn.msc._.sw._.feat._.summary." hidden="1">{"msc sw feat summary",#N/A,FALSE,"MSC SW Features v. 1.1."}</definedName>
    <definedName name="wrn.PERPACKPG3." localSheetId="0" hidden="1">{"DJH3",#N/A,FALSE,"PFL00805";"PJB3",#N/A,FALSE,"PFL00805";"JMD3",#N/A,FALSE,"PFL00805";"DNB3",#N/A,FALSE,"PFL00805";"MJP3",#N/A,FALSE,"PFL00805";"RAB3",#N/A,FALSE,"PFL00805";"GJW3",#N/A,FALSE,"PFL00805";"MASTER3",#N/A,FALSE,"PFL00805"}</definedName>
    <definedName name="wrn.PERPACKPG3." localSheetId="1" hidden="1">{"DJH3",#N/A,FALSE,"PFL00805";"PJB3",#N/A,FALSE,"PFL00805";"JMD3",#N/A,FALSE,"PFL00805";"DNB3",#N/A,FALSE,"PFL00805";"MJP3",#N/A,FALSE,"PFL00805";"RAB3",#N/A,FALSE,"PFL00805";"GJW3",#N/A,FALSE,"PFL00805";"MASTER3",#N/A,FALSE,"PFL00805"}</definedName>
    <definedName name="wrn.PERPACKPG3." hidden="1">{"DJH3",#N/A,FALSE,"PFL00805";"PJB3",#N/A,FALSE,"PFL00805";"JMD3",#N/A,FALSE,"PFL00805";"DNB3",#N/A,FALSE,"PFL00805";"MJP3",#N/A,FALSE,"PFL00805";"RAB3",#N/A,FALSE,"PFL00805";"GJW3",#N/A,FALSE,"PFL00805";"MASTER3",#N/A,FALSE,"PFL00805"}</definedName>
    <definedName name="wrn.plstatement." localSheetId="0" hidden="1">{#N/A,#N/A,FALSE,"Profit &amp; Loss statement"}</definedName>
    <definedName name="wrn.plstatement." localSheetId="1" hidden="1">{#N/A,#N/A,FALSE,"Profit &amp; Loss statement"}</definedName>
    <definedName name="wrn.plstatement." hidden="1">{#N/A,#N/A,FALSE,"Profit &amp; Loss statement"}</definedName>
    <definedName name="wrn.PM._.Report." localSheetId="0" hidden="1">{"PMView",#N/A,FALSE,"SRF Form"}</definedName>
    <definedName name="wrn.PM._.Report." localSheetId="1" hidden="1">{"PMView",#N/A,FALSE,"SRF Form"}</definedName>
    <definedName name="wrn.PM._.Report." hidden="1">{"PMView",#N/A,FALSE,"SRF Form"}</definedName>
    <definedName name="wrn.PriceSheetNoMargins." localSheetId="0" hidden="1">{"PriceSheetNoMargins",#N/A,FALSE,"PriceSheet"}</definedName>
    <definedName name="wrn.PriceSheetNoMargins." localSheetId="1" hidden="1">{"PriceSheetNoMargins",#N/A,FALSE,"PriceSheet"}</definedName>
    <definedName name="wrn.PriceSheetNoMargins." hidden="1">{"PriceSheetNoMargins",#N/A,FALSE,"PriceSheet"}</definedName>
    <definedName name="wrn.pricesheetNoMarkgin1" localSheetId="0" hidden="1">{"PriceSheetNoMargins",#N/A,FALSE,"PriceSheet"}</definedName>
    <definedName name="wrn.pricesheetNoMarkgin1" localSheetId="1" hidden="1">{"PriceSheetNoMargins",#N/A,FALSE,"PriceSheet"}</definedName>
    <definedName name="wrn.pricesheetNoMarkgin1" hidden="1">{"PriceSheetNoMargins",#N/A,FALSE,"PriceSheet"}</definedName>
    <definedName name="wrn.Sensitivity." localSheetId="0" hidden="1">{#N/A,#N/A,FALSE,"Sensitivity"}</definedName>
    <definedName name="wrn.Sensitivity." localSheetId="1" hidden="1">{#N/A,#N/A,FALSE,"Sensitivity"}</definedName>
    <definedName name="wrn.Sensitivity." hidden="1">{#N/A,#N/A,FALSE,"Sensitivity"}</definedName>
    <definedName name="wrn.Table._.Of._.Contents." localSheetId="0"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wrn.Table._.Of._.Contents." localSheetId="1"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wrn.Table._.Of._.Contents." hidden="1">{#N/A,#N/A,FALSE,"Job Summary";#N/A,#N/A,FALSE,"Contact and Delivery";#N/A,#N/A,FALSE,"Reference Documents";#N/A,#N/A,FALSE,"General Notes";#N/A,#N/A,FALSE,"Installer Work Items";#N/A,#N/A,FALSE,"Installer Notes";#N/A,#N/A,FALSE,"List of Materials";#N/A,#N/A,FALSE,"Power Cabling List";#N/A,#N/A,FALSE,"Ground Cabling List";#N/A,#N/A,FALSE,"Signal Cabling List";#N/A,#N/A,FALSE,"GTP Cabling List";#N/A,#N/A,FALSE,"Alarm and Clock Cabling List";#N/A,#N/A,FALSE,"Attachments"}</definedName>
    <definedName name="wrn_PM___Report_" localSheetId="0">{"PMView",#N/A,FALSE,"SRF Form"}</definedName>
    <definedName name="wrn_PM___Report_" localSheetId="1">{"PMView",#N/A,FALSE,"SRF Form"}</definedName>
    <definedName name="wrn_PM___Report_">{"PMView",#N/A,FALSE,"SRF Form"}</definedName>
    <definedName name="WrnBSS"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localSheetId="0"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localSheetId="1"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SS2"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localSheetId="0" hidden="1">{#N/A,#N/A,TRUE,"Config1";#N/A,#N/A,TRUE,"Config2";#N/A,#N/A,TRUE,"Config3";#N/A,#N/A,TRUE,"Config4";#N/A,#N/A,TRUE,"Config5";#N/A,#N/A,TRUE,"Config6";#N/A,#N/A,TRUE,"Config7"}</definedName>
    <definedName name="WrnBTS" localSheetId="1" hidden="1">{#N/A,#N/A,TRUE,"Config1";#N/A,#N/A,TRUE,"Config2";#N/A,#N/A,TRUE,"Config3";#N/A,#N/A,TRUE,"Config4";#N/A,#N/A,TRUE,"Config5";#N/A,#N/A,TRUE,"Config6";#N/A,#N/A,TRUE,"Config7"}</definedName>
    <definedName name="WrnBTS" hidden="1">{#N/A,#N/A,TRUE,"Config1";#N/A,#N/A,TRUE,"Config2";#N/A,#N/A,TRUE,"Config3";#N/A,#N/A,TRUE,"Config4";#N/A,#N/A,TRUE,"Config5";#N/A,#N/A,TRUE,"Config6";#N/A,#N/A,TRUE,"Config7"}</definedName>
    <definedName name="WrnBTS2" localSheetId="0" hidden="1">{#N/A,#N/A,TRUE,"Config1";#N/A,#N/A,TRUE,"Config2";#N/A,#N/A,TRUE,"Config3";#N/A,#N/A,TRUE,"Config4";#N/A,#N/A,TRUE,"Config5";#N/A,#N/A,TRUE,"Config6";#N/A,#N/A,TRUE,"Config7"}</definedName>
    <definedName name="WrnBTS2" localSheetId="1" hidden="1">{#N/A,#N/A,TRUE,"Config1";#N/A,#N/A,TRUE,"Config2";#N/A,#N/A,TRUE,"Config3";#N/A,#N/A,TRUE,"Config4";#N/A,#N/A,TRUE,"Config5";#N/A,#N/A,TRUE,"Config6";#N/A,#N/A,TRUE,"Config7"}</definedName>
    <definedName name="WrnBTS2" hidden="1">{#N/A,#N/A,TRUE,"Config1";#N/A,#N/A,TRUE,"Config2";#N/A,#N/A,TRUE,"Config3";#N/A,#N/A,TRUE,"Config4";#N/A,#N/A,TRUE,"Config5";#N/A,#N/A,TRUE,"Config6";#N/A,#N/A,TRUE,"Config7"}</definedName>
    <definedName name="WrnDevSynthese" localSheetId="0" hidden="1">{"COST",#N/A,FALSE,"SYNTHESE";"MARGIN",#N/A,FALSE,"SYNTHESE";"LOT_COM",#N/A,FALSE,"SYNTHESE"}</definedName>
    <definedName name="WrnDevSynthese" localSheetId="1" hidden="1">{"COST",#N/A,FALSE,"SYNTHESE";"MARGIN",#N/A,FALSE,"SYNTHESE";"LOT_COM",#N/A,FALSE,"SYNTHESE"}</definedName>
    <definedName name="WrnDevSynthese" hidden="1">{"COST",#N/A,FALSE,"SYNTHESE";"MARGIN",#N/A,FALSE,"SYNTHESE";"LOT_COM",#N/A,FALSE,"SYNTHESE"}</definedName>
    <definedName name="WrnDevSynthese2" localSheetId="0" hidden="1">{"COST",#N/A,FALSE,"SYNTHESE";"MARGIN",#N/A,FALSE,"SYNTHESE";"LOT_COM",#N/A,FALSE,"SYNTHESE"}</definedName>
    <definedName name="WrnDevSynthese2" localSheetId="1" hidden="1">{"COST",#N/A,FALSE,"SYNTHESE";"MARGIN",#N/A,FALSE,"SYNTHESE";"LOT_COM",#N/A,FALSE,"SYNTHESE"}</definedName>
    <definedName name="WrnDevSynthese2" hidden="1">{"COST",#N/A,FALSE,"SYNTHESE";"MARGIN",#N/A,FALSE,"SYNTHESE";"LOT_COM",#N/A,FALSE,"SYNTHESE"}</definedName>
    <definedName name="WU">[125]factor!$J$2</definedName>
    <definedName name="www">#REF!</definedName>
    <definedName name="x">#REF!</definedName>
    <definedName name="x2_access">"1;2;3"</definedName>
    <definedName name="xeu">#REF!</definedName>
    <definedName name="xx" localSheetId="0" hidden="1">{#N/A,#N/A,FALSE,"Profit &amp; Loss statement"}</definedName>
    <definedName name="xx" localSheetId="1" hidden="1">{#N/A,#N/A,FALSE,"Profit &amp; Loss statement"}</definedName>
    <definedName name="xx" hidden="1">{#N/A,#N/A,FALSE,"Profit &amp; Loss statement"}</definedName>
    <definedName name="xxx">#REF!</definedName>
    <definedName name="xxxx" localSheetId="0" hidden="1">{#N/A,#N/A,FALSE,"Profit &amp; Loss statement"}</definedName>
    <definedName name="xxxx" localSheetId="1" hidden="1">{#N/A,#N/A,FALSE,"Profit &amp; Loss statement"}</definedName>
    <definedName name="xxxx" hidden="1">{#N/A,#N/A,FALSE,"Profit &amp; Loss statement"}</definedName>
    <definedName name="xxxxxxxxxxxxxxxxxxxxxxxxx" localSheetId="0" hidden="1">{"msc sw feat summary",#N/A,FALSE,"MSC SW Features v. 1.1."}</definedName>
    <definedName name="xxxxxxxxxxxxxxxxxxxxxxxxx" localSheetId="1" hidden="1">{"msc sw feat summary",#N/A,FALSE,"MSC SW Features v. 1.1."}</definedName>
    <definedName name="xxxxxxxxxxxxxxxxxxxxxxxxx" hidden="1">{"msc sw feat summary",#N/A,FALSE,"MSC SW Features v. 1.1."}</definedName>
    <definedName name="xyxy" localSheetId="0" hidden="1">1/EUReXToFRF</definedName>
    <definedName name="xyxy" localSheetId="1" hidden="1">1/EUReXToFRF</definedName>
    <definedName name="xyxy" hidden="1">1/EUReXToFRF</definedName>
    <definedName name="y" localSheetId="0" hidden="1">{#N/A,#N/A,FALSE,"Profit &amp; Loss statement"}</definedName>
    <definedName name="y" localSheetId="1" hidden="1">{#N/A,#N/A,FALSE,"Profit &amp; Loss statement"}</definedName>
    <definedName name="y" hidden="1">{#N/A,#N/A,FALSE,"Profit &amp; Loss statement"}</definedName>
    <definedName name="yemp11">#REF!</definedName>
    <definedName name="Yes_No">[20]Lookup!$B$2:$B$4</definedName>
    <definedName name="YesNo">'[78]Ordering calculator'!$H$42:$H$43</definedName>
    <definedName name="yj5yj">#REF!</definedName>
    <definedName name="ytjtjt">#REF!</definedName>
    <definedName name="ytjtyj">#REF!</definedName>
    <definedName name="ytjtyjt">#REF!</definedName>
    <definedName name="yuu" localSheetId="0" hidden="1">{"DJH3",#N/A,FALSE,"PFL00805";"PJB3",#N/A,FALSE,"PFL00805";"JMD3",#N/A,FALSE,"PFL00805";"DNB3",#N/A,FALSE,"PFL00805";"MJP3",#N/A,FALSE,"PFL00805";"RAB3",#N/A,FALSE,"PFL00805";"GJW3",#N/A,FALSE,"PFL00805";"MASTER3",#N/A,FALSE,"PFL00805"}</definedName>
    <definedName name="yuu" localSheetId="1" hidden="1">{"DJH3",#N/A,FALSE,"PFL00805";"PJB3",#N/A,FALSE,"PFL00805";"JMD3",#N/A,FALSE,"PFL00805";"DNB3",#N/A,FALSE,"PFL00805";"MJP3",#N/A,FALSE,"PFL00805";"RAB3",#N/A,FALSE,"PFL00805";"GJW3",#N/A,FALSE,"PFL00805";"MASTER3",#N/A,FALSE,"PFL00805"}</definedName>
    <definedName name="yuu" hidden="1">{"DJH3",#N/A,FALSE,"PFL00805";"PJB3",#N/A,FALSE,"PFL00805";"JMD3",#N/A,FALSE,"PFL00805";"DNB3",#N/A,FALSE,"PFL00805";"MJP3",#N/A,FALSE,"PFL00805";"RAB3",#N/A,FALSE,"PFL00805";"GJW3",#N/A,FALSE,"PFL00805";"MASTER3",#N/A,FALSE,"PFL00805"}</definedName>
    <definedName name="yxyxy" localSheetId="0" hidden="1">1/EUReXToITL</definedName>
    <definedName name="yxyxy" localSheetId="1" hidden="1">1/EUReXToITL</definedName>
    <definedName name="yxyxy" hidden="1">1/EUReXToITL</definedName>
    <definedName name="yyy">#REF!</definedName>
    <definedName name="Z" localSheetId="0" hidden="1">{"DJH3",#N/A,FALSE,"PFL00805";"PJB3",#N/A,FALSE,"PFL00805";"JMD3",#N/A,FALSE,"PFL00805";"DNB3",#N/A,FALSE,"PFL00805";"MJP3",#N/A,FALSE,"PFL00805";"RAB3",#N/A,FALSE,"PFL00805";"GJW3",#N/A,FALSE,"PFL00805";"MASTER3",#N/A,FALSE,"PFL00805"}</definedName>
    <definedName name="Z" localSheetId="1" hidden="1">{"DJH3",#N/A,FALSE,"PFL00805";"PJB3",#N/A,FALSE,"PFL00805";"JMD3",#N/A,FALSE,"PFL00805";"DNB3",#N/A,FALSE,"PFL00805";"MJP3",#N/A,FALSE,"PFL00805";"RAB3",#N/A,FALSE,"PFL00805";"GJW3",#N/A,FALSE,"PFL00805";"MASTER3",#N/A,FALSE,"PFL00805"}</definedName>
    <definedName name="Z" hidden="1">{"DJH3",#N/A,FALSE,"PFL00805";"PJB3",#N/A,FALSE,"PFL00805";"JMD3",#N/A,FALSE,"PFL00805";"DNB3",#N/A,FALSE,"PFL00805";"MJP3",#N/A,FALSE,"PFL00805";"RAB3",#N/A,FALSE,"PFL00805";"GJW3",#N/A,FALSE,"PFL00805";"MASTER3",#N/A,FALSE,"PFL00805"}</definedName>
    <definedName name="Z_D1EB3283_FD52_46F1_8119_321BB94F20EC_.wvu.FilterData" hidden="1">'[10]Sales Input'!$F$22</definedName>
    <definedName name="Z_D1EB3283_FD52_46F1_8119_321BB94F20EC_.wvu.PrintArea" hidden="1">'[10]Result for Sales'!$A$1:$Y$371</definedName>
    <definedName name="Z_DC41D810_DAD8_11D2_A4E1_00105AF280E4_.wvu.Cols" hidden="1">#REF!,#REF!,#REF!,#REF!,#REF!</definedName>
    <definedName name="Z_DC41D810_DAD8_11D2_A4E1_00105AF280E4_.wvu.PrintTitles" localSheetId="9" hidden="1">#REF!</definedName>
    <definedName name="Z_DC41D810_DAD8_11D2_A4E1_00105AF280E4_.wvu.PrintTitles" hidden="1">#REF!</definedName>
    <definedName name="zee" hidden="1">1/[95]!EUReXToBEF</definedName>
    <definedName name="zer" localSheetId="0"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localSheetId="1"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er" hidden="1">{#N/A,#N/A,TRUE,"cover";#N/A,#N/A,TRUE,"contents";#N/A,#N/A,TRUE,"MSC parameters";#N/A,#N/A,TRUE,"Emergency and service numbers";#N/A,#N/A,TRUE,"Charging file parameters";#N/A,#N/A,TRUE,"Charging day classes";#N/A,#N/A,TRUE,"Charging zones";#N/A,#N/A,TRUE,"Change groups";#N/A,#N/A,TRUE,"Signalling links";#N/A,#N/A,TRUE,"Signalling link sets";#N/A,#N/A,TRUE,"Signalling route sets";#N/A,#N/A,TRUE,"GT analysis";#N/A,#N/A,TRUE,"IMSI analysis";#N/A,#N/A,TRUE,"Circuit groups";#N/A,#N/A,TRUE,"Routes";#N/A,#N/A,TRUE,"Number modifications";#N/A,#N/A,TRUE,"Announcements";#N/A,#N/A,TRUE,"Charging cases";#N/A,#N/A,TRUE,"Subdestinations";#N/A,#N/A,TRUE,"Destinations";#N/A,#N/A,TRUE,"Digit analysis";#N/A,#N/A,TRUE,"BTS definitions";#N/A,#N/A,TRUE,"LAC definitions";#N/A,#N/A,TRUE,"BSC definitions"}</definedName>
    <definedName name="ZT7102PDF">"Object 1"</definedName>
    <definedName name="Zuschlagsfaktor_für_Produktkosten_SSS">#REF!</definedName>
    <definedName name="zz" localSheetId="0" hidden="1">{"COST",#N/A,FALSE,"SYNTHESE";"MARGIN",#N/A,FALSE,"SYNTHESE";"LOT_COM",#N/A,FALSE,"SYNTHESE"}</definedName>
    <definedName name="zz" localSheetId="1" hidden="1">{"COST",#N/A,FALSE,"SYNTHESE";"MARGIN",#N/A,FALSE,"SYNTHESE";"LOT_COM",#N/A,FALSE,"SYNTHESE"}</definedName>
    <definedName name="zz" hidden="1">{"COST",#N/A,FALSE,"SYNTHESE";"MARGIN",#N/A,FALSE,"SYNTHESE";"LOT_COM",#N/A,FALSE,"SYNTHESE"}</definedName>
    <definedName name="zzz">#REF!</definedName>
    <definedName name="各種棧板比較">#REF!</definedName>
    <definedName name="耐壓計算">'[8]Shipping Data'!#REF!</definedName>
    <definedName name="耐壓計算公式">#REF!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 i="12" l="1"/>
  <c r="E16" i="17" l="1"/>
  <c r="E15" i="17"/>
  <c r="C11" i="58" l="1"/>
  <c r="B13" i="58"/>
  <c r="B4" i="58"/>
  <c r="B11" i="58" s="1"/>
  <c r="C29" i="32" l="1"/>
  <c r="F29"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7" authorId="0" shapeId="0" xr:uid="{2FA4468F-66B3-0949-8310-E4A4059E7701}">
      <text>
        <r>
          <rPr>
            <b/>
            <sz val="9"/>
            <color indexed="81"/>
            <rFont val="Tahoma"/>
            <family val="2"/>
          </rPr>
          <t>OneView MGMT</t>
        </r>
      </text>
    </comment>
    <comment ref="D37" authorId="0" shapeId="0" xr:uid="{967CB3F8-3AC9-8A42-A9E1-240D1D44085D}">
      <text>
        <r>
          <rPr>
            <b/>
            <sz val="9"/>
            <color indexed="81"/>
            <rFont val="Tahoma"/>
            <family val="2"/>
          </rPr>
          <t>OneView MGMT</t>
        </r>
      </text>
    </comment>
    <comment ref="E37" authorId="0" shapeId="0" xr:uid="{C0A6C89A-B170-FA4B-B247-CDB0EFFCFC93}">
      <text>
        <r>
          <rPr>
            <b/>
            <sz val="9"/>
            <color rgb="FF000000"/>
            <rFont val="Tahoma"/>
            <family val="2"/>
          </rPr>
          <t>OneView MGMT</t>
        </r>
      </text>
    </comment>
    <comment ref="D38" authorId="0" shapeId="0" xr:uid="{D9B40D78-B2DB-F443-B6AE-D9B268CB0055}">
      <text>
        <r>
          <rPr>
            <b/>
            <sz val="9"/>
            <color indexed="81"/>
            <rFont val="Tahoma"/>
            <family val="2"/>
          </rPr>
          <t>OneView MGMT</t>
        </r>
      </text>
    </comment>
    <comment ref="D39" authorId="0" shapeId="0" xr:uid="{526E597A-0277-6141-9643-AAAFF62C726D}">
      <text>
        <r>
          <rPr>
            <b/>
            <sz val="9"/>
            <color indexed="81"/>
            <rFont val="Tahoma"/>
            <family val="2"/>
          </rPr>
          <t>OneView MGMT</t>
        </r>
      </text>
    </comment>
    <comment ref="D40" authorId="0" shapeId="0" xr:uid="{3DB82F5D-3015-A348-8BF2-B2456258197B}">
      <text>
        <r>
          <rPr>
            <b/>
            <sz val="9"/>
            <color indexed="81"/>
            <rFont val="Tahoma"/>
            <family val="2"/>
          </rPr>
          <t>OneView MGMT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tc={60157FFF-F394-4A7C-9E57-122D695743D4}</author>
    <author>tc={17BF5022-2173-4A4A-8640-8A031690994D}</author>
  </authors>
  <commentList>
    <comment ref="D18" authorId="0" shapeId="0" xr:uid="{60157FFF-F394-4A7C-9E57-122D695743D4}">
      <text>
        <t>[Threaded comment]
Your version of Excel allows you to read this threaded comment; however, any edits to it will get removed if the file is opened in a newer version of Excel. Learn more: https://go.microsoft.com/fwlink/?linkid=870924
Comment:
    Default sysctl
      fs.inotify.max_user_watches=1048576
      net.core.netdev_max_backlog=30000
      net.core.rmem_default=8388608
      net.core.wmem_default=8388608
      net.core.rmem_max=66708864
      net.core.wmem_max=66708864
      vm.max_map_count=1048576
      net.ipv4.tcp_mem= "6173559 8231415 16777216"
      net.ipv4.tcp_wmem= "1048576 1048576 16777216"
      net.ipv4.tcp_rmem= "1048576 1048576 16777216"
      kernel.core_pattern= "/var/crash/core.%E.%e.%p.%t"
      net.sctp.sack_timeout=40
      net.sctp.rcvbuf_policy=1
      net.sctp.sctp_mem= "8388608 8388608 8388608"
      net.sctp.sctp_rmem= "8388608 8388608 8388608"
      net.sctp.sctp_wmem= "8388608 8388608 8388608"
      net.sctp.sndbuf_policy=1
      net.sctp.auth_enable=1</t>
      </text>
    </comment>
    <comment ref="D21" authorId="1" shapeId="0" xr:uid="{17BF5022-2173-4A4A-8640-8A031690994D}">
      <text>
        <t>[Threaded comment]
Your version of Excel allows you to read this threaded comment; however, any edits to it will get removed if the file is opened in a newer version of Excel. Learn more: https://go.microsoft.com/fwlink/?linkid=870924
Comment:
    Default Priority Class
apiVersion: scheduling.k8s.io/v1
kind: PriorityClass
metadata:
  name: priority-top
value: 10000000
preemptionPolicy: Never
globalDefault: false
description: "NCP defined priority class for LB Pods and Traffic Dispatchers."
---
apiVersion: scheduling.k8s.io/v1
kind: PriorityClass
metadata:
  name: priority-critical
value: 1000000
preemptionPolicy: Never
globalDefault: false
description: "NCP defined priority class for Business Logic Pods required for CNF operation."
---
apiVersion: scheduling.k8s.io/v1
kind: PriorityClass
metadata:
  name: priority-medium
value: 100000
preemptionPolicy: Never
globalDefault: false
description: "NCP defined priority class for Pods necessary for the normal behaviour of the CNF but which can be delayed in case of temporary lack of resources."
---
apiVersion: scheduling.k8s.io/v1
kind: PriorityClass
metadata:
  name: priority-low
value: 1
preemptionPolicy: Never
globalDefault: false
description: "NCP defined priority class for non-essential workloads which can be delayed in case of temporary lack of resources."</t>
      </text>
    </comment>
  </commentList>
</comments>
</file>

<file path=xl/sharedStrings.xml><?xml version="1.0" encoding="utf-8"?>
<sst xmlns="http://schemas.openxmlformats.org/spreadsheetml/2006/main" count="4820" uniqueCount="2321">
  <si>
    <t>S.No.</t>
  </si>
  <si>
    <t>Table of Content</t>
  </si>
  <si>
    <t>Version History</t>
  </si>
  <si>
    <t>Generic</t>
  </si>
  <si>
    <t>Rack-Layout</t>
  </si>
  <si>
    <t>NP-CWL</t>
  </si>
  <si>
    <t>Networks-Multus-IPVLAN</t>
  </si>
  <si>
    <t>Node-Labels</t>
  </si>
  <si>
    <t>Node Groups and perf profile</t>
  </si>
  <si>
    <t>Back to Table of Contents</t>
  </si>
  <si>
    <t>Project Name</t>
  </si>
  <si>
    <t>Country</t>
  </si>
  <si>
    <t>Operator</t>
  </si>
  <si>
    <t>Site</t>
  </si>
  <si>
    <t>Hardware</t>
  </si>
  <si>
    <t>HP Gen11</t>
  </si>
  <si>
    <t>NCP Version</t>
  </si>
  <si>
    <t>Platform</t>
  </si>
  <si>
    <t>Platform for CNF</t>
  </si>
  <si>
    <t>Table of changes</t>
  </si>
  <si>
    <t>Version</t>
  </si>
  <si>
    <t>Author</t>
  </si>
  <si>
    <t>Date</t>
  </si>
  <si>
    <t>Summary of changes</t>
  </si>
  <si>
    <t>Parameter</t>
  </si>
  <si>
    <t>Remarks</t>
  </si>
  <si>
    <t>Who will Provide</t>
  </si>
  <si>
    <t>Site-Name</t>
  </si>
  <si>
    <t>DNS Servers</t>
  </si>
  <si>
    <t>P</t>
  </si>
  <si>
    <t>DNS server Ips , Also see "FQDN" tab for the hostname referances and DNS configuration</t>
  </si>
  <si>
    <t>NTP Servers</t>
  </si>
  <si>
    <t>NTP Server Ips for NCP clusters</t>
  </si>
  <si>
    <t>Time Zone</t>
  </si>
  <si>
    <t>N+P</t>
  </si>
  <si>
    <t>Keyboard</t>
  </si>
  <si>
    <t>Type of keyboard and characters used.</t>
  </si>
  <si>
    <t>IP stack implementation</t>
  </si>
  <si>
    <t>IPv4</t>
  </si>
  <si>
    <t>N</t>
  </si>
  <si>
    <t>IPV4 as per the IP CiQ</t>
  </si>
  <si>
    <t>Cluster Name</t>
  </si>
  <si>
    <t xml:space="preserve"> Proposal for the Cluster Name: DC instance + cluster type</t>
  </si>
  <si>
    <t>Certificate Management</t>
  </si>
  <si>
    <t>Self-Signed/Customer provided using External CA.
it is recommended to use certificates signed by trusted Certificate Authorities (CAs).
Self Signed certificates can be used in case External CA is not available</t>
  </si>
  <si>
    <t>Base Domain</t>
  </si>
  <si>
    <t xml:space="preserve">domain name  for the NCP cluster.
NCP Hostnames will have "cluster_name" and "base_doamin" &amp; These FQDNs must be defined in the DNS server , Pls see DNS&amp;FQDNs Tab for more details.
master-0.&lt;cluster_name&gt;.&lt;base_domain&gt;
worker-0.&lt;cluster_name&gt;.&lt;base_domain&gt;
</t>
  </si>
  <si>
    <t>Registry Address</t>
  </si>
  <si>
    <t>NA</t>
  </si>
  <si>
    <t>Any container registry which supports docker v2-2 to stores OCP cluster images for initial (Hub cluster) deployment.
In case container registry not available , mirror registry need to set-up on the Infra Manager Node</t>
  </si>
  <si>
    <t>pull secret</t>
  </si>
  <si>
    <t>as per pull-secret.json prepared during registry creation</t>
  </si>
  <si>
    <t>registry cert</t>
  </si>
  <si>
    <t>CA cert from registry server</t>
  </si>
  <si>
    <t>Infra manager node IP</t>
  </si>
  <si>
    <t>An Infra manager node can be any RHEL9 server or a virtual machine. 
All DNS names of RHOCP cluster must be resolvable from Infra manager node ,for generating agent.x86_64.iso and storing configurations.
In-case customer registry not available , This node can be configured as Mirror Registry.</t>
  </si>
  <si>
    <t xml:space="preserve">Http Server to upload ISO image </t>
  </si>
  <si>
    <t>This is required to upoad all ISO image which is required for CICD Pipe line</t>
  </si>
  <si>
    <t>Remark</t>
  </si>
  <si>
    <t>Storage node</t>
  </si>
  <si>
    <t>Gateway</t>
  </si>
  <si>
    <t>Total</t>
  </si>
  <si>
    <t>Storage</t>
  </si>
  <si>
    <t>OneView MGMT</t>
  </si>
  <si>
    <t>Master</t>
  </si>
  <si>
    <t>Hub Master
with Storage</t>
  </si>
  <si>
    <t>Worker</t>
  </si>
  <si>
    <t>Worker
with</t>
  </si>
  <si>
    <t>Local Disk</t>
  </si>
  <si>
    <t>Default Base disk
(2x960GiB)
RAID1 + LVM</t>
  </si>
  <si>
    <t>HostOS,
Cloud SW,
Log</t>
  </si>
  <si>
    <t>Extra Base disk
(2x960GiB)</t>
  </si>
  <si>
    <t>RAID10
Separate etcd DB</t>
  </si>
  <si>
    <t>-</t>
  </si>
  <si>
    <t>Local Storage</t>
  </si>
  <si>
    <t>Extra Capacity disk (2x3.84TiB)</t>
  </si>
  <si>
    <t>3 node Ceph OSD
3 node Monitoring</t>
  </si>
  <si>
    <t>n/a</t>
  </si>
  <si>
    <t>HostOS disk/RAID</t>
  </si>
  <si>
    <t>No.</t>
  </si>
  <si>
    <t>Mount Points</t>
  </si>
  <si>
    <t>Size</t>
  </si>
  <si>
    <t>Disks/Volume</t>
  </si>
  <si>
    <t>Partition</t>
  </si>
  <si>
    <t>1 MiB</t>
  </si>
  <si>
    <t>sda</t>
  </si>
  <si>
    <t>/boot/efi</t>
  </si>
  <si>
    <t>127 MiB</t>
  </si>
  <si>
    <t>/boot</t>
  </si>
  <si>
    <t>384 MiB</t>
  </si>
  <si>
    <t>/sysroot</t>
  </si>
  <si>
    <t>480 GiB</t>
  </si>
  <si>
    <t>/var/lib/containers</t>
  </si>
  <si>
    <t>sdb</t>
  </si>
  <si>
    <t>/var/lib/etcd</t>
  </si>
  <si>
    <t>sdc</t>
  </si>
  <si>
    <t>/var/lib/prometheus/data</t>
  </si>
  <si>
    <t>sdd</t>
  </si>
  <si>
    <t xml:space="preserve"> </t>
  </si>
  <si>
    <t>Back to Table of Content</t>
  </si>
  <si>
    <t>Hostname</t>
  </si>
  <si>
    <t>U40</t>
  </si>
  <si>
    <t>U39</t>
  </si>
  <si>
    <t>U38</t>
  </si>
  <si>
    <t>U37</t>
  </si>
  <si>
    <t>U36</t>
  </si>
  <si>
    <t>U35</t>
  </si>
  <si>
    <t>U34</t>
  </si>
  <si>
    <t>U33</t>
  </si>
  <si>
    <t>U32</t>
  </si>
  <si>
    <t>U31</t>
  </si>
  <si>
    <t>U30</t>
  </si>
  <si>
    <t>U29</t>
  </si>
  <si>
    <t>U28</t>
  </si>
  <si>
    <t>U27</t>
  </si>
  <si>
    <t>U26</t>
  </si>
  <si>
    <t>U25</t>
  </si>
  <si>
    <t>U22</t>
  </si>
  <si>
    <t>U19</t>
  </si>
  <si>
    <t>U16</t>
  </si>
  <si>
    <t>U15</t>
  </si>
  <si>
    <t>master-0</t>
  </si>
  <si>
    <t>U14</t>
  </si>
  <si>
    <t>master-1</t>
  </si>
  <si>
    <t>U13</t>
  </si>
  <si>
    <t>master-2</t>
  </si>
  <si>
    <t>U12</t>
  </si>
  <si>
    <t>U11</t>
  </si>
  <si>
    <t>U10</t>
  </si>
  <si>
    <t>Network name</t>
  </si>
  <si>
    <t>VLAN ID</t>
  </si>
  <si>
    <t>Type</t>
  </si>
  <si>
    <t>IPv4 Network</t>
  </si>
  <si>
    <t>IPv4 Req</t>
  </si>
  <si>
    <t>tenant-bond1</t>
  </si>
  <si>
    <t>NCP_MachineNetwork</t>
  </si>
  <si>
    <t>L3</t>
  </si>
  <si>
    <t>Default routed host network subnet for Host to Host and API access communication.</t>
  </si>
  <si>
    <t>tenant-bond2</t>
  </si>
  <si>
    <t>NCP_ServiceNetwork</t>
  </si>
  <si>
    <t>/16</t>
  </si>
  <si>
    <t>serviceNetwork is internal the IP space from where services will get the Ips
This block must not overlap with existing physical networks</t>
  </si>
  <si>
    <t>NCP_ClusterNetwork</t>
  </si>
  <si>
    <t>/14</t>
  </si>
  <si>
    <t>clusterNetwork is internal the IP space or defual CNI from where POD will get the Ips
This block must not overlap with existing physical networks</t>
  </si>
  <si>
    <t>NCP_Storage_Clustring</t>
  </si>
  <si>
    <t>L2</t>
  </si>
  <si>
    <t>/24</t>
  </si>
  <si>
    <t>VLAN Configuration Guide Line for Switch</t>
  </si>
  <si>
    <t>Network Name</t>
  </si>
  <si>
    <t>Node  Name in Rack Layout</t>
  </si>
  <si>
    <t>Cluster</t>
  </si>
  <si>
    <t>VLAN</t>
  </si>
  <si>
    <t>NIC</t>
  </si>
  <si>
    <t>NIC#1</t>
  </si>
  <si>
    <t>NCP_Storage_Clustering</t>
  </si>
  <si>
    <t>Storage Clustering (OSD Replication) – MACVLAN network on Tenant Bond 1</t>
  </si>
  <si>
    <t>External Services (Non-Multus)</t>
  </si>
  <si>
    <t>NIC#2 &amp; NIC#3</t>
  </si>
  <si>
    <t>Internal</t>
  </si>
  <si>
    <t>IP Address</t>
  </si>
  <si>
    <t>Host</t>
  </si>
  <si>
    <t>Node Type/Purpose</t>
  </si>
  <si>
    <t>Position</t>
  </si>
  <si>
    <t>Network</t>
  </si>
  <si>
    <t>ingressVIPs</t>
  </si>
  <si>
    <t>Broadcast</t>
  </si>
  <si>
    <t>Compute</t>
  </si>
  <si>
    <t>CNF Name</t>
  </si>
  <si>
    <t>Total CNF</t>
  </si>
  <si>
    <t>Gateway </t>
  </si>
  <si>
    <t>Storage </t>
  </si>
  <si>
    <t>AppworkerNW </t>
  </si>
  <si>
    <t>NCOM, NCD repo, NPC, SMF, LTMT, HSS, HLR, AUSF, UDM, SDL, CSD, I-SBC, A-SBC, ENUM, MRF, CFX5000, NTAS, SMSF</t>
  </si>
  <si>
    <t>CLUSTER DETAILS</t>
  </si>
  <si>
    <t>Parameter Name</t>
  </si>
  <si>
    <t>Parameter Value</t>
  </si>
  <si>
    <t>master</t>
  </si>
  <si>
    <t>ens15f0np0</t>
  </si>
  <si>
    <t>ens15f1np1</t>
  </si>
  <si>
    <t>ens1f0np0</t>
  </si>
  <si>
    <t>ens1f1np1</t>
  </si>
  <si>
    <t>ens3f0np0</t>
  </si>
  <si>
    <t>ens3f1np1</t>
  </si>
  <si>
    <t>CWL</t>
  </si>
  <si>
    <t>OAM VRF BGP Configuration</t>
  </si>
  <si>
    <t>BGP Community</t>
  </si>
  <si>
    <t>echoMode</t>
  </si>
  <si>
    <t>autoAssign</t>
  </si>
  <si>
    <t>You can set 65501:1 as a tenant community while advertising to fabric. Fabric will not add any community value while exporting to MetalLB, we will simply advertise default route(without setting any community value) unless you need more specific data.</t>
  </si>
  <si>
    <t>Enable</t>
  </si>
  <si>
    <t>IPv4 Address</t>
  </si>
  <si>
    <t>CIDR</t>
  </si>
  <si>
    <t xml:space="preserve">Port </t>
  </si>
  <si>
    <t>Comments</t>
  </si>
  <si>
    <t>Common-OAM-BGP-Egress-SNAT</t>
  </si>
  <si>
    <t>B-Leaf1</t>
  </si>
  <si>
    <t>B-Leaf2</t>
  </si>
  <si>
    <t>Reserved for future</t>
  </si>
  <si>
    <t>Subnet</t>
  </si>
  <si>
    <t>Start-Range</t>
  </si>
  <si>
    <t>End-Range</t>
  </si>
  <si>
    <t>MTU</t>
  </si>
  <si>
    <t>Hostgroup</t>
  </si>
  <si>
    <t>Bandwidth-Requirement</t>
  </si>
  <si>
    <t>Label</t>
  </si>
  <si>
    <t>is_edge=true</t>
  </si>
  <si>
    <t>x</t>
  </si>
  <si>
    <t>is_worker=true</t>
  </si>
  <si>
    <t>node-role.kubernetes.io/Storage : ""</t>
  </si>
  <si>
    <t>cluster.ocs.openshift.io/openshift-storage: ""</t>
  </si>
  <si>
    <t>feature.node.kubernetes.io/network-sriov.capable: "true"</t>
  </si>
  <si>
    <t>node-role.kubernetes.io/gateway-mcp-a: ""</t>
  </si>
  <si>
    <t>node-role.kubernetes.io/gateway-mcp-b: ""</t>
  </si>
  <si>
    <t>k8s.ovn.org/egress-assignable: ""</t>
  </si>
  <si>
    <t>HostGroup As per Accord</t>
  </si>
  <si>
    <t>Total Count</t>
  </si>
  <si>
    <t>mcp-a</t>
  </si>
  <si>
    <t>mcp-b</t>
  </si>
  <si>
    <t>mcp-c</t>
  </si>
  <si>
    <t>storage</t>
  </si>
  <si>
    <t>CWL-Worker-Network</t>
  </si>
  <si>
    <t>worker</t>
  </si>
  <si>
    <t>NCP version</t>
  </si>
  <si>
    <t>network</t>
  </si>
  <si>
    <t>base domain</t>
  </si>
  <si>
    <t>pull secret name</t>
  </si>
  <si>
    <t>disconnected-quay-registry-pull-secret</t>
  </si>
  <si>
    <t>cluster image set name</t>
  </si>
  <si>
    <t>active-ocp-version</t>
  </si>
  <si>
    <t>ssh public key</t>
  </si>
  <si>
    <t>mno</t>
  </si>
  <si>
    <t>network type</t>
  </si>
  <si>
    <t>OVNKubernetes</t>
  </si>
  <si>
    <t>env</t>
  </si>
  <si>
    <t>disconnected</t>
  </si>
  <si>
    <t>cluster network CIDR</t>
  </si>
  <si>
    <t>cluster network hostprefix</t>
  </si>
  <si>
    <t>apiVIP</t>
  </si>
  <si>
    <t>ingress VIP</t>
  </si>
  <si>
    <t>Search Domain</t>
  </si>
  <si>
    <t>service network</t>
  </si>
  <si>
    <t>extra manifest path</t>
  </si>
  <si>
    <t>extra-manifests</t>
  </si>
  <si>
    <t>hold installation</t>
  </si>
  <si>
    <t>NIC1Port1</t>
  </si>
  <si>
    <t>NIC1Port2</t>
  </si>
  <si>
    <t>NIC2Port1</t>
  </si>
  <si>
    <t>NIC2Port2</t>
  </si>
  <si>
    <t>NIC3Port1</t>
  </si>
  <si>
    <t>NIC3Port2</t>
  </si>
  <si>
    <t>NODE DETAILS</t>
  </si>
  <si>
    <t>Role</t>
  </si>
  <si>
    <t>ILO IP</t>
  </si>
  <si>
    <t>BMC credentials name</t>
  </si>
  <si>
    <t>Infrabond IP</t>
  </si>
  <si>
    <t>Infrabond Netmask</t>
  </si>
  <si>
    <t>Infrabond VLAN ID</t>
  </si>
  <si>
    <t>Infrabond Gateway IP</t>
  </si>
  <si>
    <t>Node labels</t>
  </si>
  <si>
    <t>MasterBM</t>
  </si>
  <si>
    <t>StorageBM</t>
  </si>
  <si>
    <t>GatewayBM</t>
  </si>
  <si>
    <t>Description</t>
  </si>
  <si>
    <t>Customize Host Groups</t>
  </si>
  <si>
    <t>Common Settings</t>
  </si>
  <si>
    <t xml:space="preserve">App Worker Host group    </t>
  </si>
  <si>
    <t>Gateway Host Group</t>
  </si>
  <si>
    <t>CaaS Roles</t>
  </si>
  <si>
    <t xml:space="preserve">App Worker </t>
  </si>
  <si>
    <t>Unsafe Sysctl Enabled</t>
  </si>
  <si>
    <t>Disabled</t>
  </si>
  <si>
    <t>Enabled</t>
  </si>
  <si>
    <t>Allowed Unsafe Sysctl</t>
  </si>
  <si>
    <t>fs.mqueue.msg_default
fs.mqueue.queues_max
fs.mqueue.msg_max
fs.mqueue.msgsize_max
kernel.shmall
kernel.shmmax
net.core.somaxconn
net.unix.max_dgram_qlen
net.netfilter.nf_conntrack_tcp_timeout_max_retrans
net.ipv6.conf.all.disable_ipv6
net.ipv6.conf.default.accept_dad
net.ipv6.conf.default.dad_transmits
net.ipv6.conf.all.dad_transmits
net.ipv6.conf.default.ndisc_notify
net.ipv6.conf.all.ndisc_notify
net.ipv6.conf.all.forwarding
net.ipv6.conf.default.autoconf
net.ipv6.conf.all.autoconf
net.ipv6.conf.default.accept_ra
net.ipv6.conf.all.accept_ra
net.ipv6.ip_nonlocal_bind 
net.ipv4.conf.default.arp_notify
net.ipv4.conf.all.arp_notify
net.ipv4.tcp_wmem
net.ipv4.tcp_rmem
net.ipv4.tcp_mem
net.ipv4.udp_mem
net.ipv4.conf.all.accept_redirects
net.ipv4.conf.default.accept_redirects
net.ipv4.conf.all.rp_filter
net.ipv4.conf.default.rp_filter
net.ipv4.tcp_max_syn_backlog
net.ipv4.ip_local_port_range
net.ipv4.conf.all.forwarding
net.ipv4.conf.all.arp_announce
net.ipv4.tcp_l3mdev_accept
net.ipv4.ip_nonlocalbind,net.sctp.rcvbuf_policy, 
        net.sctp.sndbuf_policy, net.sctp.sack_timeout, net.unix.max_dgram_qlen, net.sctp.auth_enable</t>
  </si>
  <si>
    <t>Enable software RAID1</t>
  </si>
  <si>
    <t>RAID1 primary OS root device hint</t>
  </si>
  <si>
    <t>/dev/sda</t>
  </si>
  <si>
    <t>RAID1 secondary OS root device hint</t>
  </si>
  <si>
    <t>/dev/sdb</t>
  </si>
  <si>
    <t>Boot Mode</t>
  </si>
  <si>
    <t>UEFI</t>
  </si>
  <si>
    <t>BIOS Hyperthreading</t>
  </si>
  <si>
    <t>Node Taints</t>
  </si>
  <si>
    <t>Node Labels</t>
  </si>
  <si>
    <t>(Retain default OCP "master" role)</t>
  </si>
  <si>
    <t xml:space="preserve">Machine Config Pool </t>
  </si>
  <si>
    <t>Check next sheet on Node-Labels</t>
  </si>
  <si>
    <t>Check next sheet on MCPs</t>
  </si>
  <si>
    <t>This number of MCPs is the minimum needed to ensure common host settings across nodes within an MCP. Further segregation for upgrade purposes is doable, as stated in the blueprint</t>
  </si>
  <si>
    <t>Worker Settings</t>
  </si>
  <si>
    <t>Load SCTP</t>
  </si>
  <si>
    <t>CNI metaplugins</t>
  </si>
  <si>
    <t>Multus</t>
  </si>
  <si>
    <t>Number of NICs</t>
  </si>
  <si>
    <t>1st NIC is used for Infra and OVN traffic, second and third NIC for Multus traffic</t>
  </si>
  <si>
    <t>Host Dedicated vCPUs</t>
  </si>
  <si>
    <t>Reserved CPUs</t>
  </si>
  <si>
    <t>RH asks for the first Cores of each NUMA to be reserved</t>
  </si>
  <si>
    <t>Reserved CPUs are set in performance profile together with isolated CPUs.The infra containers in pods use the reserved CPUs and the application containers use the isolated CPUs.</t>
  </si>
  <si>
    <t>Isolated CPUs</t>
  </si>
  <si>
    <t>Enable HugePages</t>
  </si>
  <si>
    <t>HugePages Size</t>
  </si>
  <si>
    <t>1G and 2MB</t>
  </si>
  <si>
    <t>Hugepages count</t>
  </si>
  <si>
    <t>24x 1G and 14000 x 2MB (per server; evenly split in two NUMAs)</t>
  </si>
  <si>
    <t>24x 1G and 14000 x 2MB(per server;  evenly split in two NUMAs)</t>
  </si>
  <si>
    <t>Assuming 10% memory ratio as in NCS and having256GB per NUMA in NFVI4.0,  we can allocate ~25GB of huge pages per NUMA
--&gt; 12x 1GB per NUMA (to assume 1 IPDS+2 MG pods per NUMA)
--&gt; 7000 x 2MB per NUMA (so that 2 ZTSDnT can be placed, plus one PIM and a couple of AFED-CFED per NUMA at max)</t>
  </si>
  <si>
    <t xml:space="preserve"> CMG requires 2 GB of huge pages per MG pod,
CMM requires 8GB of huge pages per IPDS pod,  
SBC 2GB per PIM pod and 256MB per AFED/CFED pod (in 2MB page size). 
ZTS DnT requires 3272MB (in 2MB page size)</t>
  </si>
  <si>
    <t>Transparent Huge pages</t>
  </si>
  <si>
    <t>madvise</t>
  </si>
  <si>
    <t>SELinux Parameter</t>
  </si>
  <si>
    <t>Enforcing</t>
  </si>
  <si>
    <t>K8s Topology Manager Policy</t>
  </si>
  <si>
    <t>single-numa-node</t>
  </si>
  <si>
    <t>CPU Manager Policy</t>
  </si>
  <si>
    <t>Static</t>
  </si>
  <si>
    <t>SRIOV Port Configuration</t>
  </si>
  <si>
    <t>NIC2_Port_1</t>
  </si>
  <si>
    <t>Num of SRIOV (non-DPDK) VFs</t>
  </si>
  <si>
    <t>N/A</t>
  </si>
  <si>
    <t>VFs from 32-63 are non-dpdk capable VFs</t>
  </si>
  <si>
    <t>Num of DPDK VFs</t>
  </si>
  <si>
    <t>VFs from 0 -31 are dpdk capable</t>
  </si>
  <si>
    <t>VF Trust</t>
  </si>
  <si>
    <t>In SriovNetwork object</t>
  </si>
  <si>
    <t>NIC2_Port_2</t>
  </si>
  <si>
    <t>NIC3_Port_1</t>
  </si>
  <si>
    <t>NIC3_Port_2</t>
  </si>
  <si>
    <t>Ingress / Egress per port configuration</t>
  </si>
  <si>
    <t>NIC_2_Bond</t>
  </si>
  <si>
    <r>
      <t>o</t>
    </r>
    <r>
      <rPr>
        <sz val="7"/>
        <rFont val="Times New Roman"/>
        <family val="1"/>
        <charset val="161"/>
      </rPr>
      <t xml:space="preserve">   </t>
    </r>
    <r>
      <rPr>
        <sz val="11"/>
        <rFont val="Nokia Pure Text Light"/>
        <family val="2"/>
        <charset val="161"/>
      </rPr>
      <t>Linux Bond with Active-Standby mode</t>
    </r>
  </si>
  <si>
    <t>NIC_3_Bond</t>
  </si>
  <si>
    <t>Master Settings</t>
  </si>
  <si>
    <t>Storage Settings</t>
  </si>
  <si>
    <t>Devices</t>
  </si>
  <si>
    <t>/dev/nvme0n1
/dev/nvme1n1
/dev/nvme2n1
/dev/nvme3n1
/dev/nvme4n1
/dev/nvme5n1</t>
  </si>
  <si>
    <t>Devices for CEPH OSD. The 6 NVME drives are used for this</t>
  </si>
  <si>
    <t>Dedicated Devices</t>
  </si>
  <si>
    <t>Devices for CEPH journal, WAL and metadata. Co-located on the OSD</t>
  </si>
  <si>
    <t>NCP Perfomance Profile applicable for Appworker and Gateway Nodes</t>
  </si>
  <si>
    <t>Link to performance profile is here (always check for the latest versions) https://nokia.sharepoint.com/sites/NokiaCoreRedHat/Shared%20Documents/Forms/AllItems.aspx?id=%2Fsites%2FNokiaCoreRedHat%2FShared%20Documents%2FBlueprint%20Integration%20and%20Validaton%2FCWL%20Cluster%2Fmanifests&amp;viewid=d2a5f07f%2D2d35%2D4ac9%2Daf65%2D8e00c0b9941f</t>
  </si>
  <si>
    <t>https://docs.openshift.com/container-platform/4.14/scalability_and_performance/cnf-low-latency-tuning.html</t>
  </si>
  <si>
    <t>NCP 23.11_Machine_Config</t>
  </si>
  <si>
    <t>Name</t>
  </si>
  <si>
    <t>Path/</t>
  </si>
  <si>
    <t>Node-Type</t>
  </si>
  <si>
    <t>containerruntime</t>
  </si>
  <si>
    <t>container runtime</t>
  </si>
  <si>
    <t>/etc/crio/crio.conf.d/10-custom</t>
  </si>
  <si>
    <t>ip-gre</t>
  </si>
  <si>
    <t>load-ipgre-module</t>
  </si>
  <si>
    <t>/etc/modules-load.d/ip-gre-load.conf</t>
  </si>
  <si>
    <t>/etc/modules-load.d/ip6-gre-load.conf</t>
  </si>
  <si>
    <t>ipseckernelmodules</t>
  </si>
  <si>
    <t>ipsec-kernel-module</t>
  </si>
  <si>
    <t>ipsec-kernel-module.service</t>
  </si>
  <si>
    <t>mcp</t>
  </si>
  <si>
    <t>metallb</t>
  </si>
  <si>
    <t>netfilter</t>
  </si>
  <si>
    <t>load-nft-ct</t>
  </si>
  <si>
    <t>/etc/modules-load.d/load-nft-ct.conf</t>
  </si>
  <si>
    <t>nmstate</t>
  </si>
  <si>
    <t>Configure multus network</t>
  </si>
  <si>
    <t>networkoperator</t>
  </si>
  <si>
    <t>network operator Config</t>
  </si>
  <si>
    <t>NTP</t>
  </si>
  <si>
    <t>chrony-delay-appworker</t>
  </si>
  <si>
    <t>chrony-delay.service</t>
  </si>
  <si>
    <t>chrony-delay-gateway</t>
  </si>
  <si>
    <t>gateway</t>
  </si>
  <si>
    <t>chrony-delay-master</t>
  </si>
  <si>
    <t>chrony-delay-storage</t>
  </si>
  <si>
    <t>numaresourcesoperator</t>
  </si>
  <si>
    <t>num are sources operator</t>
  </si>
  <si>
    <t>performanceprofiles</t>
  </si>
  <si>
    <t>tuned-profile-worker</t>
  </si>
  <si>
    <t>Default sysctl added in comment for reference</t>
  </si>
  <si>
    <t>Worker/gateway</t>
  </si>
  <si>
    <t>performance-profile-gateway</t>
  </si>
  <si>
    <t>performance-profile-appworker</t>
  </si>
  <si>
    <t>priorityclass</t>
  </si>
  <si>
    <t>Priority Class</t>
  </si>
  <si>
    <t>NCP defined priority class for pod Detail added in comment</t>
  </si>
  <si>
    <t>sctp</t>
  </si>
  <si>
    <t xml:space="preserve"> load-sctp-modules2</t>
  </si>
  <si>
    <t>/etc/modprobe.d/sctp-blacklist.conf</t>
  </si>
  <si>
    <t>/etc/modules-load.d/sctp-load.conf</t>
  </si>
  <si>
    <t>/etc/modules-load.d/sctp-diag-load.conf</t>
  </si>
  <si>
    <t>/etc/modules-load.d/xt-sctp-load.conf</t>
  </si>
  <si>
    <t>taint</t>
  </si>
  <si>
    <t>storage-taint</t>
  </si>
  <si>
    <t>Security</t>
  </si>
  <si>
    <t>coreos-security-hardening</t>
  </si>
  <si>
    <t>/etc/modprobe.d/usb-storage.conf</t>
  </si>
  <si>
    <t>All Node</t>
  </si>
  <si>
    <t>/etc/modprobe.d/cramfs.conf</t>
  </si>
  <si>
    <t>/etc/modprbbe.d/freevxfs.conf</t>
  </si>
  <si>
    <t>/etc/modprobe.d/hfs.conf</t>
  </si>
  <si>
    <t>/etc/modprobe.d/hfsplus.conf</t>
  </si>
  <si>
    <t>/etc/modprobe.d/jffs2.conf</t>
  </si>
  <si>
    <t>/etc/modprobe.d/squashfs.conf</t>
  </si>
  <si>
    <t>/etc/modprobe.d/udf.conf</t>
  </si>
  <si>
    <t>/etc/modprobe.d/bluetooth.conf</t>
  </si>
  <si>
    <t>/etc/modprobe.d/cfg80211.conf</t>
  </si>
  <si>
    <t>/etc/modprobe.d/iwlmvm.conf</t>
  </si>
  <si>
    <t>/etc/modprobe.d/iwlwifi.conf</t>
  </si>
  <si>
    <t>/etc/modprobe.d/mac80211.conf</t>
  </si>
  <si>
    <t>/etc/modprobe.d/atm.conf</t>
  </si>
  <si>
    <t>/etc/modprobe.d/can.conf</t>
  </si>
  <si>
    <t>/etc/modprobe.d/firewire-core.conf</t>
  </si>
  <si>
    <t>/etc/modprobe.d/tipc.conf</t>
  </si>
  <si>
    <t>/etc/sysctl.d/75-sysctl_net_ipv4_conf_icmp.conf</t>
  </si>
  <si>
    <t>/etc/sysctl.d/75-sysctl_net_ipv6_conf.conf</t>
  </si>
  <si>
    <t>/etc/sysctl.d/74-kernel-security-hardening.conf</t>
  </si>
  <si>
    <t>/etc/ssh/sshd_config.d/74-security-hardening.conf</t>
  </si>
  <si>
    <t>/etc/issue.d/legal-notice</t>
  </si>
  <si>
    <t>/etc/systemd/system.conf.d/disable_ctrlaltdelete_burstaction.conf</t>
  </si>
  <si>
    <t>ncp-default-seccomp-profile</t>
  </si>
  <si>
    <t>/var/lib/kubelet/seccomp/ncp-default-seccomp-profile.json</t>
  </si>
  <si>
    <t>servicemesh</t>
  </si>
  <si>
    <t>SRIOV</t>
  </si>
  <si>
    <t>sriov-gro-disable</t>
  </si>
  <si>
    <t>/etc/udev/rules.d/99-sriov-gro.rules</t>
  </si>
  <si>
    <t>mlnx_ens3f1_non_dpdk_gro_on</t>
  </si>
  <si>
    <t>mlnx_ens3f1_non_dpdk_gro_off</t>
  </si>
  <si>
    <t>mlnx_ens3f1_dpdk</t>
  </si>
  <si>
    <t>Performance_Profile_Worker</t>
  </si>
  <si>
    <t xml:space="preserve">islolation </t>
  </si>
  <si>
    <t>3-31,34-63,67-95,98-127</t>
  </si>
  <si>
    <t>reserved</t>
  </si>
  <si>
    <t>0,1,2,32,33,64,65,66,96,97</t>
  </si>
  <si>
    <t>defaultHugepagesSize</t>
  </si>
  <si>
    <t>1Gb</t>
  </si>
  <si>
    <t>Pages 2MB</t>
  </si>
  <si>
    <t>Pages 1Gb</t>
  </si>
  <si>
    <t xml:space="preserve"> machineConfigPoolSelector</t>
  </si>
  <si>
    <t>Node-name</t>
  </si>
  <si>
    <t>userLevelNetworking</t>
  </si>
  <si>
    <t>topologyPolicy</t>
  </si>
  <si>
    <t>highPowerConsumption</t>
  </si>
  <si>
    <t>perPodPowerManagement</t>
  </si>
  <si>
    <t>SriovNetworkNodePolicy</t>
  </si>
  <si>
    <t>Mellanox-Dpdk</t>
  </si>
  <si>
    <t>Mellanox-non-Dpdk</t>
  </si>
  <si>
    <t>Mellanox-non-Dpdk-gro-on</t>
  </si>
  <si>
    <t>Mellanox-non-Dpdk-gro-off</t>
  </si>
  <si>
    <t>deviceType</t>
  </si>
  <si>
    <t>netdevice</t>
  </si>
  <si>
    <t>resourceName</t>
  </si>
  <si>
    <t>ens1f0np0_dpdk</t>
  </si>
  <si>
    <t>ens1f0np0_gro_on</t>
  </si>
  <si>
    <t>ens1f0np0_gro_off</t>
  </si>
  <si>
    <t>priority</t>
  </si>
  <si>
    <t>mtu</t>
  </si>
  <si>
    <t>numVfs</t>
  </si>
  <si>
    <t>isRdma</t>
  </si>
  <si>
    <t>nicSelector</t>
  </si>
  <si>
    <t>vendor</t>
  </si>
  <si>
    <t>15b3</t>
  </si>
  <si>
    <t>deviceID</t>
  </si>
  <si>
    <t>101f</t>
  </si>
  <si>
    <t>rootDevices</t>
  </si>
  <si>
    <t>0000:12:00.0</t>
  </si>
  <si>
    <t>pfNames</t>
  </si>
  <si>
    <t>ens1f0np0#0-31</t>
  </si>
  <si>
    <t>ens1f0np0#32-63</t>
  </si>
  <si>
    <t>ens1f0np0#37-63</t>
  </si>
  <si>
    <t>ens1f0np0#32-36</t>
  </si>
  <si>
    <t>interface-name</t>
  </si>
  <si>
    <t>ens10f0np0</t>
  </si>
  <si>
    <t>ens1f1np1_dpdk</t>
  </si>
  <si>
    <t>ens1f1np1_gro_on</t>
  </si>
  <si>
    <t>ens1f1np1_gro_off</t>
  </si>
  <si>
    <t>ens1f1np1#0-31</t>
  </si>
  <si>
    <t>ens1f1np1#32-63</t>
  </si>
  <si>
    <t>ens1f1np1#37-63</t>
  </si>
  <si>
    <t>ens1f1np1#32-36</t>
  </si>
  <si>
    <t>ens3f0np0_dpdk</t>
  </si>
  <si>
    <t>ens3f0np0_gro_on</t>
  </si>
  <si>
    <t>ens3f0np0_gro_off</t>
  </si>
  <si>
    <t>ens3f0np0#0-31</t>
  </si>
  <si>
    <t>ens3f0np0#32-63</t>
  </si>
  <si>
    <t>ens3f0np0#37-63</t>
  </si>
  <si>
    <t>ens3f0np0#32-36</t>
  </si>
  <si>
    <t>ens3f0np1_dpdk</t>
  </si>
  <si>
    <t>ens3f0np1</t>
  </si>
  <si>
    <t>ens3f0np1_gro_on</t>
  </si>
  <si>
    <t>ens3f0np1_gro_off</t>
  </si>
  <si>
    <t>ens3f0np1#0-31</t>
  </si>
  <si>
    <t>ens3f0np1#32-63</t>
  </si>
  <si>
    <t>ens3f0np1#37-63</t>
  </si>
  <si>
    <t>ens3f0np1#32-36</t>
  </si>
  <si>
    <t>1. (Retain default OCP "worker" role)
2. node-role.kubernetes.io/Appworker : ""
3. node-role.kubernetes.io/AppworkerNW : ""
4. is_edge=true
5. is_worker=true
6. is_app_worker_nw=true</t>
  </si>
  <si>
    <t>1.node-role.kubernetes.io/Gateway : ""
2. is_gateway=true</t>
  </si>
  <si>
    <t>is_gateway=true</t>
  </si>
  <si>
    <t>Node Selector</t>
  </si>
  <si>
    <t>Nic1_P1_Name</t>
  </si>
  <si>
    <t>Nic1_P1_Mac</t>
  </si>
  <si>
    <t>Nic1_P2_Name</t>
  </si>
  <si>
    <t>Nic1_P2_Mac</t>
  </si>
  <si>
    <t>Nic2_P1_Name</t>
  </si>
  <si>
    <t>Nic2_P1_Mac</t>
  </si>
  <si>
    <t>Nic2_P2_Name</t>
  </si>
  <si>
    <t>Nic2_P2_Mac</t>
  </si>
  <si>
    <t>Nic3_P1_Name</t>
  </si>
  <si>
    <t>Nic3_P1_Mac</t>
  </si>
  <si>
    <t>Nic3_P2_Name</t>
  </si>
  <si>
    <t>Nic3_P2_Mac</t>
  </si>
  <si>
    <t>parameter</t>
  </si>
  <si>
    <t>NCP Low Level Design</t>
  </si>
  <si>
    <t>cluster_name</t>
  </si>
  <si>
    <t>Interfacename</t>
  </si>
  <si>
    <t>Network_Name</t>
  </si>
  <si>
    <t>VLAN_Subnet</t>
  </si>
  <si>
    <t>BGP_Peer1_Address</t>
  </si>
  <si>
    <t>BFD_Status</t>
  </si>
  <si>
    <t>BFD_Receive_Interval</t>
  </si>
  <si>
    <t>BFD_Transmit_Interval</t>
  </si>
  <si>
    <t>BFD_Detect_Multiplier</t>
  </si>
  <si>
    <t>ipAddressPools</t>
  </si>
  <si>
    <t>BFD_PassiveMode</t>
  </si>
  <si>
    <t>BGP_PeerPort</t>
  </si>
  <si>
    <t>BGP_Peer2_Address</t>
  </si>
  <si>
    <t>BGP_PeerASN</t>
  </si>
  <si>
    <t>BGP_Server_ASN</t>
  </si>
  <si>
    <t>Cluster-Config</t>
  </si>
  <si>
    <t>Topic Convered in Section</t>
  </si>
  <si>
    <t>Site cluster,  disk, raid, partition, total number of servers, hw information including firmware nic etc.</t>
  </si>
  <si>
    <t>General Version history of this docuemnation</t>
  </si>
  <si>
    <t>CWL cluster Rack Layout information</t>
  </si>
  <si>
    <t>NCP deploymented based information</t>
  </si>
  <si>
    <t>Application networks that should be deployed as multus</t>
  </si>
  <si>
    <t>machine ip allocation for cluster</t>
  </si>
  <si>
    <t>nodes label infromation</t>
  </si>
  <si>
    <t>hub or CWL or NCWL cluster deployment parameters</t>
  </si>
  <si>
    <t>hostgroup specific information</t>
  </si>
  <si>
    <t>Application network which required to be using non-multus and relay on infra support for ingress and egress</t>
  </si>
  <si>
    <r>
      <t>Hostgroup-Name</t>
    </r>
    <r>
      <rPr>
        <sz val="11"/>
        <color theme="0"/>
        <rFont val="Calibri"/>
        <family val="2"/>
      </rPr>
      <t> </t>
    </r>
  </si>
  <si>
    <t>Appworker </t>
  </si>
  <si>
    <t>OAM (ingress-Egress SNAT, Metal LB BGP)</t>
  </si>
  <si>
    <t>cluster_type</t>
  </si>
  <si>
    <t>Rack1 Position - TBD</t>
  </si>
  <si>
    <t>Host IP details</t>
  </si>
  <si>
    <t>U42</t>
  </si>
  <si>
    <t>SPINE SWITCH-1</t>
  </si>
  <si>
    <t>U41</t>
  </si>
  <si>
    <t>Cable management</t>
  </si>
  <si>
    <t>BORDER SWITCH-1</t>
  </si>
  <si>
    <t>CWL Worker (Cl-1 AZ-1)</t>
  </si>
  <si>
    <t>U24</t>
  </si>
  <si>
    <t>Cable MGMT</t>
  </si>
  <si>
    <t>U23</t>
  </si>
  <si>
    <t>HW Management Switch</t>
  </si>
  <si>
    <t>LEAF SWITCH-1</t>
  </si>
  <si>
    <t>U21</t>
  </si>
  <si>
    <t>U20</t>
  </si>
  <si>
    <t>LEAF SWITCH-2</t>
  </si>
  <si>
    <t>U18</t>
  </si>
  <si>
    <t>U17</t>
  </si>
  <si>
    <t>CWL Master node (Cl-1)</t>
  </si>
  <si>
    <t>CWL Master/Worker FO (Cl-1)</t>
  </si>
  <si>
    <t>OCP HUB ( M+S*W)</t>
  </si>
  <si>
    <t>10.89.97.23</t>
  </si>
  <si>
    <t>U09</t>
  </si>
  <si>
    <t>10.89.97.22</t>
  </si>
  <si>
    <t>U08</t>
  </si>
  <si>
    <t>10.89.97.21</t>
  </si>
  <si>
    <t>U07</t>
  </si>
  <si>
    <t>10.89.97.20</t>
  </si>
  <si>
    <t>U06</t>
  </si>
  <si>
    <t>10.89.97.19</t>
  </si>
  <si>
    <t>U05</t>
  </si>
  <si>
    <t>10.89.97.18</t>
  </si>
  <si>
    <t>U04</t>
  </si>
  <si>
    <t>10.89.97.17</t>
  </si>
  <si>
    <t>U03</t>
  </si>
  <si>
    <t>10.89.97.16</t>
  </si>
  <si>
    <t>U02</t>
  </si>
  <si>
    <t>10.89.97.15</t>
  </si>
  <si>
    <t>U01</t>
  </si>
  <si>
    <t>10.89.97.14</t>
  </si>
  <si>
    <t>Rack 2 Position - TBD</t>
  </si>
  <si>
    <t>SPINE SWITCH-2</t>
  </si>
  <si>
    <t>BORDER SWITCH-2</t>
  </si>
  <si>
    <t>10.89.97.49</t>
  </si>
  <si>
    <t>10.89.97.48</t>
  </si>
  <si>
    <t>10.89.97.47</t>
  </si>
  <si>
    <t>10.89.97.46</t>
  </si>
  <si>
    <t>10.89.97.45</t>
  </si>
  <si>
    <t>10.89.97.44</t>
  </si>
  <si>
    <t>10.89.97.43</t>
  </si>
  <si>
    <t>10.89.97.42</t>
  </si>
  <si>
    <t>LEAF SWITCH-3</t>
  </si>
  <si>
    <t>LEAF SWITCH-4</t>
  </si>
  <si>
    <t>10.89.97.41</t>
  </si>
  <si>
    <t>10.89.97.40</t>
  </si>
  <si>
    <t>10.89.97.39</t>
  </si>
  <si>
    <t>10.89.97.38</t>
  </si>
  <si>
    <t>CWL Worker FO (Cl-1 AZ-1)</t>
  </si>
  <si>
    <t>Rack 3 Position - TBD</t>
  </si>
  <si>
    <t>LEAF SWITCH-5</t>
  </si>
  <si>
    <t>LEAF SWITCH-6</t>
  </si>
  <si>
    <t>10.89.97.55</t>
  </si>
  <si>
    <t>10.89.97.54</t>
  </si>
  <si>
    <t>10.89.97.53</t>
  </si>
  <si>
    <t>10.89.97.52</t>
  </si>
  <si>
    <t>10.89.97.51</t>
  </si>
  <si>
    <t>AGCF ( Non CNF/Non NCP)</t>
  </si>
  <si>
    <t>10.89.97.50</t>
  </si>
  <si>
    <t>IMS Project</t>
  </si>
  <si>
    <t>Panama</t>
  </si>
  <si>
    <t>Millicom</t>
  </si>
  <si>
    <t>DC1- pan01</t>
  </si>
  <si>
    <t>NCP 24.7</t>
  </si>
  <si>
    <t>Venkatapathiraj</t>
  </si>
  <si>
    <t>Initial LLD draft version</t>
  </si>
  <si>
    <t>Cluster Type</t>
  </si>
  <si>
    <t>appworker1</t>
  </si>
  <si>
    <t>appworker2</t>
  </si>
  <si>
    <t>appworker3</t>
  </si>
  <si>
    <t>appworker4</t>
  </si>
  <si>
    <t>paclyca01</t>
  </si>
  <si>
    <t>10.89.97.226</t>
  </si>
  <si>
    <t>workload</t>
  </si>
  <si>
    <t>Panamas Hostname</t>
  </si>
  <si>
    <t>gateway1.ncpwlk.paclyca01.mnc.mcc</t>
  </si>
  <si>
    <t>gateway2.ncpwlk.paclyca01.mnc.mcc</t>
  </si>
  <si>
    <t>appworker0.ncpwlk.paclyca01.mnc.mcc</t>
  </si>
  <si>
    <t>appworker1.ncpwlk.paclyca01.mnc.mcc</t>
  </si>
  <si>
    <t>appworker2.ncpwlk.paclyca01.mnc.mcc</t>
  </si>
  <si>
    <t>appworker3.ncpwlk.paclyca01.mnc.mcc</t>
  </si>
  <si>
    <t>storage0.ncpwlk.paclyca01.mnc.mcc</t>
  </si>
  <si>
    <t>storage1.ncpwlk.paclyca01.mnc.mcc</t>
  </si>
  <si>
    <t>storage2.ncpwlk.paclyca01.mnc.mcc</t>
  </si>
  <si>
    <t>storage3.ncpwlk.paclyca01.mnc.mcc</t>
  </si>
  <si>
    <t>gateway3.ncpwlk.paclyca01.mnc.mcc</t>
  </si>
  <si>
    <t>gateway4.ncpwlk.paclyca01.mnc.mcc</t>
  </si>
  <si>
    <t>appworker4.ncpwlk.paclyca01.mnc.mcc</t>
  </si>
  <si>
    <t>appworker5.ncpwlk.paclyca01.mnc.mcc</t>
  </si>
  <si>
    <t>appworker6.ncpwlk.paclyca01.mnc.mcc</t>
  </si>
  <si>
    <t>appworker7.ncpwlk.paclyca01.mnc.mcc</t>
  </si>
  <si>
    <t>appworker8.ncpwlk.paclyca01.mnc.mcc</t>
  </si>
  <si>
    <t>appworker9.ncpwlk.paclyca01.mnc.mcc</t>
  </si>
  <si>
    <t>appworker10.ncpwlk.paclyca01.mnc.mcc</t>
  </si>
  <si>
    <t>appworker11.ncpwlk.paclyca01.mnc.mcc</t>
  </si>
  <si>
    <t>appworker12.ncpwlk.paclyca01.mnc.mcc</t>
  </si>
  <si>
    <t>appworker13.ncpwlk.paclyca01.mnc.mcc</t>
  </si>
  <si>
    <t>appworker14.ncpwlk.paclyca01.mnc.mcc</t>
  </si>
  <si>
    <t>appworker15.ncpwlk.paclyca01.mnc.mcc</t>
  </si>
  <si>
    <t>appworker16.ncpwlk.paclyca01.mnc.mcc</t>
  </si>
  <si>
    <t>appworker17.ncpwlk.paclyca01.mnc.mcc</t>
  </si>
  <si>
    <t>appworker18.ncpwlk.paclyca01.mnc.mcc</t>
  </si>
  <si>
    <t>storage4.ncpwlk.paclyca01.mnc.mcc</t>
  </si>
  <si>
    <t>appworker19.ncpwlk.paclyca01.mnc.mcc</t>
  </si>
  <si>
    <t>appworker20.ncpwlk.paclyca01.mnc.mcc</t>
  </si>
  <si>
    <t>appworker21.ncpwlk.paclyca01.mnc.mcc</t>
  </si>
  <si>
    <t>appworker22.ncpwlk.paclyca01.mnc.mcc</t>
  </si>
  <si>
    <t>appworker23.ncpwlk.paclyca01.mnc.mcc</t>
  </si>
  <si>
    <t>appworker24.ncpwlk.paclyca01.mnc.mcc</t>
  </si>
  <si>
    <t>appworker25.ncpwlk.paclyca01.mnc.mcc</t>
  </si>
  <si>
    <t>appworker26.ncpwlk.paclyca01.mnc.mcc</t>
  </si>
  <si>
    <t>appworker27.ncpwlk.paclyca01.mnc.mcc</t>
  </si>
  <si>
    <t>appworker28.ncpwlk.paclyca01.mnc.mcc</t>
  </si>
  <si>
    <t>appworker29.ncpwlk.paclyca01.mnc.mcc</t>
  </si>
  <si>
    <t>appworker30.ncpwlk.paclyca01.mnc.mcc</t>
  </si>
  <si>
    <t>appworker31.ncpwlk.paclyca01.mnc.mcc</t>
  </si>
  <si>
    <t>appworker32.ncpwlk.paclyca01.mnc.mcc</t>
  </si>
  <si>
    <t>appworker33.ncpwlk.paclyca01.mnc.mcc</t>
  </si>
  <si>
    <t>appworker34.ncpwlk.paclyca01.mnc.mcc</t>
  </si>
  <si>
    <t>/27</t>
  </si>
  <si>
    <t>172.16.0.0/14</t>
  </si>
  <si>
    <t>172.20.0.0/16</t>
  </si>
  <si>
    <t>Storage Replication</t>
  </si>
  <si>
    <t>It's required to create BGP session with DC gatey for OAM VRF and same pool IP also
 Going to Use for egress communication so Plan the IP accordingly</t>
  </si>
  <si>
    <t>MSW = Master + Storage + Worker Nodes</t>
  </si>
  <si>
    <t>NIC#2,NIC#3</t>
  </si>
  <si>
    <t>MetalLB IP Pool for NCD Git</t>
  </si>
  <si>
    <t>Infra Manager Node</t>
  </si>
  <si>
    <t>It's going to use for Hub cluster installtion</t>
  </si>
  <si>
    <t>Hostname/FQDN</t>
  </si>
  <si>
    <t xml:space="preserve">NCP-Hub Cluster IP Assignment </t>
  </si>
  <si>
    <t>Vlan Name</t>
  </si>
  <si>
    <t>IP Network</t>
  </si>
  <si>
    <t>CIDR BITS</t>
  </si>
  <si>
    <t>VLAN-ID</t>
  </si>
  <si>
    <t>Start IP</t>
  </si>
  <si>
    <t>End IP</t>
  </si>
  <si>
    <t>Broadcast IP</t>
  </si>
  <si>
    <t>No. of Hosts</t>
  </si>
  <si>
    <t>Network Type</t>
  </si>
  <si>
    <t>NCP LAN</t>
  </si>
  <si>
    <t>machineNetwork</t>
  </si>
  <si>
    <t>serviceNetwork</t>
  </si>
  <si>
    <t>Interanl</t>
  </si>
  <si>
    <t>clusterNetwork</t>
  </si>
  <si>
    <t>NCP_Ceph_Rep</t>
  </si>
  <si>
    <t>StorageClustering</t>
  </si>
  <si>
    <t>172.21.1.0/24</t>
  </si>
  <si>
    <t>10.89.96.0/24</t>
  </si>
  <si>
    <t>10.89.97.160/27</t>
  </si>
  <si>
    <t>10.89.96.1</t>
  </si>
  <si>
    <t>10.89.96.2</t>
  </si>
  <si>
    <t>10.89.96.255</t>
  </si>
  <si>
    <t>10.89.96.254</t>
  </si>
  <si>
    <t>10.89.96.3</t>
  </si>
  <si>
    <t>CWL cluster API VIP</t>
  </si>
  <si>
    <t>CWL Cluster Ingress VIP</t>
  </si>
  <si>
    <t>Gateway1</t>
  </si>
  <si>
    <t>Gateway2</t>
  </si>
  <si>
    <t>Gateway3</t>
  </si>
  <si>
    <t>Gateway4</t>
  </si>
  <si>
    <t>storage0</t>
  </si>
  <si>
    <t>storage1</t>
  </si>
  <si>
    <t>storage2</t>
  </si>
  <si>
    <t>storage3</t>
  </si>
  <si>
    <t>storage4</t>
  </si>
  <si>
    <t>appworker0</t>
  </si>
  <si>
    <t>appworker5</t>
  </si>
  <si>
    <t>appworker6</t>
  </si>
  <si>
    <t>appworker7</t>
  </si>
  <si>
    <t>appworker8</t>
  </si>
  <si>
    <t>appworker9</t>
  </si>
  <si>
    <t>appworker10</t>
  </si>
  <si>
    <t>appworker11</t>
  </si>
  <si>
    <t>appworker12</t>
  </si>
  <si>
    <t>appworker13</t>
  </si>
  <si>
    <t>appworker14</t>
  </si>
  <si>
    <t>appworker15</t>
  </si>
  <si>
    <t>appworker16</t>
  </si>
  <si>
    <t>appworker17</t>
  </si>
  <si>
    <t>appworker18</t>
  </si>
  <si>
    <t>appworker19</t>
  </si>
  <si>
    <t>appworker20</t>
  </si>
  <si>
    <t>appworker21</t>
  </si>
  <si>
    <t>appworker22</t>
  </si>
  <si>
    <t>appworker23</t>
  </si>
  <si>
    <t>appworker24</t>
  </si>
  <si>
    <t>appworker25</t>
  </si>
  <si>
    <t>appworker26</t>
  </si>
  <si>
    <t>appworker27</t>
  </si>
  <si>
    <t>appworker28</t>
  </si>
  <si>
    <t>appworker29</t>
  </si>
  <si>
    <t>appworker30</t>
  </si>
  <si>
    <t>appworker31</t>
  </si>
  <si>
    <t>appworker32</t>
  </si>
  <si>
    <t>appworker33</t>
  </si>
  <si>
    <t>appworker34</t>
  </si>
  <si>
    <t>10.89.96.12</t>
  </si>
  <si>
    <t>10.89.96.13</t>
  </si>
  <si>
    <t>10.89.96.14</t>
  </si>
  <si>
    <t>10.89.96.15</t>
  </si>
  <si>
    <t>10.89.96.16</t>
  </si>
  <si>
    <t>10.89.96.17</t>
  </si>
  <si>
    <t>10.89.96.18</t>
  </si>
  <si>
    <t>10.89.96.19</t>
  </si>
  <si>
    <t>10.89.96.20</t>
  </si>
  <si>
    <t>10.89.96.21</t>
  </si>
  <si>
    <t>10.89.96.22</t>
  </si>
  <si>
    <t>10.89.96.23</t>
  </si>
  <si>
    <t>10.89.96.24</t>
  </si>
  <si>
    <t>10.89.96.25</t>
  </si>
  <si>
    <t>10.89.96.26</t>
  </si>
  <si>
    <t>10.89.96.27</t>
  </si>
  <si>
    <t>10.89.96.28</t>
  </si>
  <si>
    <t>10.89.96.29</t>
  </si>
  <si>
    <t>10.89.96.30</t>
  </si>
  <si>
    <t>10.89.96.31</t>
  </si>
  <si>
    <t>10.89.96.32</t>
  </si>
  <si>
    <t>10.89.96.33</t>
  </si>
  <si>
    <t>10.89.96.34</t>
  </si>
  <si>
    <t>10.89.96.35</t>
  </si>
  <si>
    <t>10.89.96.36</t>
  </si>
  <si>
    <t>10.89.96.37</t>
  </si>
  <si>
    <t>10.89.96.38</t>
  </si>
  <si>
    <t>10.89.96.39</t>
  </si>
  <si>
    <t>10.89.96.40</t>
  </si>
  <si>
    <t>10.89.96.41</t>
  </si>
  <si>
    <t>10.89.96.42</t>
  </si>
  <si>
    <t>10.89.96.43</t>
  </si>
  <si>
    <t>10.89.96.44</t>
  </si>
  <si>
    <t>10.89.96.45</t>
  </si>
  <si>
    <t>10.89.96.46</t>
  </si>
  <si>
    <t>10.89.96.47</t>
  </si>
  <si>
    <t>10.89.96.48</t>
  </si>
  <si>
    <t>10.89.96.49</t>
  </si>
  <si>
    <t>10.89.96.50</t>
  </si>
  <si>
    <t>10.89.96.51</t>
  </si>
  <si>
    <t>10.89.96.52</t>
  </si>
  <si>
    <t>10.89.96.53</t>
  </si>
  <si>
    <t>10.89.96.54</t>
  </si>
  <si>
    <t>10.89.96.55</t>
  </si>
  <si>
    <t>10.89.96.56</t>
  </si>
  <si>
    <t>10.89.96.57</t>
  </si>
  <si>
    <t>10.89.96.58</t>
  </si>
  <si>
    <t>10.89.96.59</t>
  </si>
  <si>
    <t>10.89.96.60</t>
  </si>
  <si>
    <t>api</t>
  </si>
  <si>
    <t xml:space="preserve">Gateway </t>
  </si>
  <si>
    <t>appworker</t>
  </si>
  <si>
    <t>node-role.kubernetes.io/appworker-mcp-b: ""</t>
  </si>
  <si>
    <t>node-role.kubernetes.io/appworker-mcp-a: ""</t>
  </si>
  <si>
    <t>node-role.kubernetes.io/appworker-mcp-c: ""</t>
  </si>
  <si>
    <t>Gateway nodes</t>
  </si>
  <si>
    <t>10.89.96.4, 10.89.96.11</t>
  </si>
  <si>
    <t>BLeaf SW-1</t>
  </si>
  <si>
    <t>BLeaf SW-2</t>
  </si>
  <si>
    <t>node-role.kubernetes.io/storage: "",cluster.ocs.openshift.io/openshift-storage: ""</t>
  </si>
  <si>
    <t>/dev/disk/by-path/pci-0000:3b:00.0-scsi-0:3:108:0</t>
  </si>
  <si>
    <t>/dev/disk/by-path/pci-0000:3b:00.0-scsi-0:3:110:0</t>
  </si>
  <si>
    <t>10.89.97.160</t>
  </si>
  <si>
    <t>Color</t>
  </si>
  <si>
    <t>Color Code on tab</t>
  </si>
  <si>
    <t>CNF owner should update the required information for their CNF.</t>
  </si>
  <si>
    <t>CNF owner should check existing information is correct or any impact to CNF due to it.</t>
  </si>
  <si>
    <t xml:space="preserve">Filled by NCP team. CNF teams for reference, clarifiy with NCP team, if any </t>
  </si>
  <si>
    <t>NAMESPACES</t>
  </si>
  <si>
    <t>CNF</t>
  </si>
  <si>
    <t>App Instance name</t>
  </si>
  <si>
    <t>Project name</t>
  </si>
  <si>
    <t>Project display Name</t>
  </si>
  <si>
    <t xml:space="preserve">Project description </t>
  </si>
  <si>
    <t>Constraints (Quota of the namespace)</t>
  </si>
  <si>
    <t>Registry Size</t>
  </si>
  <si>
    <t>Quota</t>
  </si>
  <si>
    <t>(MB)</t>
  </si>
  <si>
    <t>SCC Rules</t>
  </si>
  <si>
    <t>Network Policy</t>
  </si>
  <si>
    <t>CPU Limits</t>
  </si>
  <si>
    <t>Dimension</t>
  </si>
  <si>
    <t>(milliCPU)</t>
  </si>
  <si>
    <t>NCP NS</t>
  </si>
  <si>
    <t>Mem Limits</t>
  </si>
  <si>
    <t>(Gi)</t>
  </si>
  <si>
    <t>NCS NS</t>
  </si>
  <si>
    <t>Pods</t>
  </si>
  <si>
    <t>Storage (GI)</t>
  </si>
  <si>
    <t>Name of the App/CNF instance</t>
  </si>
  <si>
    <t>project name displayed in the web console</t>
  </si>
  <si>
    <t>(optional : defaults to name)</t>
  </si>
  <si>
    <t>detailed description of the project</t>
  </si>
  <si>
    <t xml:space="preserve"> (also visible in the web console)</t>
  </si>
  <si>
    <t>(Optional)</t>
  </si>
  <si>
    <t>Input value from dimensioning</t>
  </si>
  <si>
    <t>Additional buffer to be applied on namespace level.</t>
  </si>
  <si>
    <t>Input from dimensioning, 1000^9 bytes.</t>
  </si>
  <si>
    <t>Max number of pods per namespace, the OCP default is 60. Output for NCP use, 10% buffer. Applied on namespace level.</t>
  </si>
  <si>
    <t>Input from dimensioning (PV data size)</t>
  </si>
  <si>
    <t>use harbor Quota information</t>
  </si>
  <si>
    <t>Default SCCs are created during installation</t>
  </si>
  <si>
    <t>ALLOW_ALL_INGRESS Allow all ingress traffic</t>
  </si>
  <si>
    <t>BLOCK_ALL_INGRESS Block all ingress traffic</t>
  </si>
  <si>
    <t>ALLOW_INTERNAL_TENANT_ONLY_INGRESS Allow ingress only from other pods within the</t>
  </si>
  <si>
    <t>tenants</t>
  </si>
  <si>
    <t>ALLOW_INTERNAL_TENANT_N_SVC_IF Allow ingress only from other pods within the</t>
  </si>
  <si>
    <t>tenant and/or traffic originate from the service</t>
  </si>
  <si>
    <t>network interrace</t>
  </si>
  <si>
    <t>CFX-5000</t>
  </si>
  <si>
    <t>paclypacfx01</t>
  </si>
  <si>
    <t>600GB</t>
  </si>
  <si>
    <t>50GB</t>
  </si>
  <si>
    <t>Custom SCC</t>
  </si>
  <si>
    <t>paclyhncfx01</t>
  </si>
  <si>
    <t>paclynicfx01</t>
  </si>
  <si>
    <t>paclysvcfx01</t>
  </si>
  <si>
    <t>TAS MCS</t>
  </si>
  <si>
    <t>paclypatsm01</t>
  </si>
  <si>
    <t>paclyhntsm01</t>
  </si>
  <si>
    <t>paclynitsm01</t>
  </si>
  <si>
    <t>paclysvtsm01</t>
  </si>
  <si>
    <t>NTAS BCS </t>
  </si>
  <si>
    <t>paclypatsb01</t>
  </si>
  <si>
    <t>paclyhntsb01</t>
  </si>
  <si>
    <t>paclysvtsb01</t>
  </si>
  <si>
    <t>Panama Cayton (ZTS/NPC-1 Panama Service)</t>
  </si>
  <si>
    <t>paclypaznpc01</t>
  </si>
  <si>
    <t>Panama Clayton (ZTS/NPC-2 Nicaragua Service)</t>
  </si>
  <si>
    <t>paclyniznpc01</t>
  </si>
  <si>
    <t>NPC</t>
  </si>
  <si>
    <t>Panama Cayton (NPC-1 Panama Service)</t>
  </si>
  <si>
    <t>paclypanpc01</t>
  </si>
  <si>
    <t>Panama Clayton (NPC-2 Nicaragua Service)</t>
  </si>
  <si>
    <t>paclyninpc01</t>
  </si>
  <si>
    <t>TITAN.iUM</t>
  </si>
  <si>
    <t>nnt01papac1</t>
  </si>
  <si>
    <t>40GB</t>
  </si>
  <si>
    <t>cdMRF</t>
  </si>
  <si>
    <t>paclypamrf01</t>
  </si>
  <si>
    <t>10 GB</t>
  </si>
  <si>
    <t>paclyhnmrf01</t>
  </si>
  <si>
    <t>paclynimrf01</t>
  </si>
  <si>
    <t>paclysvmrf01</t>
  </si>
  <si>
    <t xml:space="preserve">NCOM24FP1 </t>
  </si>
  <si>
    <t>ncom01pan</t>
  </si>
  <si>
    <t>NCD 24.9</t>
  </si>
  <si>
    <t>ncd01pan</t>
  </si>
  <si>
    <t>50 GB</t>
  </si>
  <si>
    <t>Allow unsafe sysctl</t>
  </si>
  <si>
    <t>AppWorker</t>
  </si>
  <si>
    <t>CFX5000</t>
  </si>
  <si>
    <t>NCOM24FP1</t>
  </si>
  <si>
    <t>NCD</t>
  </si>
  <si>
    <t>fs.mqueue.msg_default</t>
  </si>
  <si>
    <t>/etc/sysctl.conf: This parameter is pre existing in CFX. This Parameter value can be available only  from the Reference project Data. CuDo Documentation Not Found. Support Required to fill this Data.</t>
  </si>
  <si>
    <t>Unsafe Sysctls</t>
  </si>
  <si>
    <t>Perform the following steps to enable unsafe sysctls in kubelet.</t>
  </si>
  <si>
    <t>1. Log in to the master node as a root user.</t>
  </si>
  <si>
    <t>Add a label to the machine configuration pool, where the containers with the unsafe</t>
  </si>
  <si>
    <t>sysctls execute the following command.</t>
  </si>
  <si>
    <t xml:space="preserve"> oc edit machineconfigpool worker</t>
  </si>
  <si>
    <t>labels:</t>
  </si>
  <si>
    <t xml:space="preserve"> custom-kubelet: sysctl</t>
  </si>
  <si>
    <t>2. Yaml file attached</t>
  </si>
  <si>
    <t>3. Execute the following command to create the object.</t>
  </si>
  <si>
    <t xml:space="preserve"> oc apply -f KubletConfig.yaml</t>
  </si>
  <si>
    <t>A new MachineConfig object named in the 99-worker-XXXXXX-XXXXX-XXXX-XXXXXkubelet format is created.</t>
  </si>
  <si>
    <t>4. Wait for the worker node updating status by executing the following command.</t>
  </si>
  <si>
    <t>oc get machineconfigpool worker</t>
  </si>
  <si>
    <t>fs.mqueue.queues_max</t>
  </si>
  <si>
    <t>fs.mqueue.msg_max</t>
  </si>
  <si>
    <t>fs.mqueue.msgsize_max</t>
  </si>
  <si>
    <t>kernel.shmall</t>
  </si>
  <si>
    <t>kernel.shmmax</t>
  </si>
  <si>
    <t>net.core.somaxconn</t>
  </si>
  <si>
    <t>net.unix.max_dgram_qlen</t>
  </si>
  <si>
    <t>net.netfilter.nf_conntrack_tcp_timeout_max_retrans</t>
  </si>
  <si>
    <t>net.ipv6.conf.all.disable_ipv6</t>
  </si>
  <si>
    <t>net.ipv6.conf.default.accept_dad</t>
  </si>
  <si>
    <t>net.ipv6.conf.default.dad_transmits</t>
  </si>
  <si>
    <t>net.ipv6.conf.all.dad_transmits</t>
  </si>
  <si>
    <t>net.ipv6.conf.default.ndisc_notify</t>
  </si>
  <si>
    <t>net.ipv6.conf.all.ndisc_notify</t>
  </si>
  <si>
    <t>net.ipv6.conf.all.forwarding</t>
  </si>
  <si>
    <t>net.ipv6.conf.default.autoconf</t>
  </si>
  <si>
    <t>net.ipv6.conf.all.autoconf</t>
  </si>
  <si>
    <t>net.ipv6.conf.default.accept_ra</t>
  </si>
  <si>
    <t>net.ipv6.conf.all.accept_ra</t>
  </si>
  <si>
    <t>net.ipv6.ip_nonlocal_bind </t>
  </si>
  <si>
    <t>net.ipv4.conf.default.arp_notify</t>
  </si>
  <si>
    <t>net.ipv4.conf.all.arp_notify</t>
  </si>
  <si>
    <t>net.ipv4.tcp_wmem</t>
  </si>
  <si>
    <t>net.ipv4.tcp_rmem</t>
  </si>
  <si>
    <t>net.ipv4.tcp_mem</t>
  </si>
  <si>
    <t>net.ipv4.udp_mem</t>
  </si>
  <si>
    <t>net.ipv4.conf.all.accept_redirects</t>
  </si>
  <si>
    <t>net.ipv4.conf.default.accept_redirects</t>
  </si>
  <si>
    <t>net.ipv4.conf.all.rp_filter</t>
  </si>
  <si>
    <t>net.ipv4.conf.default.rp_filter</t>
  </si>
  <si>
    <t>net.ipv4.tcp_max_syn_backlog</t>
  </si>
  <si>
    <t>net.ipv4.ip_local_port_range</t>
  </si>
  <si>
    <t>net.ipv4.conf.all.forwarding</t>
  </si>
  <si>
    <t>net.ipv4.conf.all.arp_announce</t>
  </si>
  <si>
    <t>net.ipv4.tcp_l3mdev_accept</t>
  </si>
  <si>
    <t>net.ipv4.ip_nonlocalbind,net.sctp.rcvbuf_policy, </t>
  </si>
  <si>
    <t>net.sctp.sndbuf_policy, net.sctp.sack_timeout, net.unix.max_dgram_qlen, net.sctp.auth_enable</t>
  </si>
  <si>
    <t>node-levelSysctl</t>
  </si>
  <si>
    <t>AppWorker (insert required values)</t>
  </si>
  <si>
    <t>Gateway(insert required values)</t>
  </si>
  <si>
    <t>NCOM23FP2</t>
  </si>
  <si>
    <t>fs.inotify.max_user_watches</t>
  </si>
  <si>
    <t>"Sysctl Parameters Settings</t>
  </si>
  <si>
    <t>The following sysctl parameters are set on all worker nodes in the /etc/sysctl.conf file</t>
  </si>
  <si>
    <t>net.core.rmem_max = 7168000</t>
  </si>
  <si>
    <t>net.core.wmem_max = 7168000</t>
  </si>
  <si>
    <t>After setting these parameters, a reboot is required on all the worker nodes"</t>
  </si>
  <si>
    <t>fs.inotify.max_user_instances</t>
  </si>
  <si>
    <t>net.core.netdev_max_backlog</t>
  </si>
  <si>
    <t>net.core.rmem_default</t>
  </si>
  <si>
    <t>net.core.wmem_default</t>
  </si>
  <si>
    <t>net.core.rmem_max</t>
  </si>
  <si>
    <t>net.core.wmem_max</t>
  </si>
  <si>
    <t>vm.max_map_count</t>
  </si>
  <si>
    <t>Min 4096 Max 65536 Default 16777216.</t>
  </si>
  <si>
    <t>Min 4096  max 87380 Default 1677721</t>
  </si>
  <si>
    <t>kernel.core_pattern</t>
  </si>
  <si>
    <t>net.sctp.sack_timeout</t>
  </si>
  <si>
    <t>net.sctp.rcvbuf_policy</t>
  </si>
  <si>
    <t>net.sctp.sctp_mem</t>
  </si>
  <si>
    <t>net.sctp.sctp_rmem</t>
  </si>
  <si>
    <t>net.sctp.sctp_wmem</t>
  </si>
  <si>
    <t>net.sctp.sndbuf_policy</t>
  </si>
  <si>
    <t>net.sctp.auth_enable</t>
  </si>
  <si>
    <t>fs.file-max</t>
  </si>
  <si>
    <t>net.core.optmem_max</t>
  </si>
  <si>
    <t>kernelmodules</t>
  </si>
  <si>
    <t xml:space="preserve">AppWorker </t>
  </si>
  <si>
    <t>ah4</t>
  </si>
  <si>
    <t>ah6</t>
  </si>
  <si>
    <t>esp4</t>
  </si>
  <si>
    <t>esp6</t>
  </si>
  <si>
    <t>ip_tunnel</t>
  </si>
  <si>
    <t>ip6_tables</t>
  </si>
  <si>
    <t>nft_limit</t>
  </si>
  <si>
    <t>xfrm4_tunnel</t>
  </si>
  <si>
    <t>xfrm6_tunnel</t>
  </si>
  <si>
    <t>xt_limit</t>
  </si>
  <si>
    <t>xt_multiport</t>
  </si>
  <si>
    <t>Self-singed</t>
  </si>
  <si>
    <t>GMT-5</t>
  </si>
  <si>
    <t>HP ILO IP = 10.89.97.0/27 , Vlan = 100</t>
  </si>
  <si>
    <t>HP ILO IP = 10.89.97.32/27 , Vlan = 101</t>
  </si>
  <si>
    <t>HP ILO IP = 10.89.97.64/27 , Vlan = 102</t>
  </si>
  <si>
    <t>updated based on the latest dns names provided by the customer</t>
  </si>
  <si>
    <t>en-us</t>
  </si>
  <si>
    <t>panclypcwl01</t>
  </si>
  <si>
    <t>mnc020.mcc714</t>
  </si>
  <si>
    <t>api.pancpcwl01.mnc020.mcc714</t>
  </si>
  <si>
    <t>*.apps.pancpcwl01.mnc020.mcc714</t>
  </si>
  <si>
    <t>master0.pancpcwl01.mnc020.mcc714</t>
  </si>
  <si>
    <t>master1.pancpcwl01.mnc020.mcc714</t>
  </si>
  <si>
    <t>master2.pancpcwl01.mnc020.mcc714</t>
  </si>
  <si>
    <t>gateway1.pancpcwl01.mnc020.mcc714</t>
  </si>
  <si>
    <t>gateway2.pancpcwl01.mnc020.mcc714</t>
  </si>
  <si>
    <t>gateway3.pancpcwl01.mnc020.mcc714</t>
  </si>
  <si>
    <t>gateway4.pancpcwl01.mnc020.mcc714</t>
  </si>
  <si>
    <t>storage0.pancpcwl01.mnc020.mcc714</t>
  </si>
  <si>
    <t>storage1.pancpcwl01.mnc020.mcc714</t>
  </si>
  <si>
    <t>storage2.pancpcwl01.mnc020.mcc714</t>
  </si>
  <si>
    <t>storage3.pancpcwl01.mnc020.mcc714</t>
  </si>
  <si>
    <t>storage4.pancpcwl01.mnc020.mcc714</t>
  </si>
  <si>
    <t>appworker0.pancpcwl01.mnc020.mcc714</t>
  </si>
  <si>
    <t>appworker1.pancpcwl01.mnc020.mcc714</t>
  </si>
  <si>
    <t>appworker2.pancpcwl01.mnc020.mcc714</t>
  </si>
  <si>
    <t>appworker3.pancpcwl01.mnc020.mcc714</t>
  </si>
  <si>
    <t>appworker4.pancpcwl01.mnc020.mcc714</t>
  </si>
  <si>
    <t>appworker5.pancpcwl01.mnc020.mcc714</t>
  </si>
  <si>
    <t>appworker6.pancpcwl01.mnc020.mcc714</t>
  </si>
  <si>
    <t>appworker7.pancpcwl01.mnc020.mcc714</t>
  </si>
  <si>
    <t>appworker8.pancpcwl01.mnc020.mcc714</t>
  </si>
  <si>
    <t>appworker9.pancpcwl01.mnc020.mcc714</t>
  </si>
  <si>
    <t>appworker10.pancpcwl01.mnc020.mcc714</t>
  </si>
  <si>
    <t>appworker11.pancpcwl01.mnc020.mcc714</t>
  </si>
  <si>
    <t>appworker12.pancpcwl01.mnc020.mcc714</t>
  </si>
  <si>
    <t>appworker13.pancpcwl01.mnc020.mcc714</t>
  </si>
  <si>
    <t>appworker14.pancpcwl01.mnc020.mcc714</t>
  </si>
  <si>
    <t>appworker15.pancpcwl01.mnc020.mcc714</t>
  </si>
  <si>
    <t>appworker16.pancpcwl01.mnc020.mcc714</t>
  </si>
  <si>
    <t>appworker17.pancpcwl01.mnc020.mcc714</t>
  </si>
  <si>
    <t>appworker18.pancpcwl01.mnc020.mcc714</t>
  </si>
  <si>
    <t>appworker19.pancpcwl01.mnc020.mcc714</t>
  </si>
  <si>
    <t>appworker20.pancpcwl01.mnc020.mcc714</t>
  </si>
  <si>
    <t>appworker21.pancpcwl01.mnc020.mcc714</t>
  </si>
  <si>
    <t>appworker22.pancpcwl01.mnc020.mcc714</t>
  </si>
  <si>
    <t>appworker23.pancpcwl01.mnc020.mcc714</t>
  </si>
  <si>
    <t>appworker24.pancpcwl01.mnc020.mcc714</t>
  </si>
  <si>
    <t>appworker25.pancpcwl01.mnc020.mcc714</t>
  </si>
  <si>
    <t>appworker26.pancpcwl01.mnc020.mcc714</t>
  </si>
  <si>
    <t>appworker27.pancpcwl01.mnc020.mcc714</t>
  </si>
  <si>
    <t>appworker28.pancpcwl01.mnc020.mcc714</t>
  </si>
  <si>
    <t>appworker29.pancpcwl01.mnc020.mcc714</t>
  </si>
  <si>
    <t>appworker30.pancpcwl01.mnc020.mcc714</t>
  </si>
  <si>
    <t>appworker31.pancpcwl01.mnc020.mcc714</t>
  </si>
  <si>
    <t>appworker32.pancpcwl01.mnc020.mcc714</t>
  </si>
  <si>
    <t>appworker33.pancpcwl01.mnc020.mcc714</t>
  </si>
  <si>
    <t>appworker34.pancpcwl01.mnc020.mcc714</t>
  </si>
  <si>
    <t>ncputility.panclyphub01.mnc020.mcc714</t>
  </si>
  <si>
    <t>PA-CLA-S03-PABO3-CM-01</t>
  </si>
  <si>
    <t>PA-CLA-S03-PABO3-CM-02</t>
  </si>
  <si>
    <t>PA-CLA-S03-PABO3-CM-03</t>
  </si>
  <si>
    <t>PA-CLA-S03-PABO3-CM-04</t>
  </si>
  <si>
    <t>PA-CLA-S03-PABO3-OH-01</t>
  </si>
  <si>
    <t>PA-CLA-S03-PABO3-OH-02</t>
  </si>
  <si>
    <t>PA-CLA-S03-PABO3-OH-03</t>
  </si>
  <si>
    <t>PA-CLA-S03-PABO3-CW-03</t>
  </si>
  <si>
    <t>PA-CLA-S03-PABO3-CW-04</t>
  </si>
  <si>
    <t>PA-CLA-S03-PABO3-CW-05</t>
  </si>
  <si>
    <t>PA-CLA-S03-PABO3-CW-06</t>
  </si>
  <si>
    <t>PA-CLA-S03-PABO3-OVMGMT</t>
  </si>
  <si>
    <t>PA-CLA-S03-PABO3-SN-01</t>
  </si>
  <si>
    <t>PA-CLA-S03-PABO3-SN-02</t>
  </si>
  <si>
    <t>PA-CLA-S03-PABO3-SN-03</t>
  </si>
  <si>
    <t>PA-CLA-S03-PABO3-SN-04</t>
  </si>
  <si>
    <t>PA-CLA-S03-PABO4-CW-02</t>
  </si>
  <si>
    <t>PA-CLA-S03-PABO4-CW-03</t>
  </si>
  <si>
    <t>PA-CLA-S03-PABO4-CW-04</t>
  </si>
  <si>
    <t>PA-CLA-S03-PABO4-CW-05</t>
  </si>
  <si>
    <t>PA-CLA-S03-PABO4-CW-06</t>
  </si>
  <si>
    <t>PA-CLA-S03-PABO4-CW-07</t>
  </si>
  <si>
    <t>PA-CLA-S03-PABO4-CW-08</t>
  </si>
  <si>
    <t>PA-CLA-S03-PABO4-CW-09</t>
  </si>
  <si>
    <t>PA-CLA-S03-PABO4-CW-10</t>
  </si>
  <si>
    <t>PA-CLA-S03-PABO4-CW-11</t>
  </si>
  <si>
    <t>PA-CLA-S03-PABO4-CW-12</t>
  </si>
  <si>
    <t>PA-CLA-S03-PABO4-CW-13</t>
  </si>
  <si>
    <t>PA-CLA-S03-PABO4-CW-14</t>
  </si>
  <si>
    <t>PA-CLA-S03-PABO4-CW-15</t>
  </si>
  <si>
    <t>PA-CLA-S03-PABO4-CW-16</t>
  </si>
  <si>
    <t>PA-CLA-S03-PABO4-CW-17</t>
  </si>
  <si>
    <t>PA-CLA-S03-PABO4-SN-01</t>
  </si>
  <si>
    <t>PA-CLA-S03-PAAO3-CW-02</t>
  </si>
  <si>
    <t>PA-CLA-S03-PAAO3-CW-03</t>
  </si>
  <si>
    <t>PA-CLA-S03-PAAO3-CW-04</t>
  </si>
  <si>
    <t>PA-CLA-S03-PAAO3-CW-05</t>
  </si>
  <si>
    <t>PA-CLA-S03-PAAO3-CW-06</t>
  </si>
  <si>
    <t>PA-CLA-S03-PAAO3-CW-07</t>
  </si>
  <si>
    <t>PA-CLA-S03-PAAO3-CW-08</t>
  </si>
  <si>
    <t>PA-CLA-S03-PAAO3-CW-09</t>
  </si>
  <si>
    <t>PA-CLA-S03-PAAO3-CW-10</t>
  </si>
  <si>
    <t>PA-CLA-S03-PAAO3-CW-11</t>
  </si>
  <si>
    <t>PA-CLA-S03-PAAO3-CW-12</t>
  </si>
  <si>
    <t>PA-CLA-S03-PAAO3-CW-13</t>
  </si>
  <si>
    <t>PA-CLA-S03-PAAO3-CW-14</t>
  </si>
  <si>
    <t>PA-CLA-S03-PAAO3-CW-15</t>
  </si>
  <si>
    <t>PA-CLA-S03-PAAO3-CW-16</t>
  </si>
  <si>
    <t>PA-CLA-S03-PAAO3-AGCF-01</t>
  </si>
  <si>
    <t>NCP_MetalLB_OAM_PA-PA</t>
  </si>
  <si>
    <t>NCP_MetalLB OAM_PA-HN</t>
  </si>
  <si>
    <t>NCP_MetalLB OAM_PA-SV</t>
  </si>
  <si>
    <t>NCP_MetalLB OAM_PA-NI</t>
  </si>
  <si>
    <t>10.89.147.192</t>
  </si>
  <si>
    <t>10.85.187.32</t>
  </si>
  <si>
    <t>10.86.10.96</t>
  </si>
  <si>
    <t>10.89.147.192/27</t>
  </si>
  <si>
    <t>10.85.187.32/27</t>
  </si>
  <si>
    <t>10.86.10.96/27</t>
  </si>
  <si>
    <t>104-107</t>
  </si>
  <si>
    <t>PA_OAM</t>
  </si>
  <si>
    <t>10.89.97.161</t>
  </si>
  <si>
    <t>10.89.97.162</t>
  </si>
  <si>
    <t>10.89.97.163</t>
  </si>
  <si>
    <t>GW Node 1</t>
  </si>
  <si>
    <t>10.89.97.164</t>
  </si>
  <si>
    <t>GW Node 2</t>
  </si>
  <si>
    <t>10.89.97.165</t>
  </si>
  <si>
    <t>GW Node 3</t>
  </si>
  <si>
    <t>10.89.97.166</t>
  </si>
  <si>
    <t>GW Node 4</t>
  </si>
  <si>
    <t>10.89.97.167</t>
  </si>
  <si>
    <t>NCOM-Egress-OAM-1</t>
  </si>
  <si>
    <t>10.89.97.168</t>
  </si>
  <si>
    <t>NTAS paclypatsb01</t>
  </si>
  <si>
    <t>10.89.97.169</t>
  </si>
  <si>
    <t xml:space="preserve">ENUM paclycattn01 </t>
  </si>
  <si>
    <t>10.89.97.170</t>
  </si>
  <si>
    <t xml:space="preserve">NPC paclypanpc01 </t>
  </si>
  <si>
    <t>10.89.97.171</t>
  </si>
  <si>
    <t>Reserved for Future</t>
  </si>
  <si>
    <t>10.89.97.191</t>
  </si>
  <si>
    <t>HN_OAM</t>
  </si>
  <si>
    <t>NCP_MetalLB_OAM_PA-HN</t>
  </si>
  <si>
    <t>10.89.147.193</t>
  </si>
  <si>
    <t>10.89.147.194</t>
  </si>
  <si>
    <t>10.89.147.195</t>
  </si>
  <si>
    <t>10.89.147.196</t>
  </si>
  <si>
    <t>10.89.147.197</t>
  </si>
  <si>
    <t>10.89.147.198</t>
  </si>
  <si>
    <t>10.89.147.199</t>
  </si>
  <si>
    <t>egress NTAS paclyhntsb01</t>
  </si>
  <si>
    <t>10.89.147.200</t>
  </si>
  <si>
    <t>10.89.147.201</t>
  </si>
  <si>
    <t>10.89.147.202</t>
  </si>
  <si>
    <t>10.89.147.203</t>
  </si>
  <si>
    <t>10.89.97.204-222</t>
  </si>
  <si>
    <t>10.89.147.223</t>
  </si>
  <si>
    <t>SV_OAM</t>
  </si>
  <si>
    <t>NCP_MetalLB_OAM_PA-SV</t>
  </si>
  <si>
    <t>10.85.187.33</t>
  </si>
  <si>
    <t>10.85.187.34</t>
  </si>
  <si>
    <t>10.85.187.35</t>
  </si>
  <si>
    <t>10.85.187.36</t>
  </si>
  <si>
    <t>10.85.187.37</t>
  </si>
  <si>
    <t>10.85.187.38</t>
  </si>
  <si>
    <t>10.85.187.39</t>
  </si>
  <si>
    <t>egress 'NTAS paclysvtsb01</t>
  </si>
  <si>
    <t>10.85.187.40</t>
  </si>
  <si>
    <t>10.85.187.41</t>
  </si>
  <si>
    <t>10.85.187.42</t>
  </si>
  <si>
    <t>10.85.187.43</t>
  </si>
  <si>
    <t>10.85.187.44-62</t>
  </si>
  <si>
    <t>10.85.187.63</t>
  </si>
  <si>
    <t>NI_OAM</t>
  </si>
  <si>
    <t>NCP_MetalLB_OAM_PA-NI</t>
  </si>
  <si>
    <t>10.86.10.97</t>
  </si>
  <si>
    <t>10.86.10.98</t>
  </si>
  <si>
    <t>10.86.10.99</t>
  </si>
  <si>
    <t>10.86.10.100</t>
  </si>
  <si>
    <t>10.86.10.101</t>
  </si>
  <si>
    <t>10.86.10.102</t>
  </si>
  <si>
    <t>10.86.10.103</t>
  </si>
  <si>
    <t>egress NPC paclyninpc01</t>
  </si>
  <si>
    <t>10.86.10.104</t>
  </si>
  <si>
    <t>10.86.10.105</t>
  </si>
  <si>
    <t>10.86.10.106</t>
  </si>
  <si>
    <t>10.86.10.107</t>
  </si>
  <si>
    <t>10.86.10.108-126</t>
  </si>
  <si>
    <t>10.86.10.108-127</t>
  </si>
  <si>
    <t>VRF</t>
  </si>
  <si>
    <t>Subnet name</t>
  </si>
  <si>
    <t>Vlan-ID</t>
  </si>
  <si>
    <t>NCD-Egress-OAM-1</t>
  </si>
  <si>
    <t>IP-Allocation-WLK</t>
  </si>
  <si>
    <t>Site-Policy</t>
  </si>
  <si>
    <t>Sriov-Performance-Profile</t>
  </si>
  <si>
    <t>CWL-MetalLB</t>
  </si>
  <si>
    <t>Projects</t>
  </si>
  <si>
    <t>Sysctls&amp;UnsafeSysCtls</t>
  </si>
  <si>
    <t>bmc-credentials-panclypcwl01</t>
  </si>
  <si>
    <t>10.89.97.172</t>
  </si>
  <si>
    <t>10.89.97.173-190</t>
  </si>
  <si>
    <t>10.89.101.128/27</t>
  </si>
  <si>
    <t>10.89.147.128/28</t>
  </si>
  <si>
    <t>10.85.186.240/28</t>
  </si>
  <si>
    <t>10.86.10.16/28</t>
  </si>
  <si>
    <t>{"auths":{"cloud.openshift.com":{"auth":"b3BlbnNoaWZ0LXJlbGVhc2UtZGV2K29jbV9hY2Nlc3NfYWI1MjU3OTk2MWI5NGE1ZjkzMWJkNGM0OGM0OGZlYWY6UEI4VTBHNUUyNUowM0dFWlBRTVVaQzE1R1hOVjYxNjBFRzk5QkszTVFNTks0OERRREdMVEFPRFoySkNSRk1FUw==","email":"i_ncp_delivery@nokia.com"},"quay.io":{"auth":"b3BlbnNoaWZ0LXJlbGVhc2UtZGV2K29jbV9hY2Nlc3NfYWI1MjU3OTk2MWI5NGE1ZjkzMWJkNGM0OGM0OGZlYWY6UEI4VTBHNUUyNUowM0dFWlBRTVVaQzE1R1hOVjYxNjBFRzk5QkszTVFNTks0OERRREdMVEFPRFoySkNSRk1FUw==","email":"i_ncp_delivery@nokia.com"},"registry.connect.redhat.com":{"auth":"fHVoYy1wb29sLThkMzFmMTkwLTVjNjEtNDU4Yy1hZDZjLTk3YmQ1MDE3NWZjODpleUpoYkdjaU9pSlNVelV4TWlKOS5leUp6ZFdJaU9pSXdZak14WVRFd016STFNVFEwWVdVM1ltTTBNbU0zTURZd01USTROR1ZsTXlKOS5ZYkJZZ3ZHa05UU054dlpUR2U4ZnZMb2M4YkpubE5BMFE3WV9ELWZBQUd5RVhSZVB0UUhHUGwydV9mNmIxb0pVOUhiWTlaejZTNzlVU3pPOFpCdUpjdzE1Z2EzWnZHSnNLUWtQMjVBd1NIeGRlcEhXVU52TlFlNlpfcFVfY3pYYnB3YlQzSkdaQjUxMFZRaHpvQkxrSWpHc0U0MWZnWERVbnZtNDJoLWk1cXF1RGhkNXB0N1ZjN0FnOVVVVDhYU1FyUDBFNHVHYWZsb2RsQnNGUGJXRURGVzF4akM2TmJfRTd5TnhtM3djOU9FVmlEa2I4YUJaNERwejBocTc1MnNQY29FbG04RE1id1hvRVZVS1BTckhIaVVWWHlYOWV6V1lLeFFCd1FfbHhERG53Ul9rYmR0SmhEeVNpejFfblBFeWdsSV8zaXJEZ25UUkplZkxqQk12YS1jX0c4Y3NLUk5PNE1hclRSX0pXaElpLXNwb09JaWlNVVNiYnNmRTQ3RnhIS0ZPdzcydkNaeXc2OHdZaTAyUzh5dzRSRlNvbUY1UEIzb1l3U3JhamlwY0l6aVM3RHNGNUlIYlVuUDZZUEpBOEVfcGNkclJXejJGMjhBYXVMYnJqNWFBaF9uMDUzbTVxMHZTZmJDZl9wVmMxR2VtdWRVR3A2TlpDX1VFMmF5OUQwa3N1R3o3ZkhOOTd2N0E3VXNPYzR6Q2l6Z1N6RGNSei1YQ19uOWF0dG4zWWVDeEoxeHZ1MGdwU3VJa2NmNzVacFkwN05TODBPRFpUOFpUbHlpZm5naHBPcUpZSi0wWHBvaXJUY3dfVzk3amk1MjN2Zi1ZMmN6MzBMYk5pc2xOX1A2MXJvZTVnSnZPYUhOR25jWDlpLVJhSnBqdG01Mm83M2gxZ0VpV2xBMA==","email":"i_ncp_delivery@nokia.com"},"registry.redhat.io":{"auth":"fHVoYy1wb29sLThkMzFmMTkwLTVjNjEtNDU4Yy1hZDZjLTk3YmQ1MDE3NWZjODpleUpoYkdjaU9pSlNVelV4TWlKOS5leUp6ZFdJaU9pSXdZak14WVRFd016STFNVFEwWVdVM1ltTTBNbU0zTURZd01USTROR1ZsTXlKOS5ZYkJZZ3ZHa05UU054dlpUR2U4ZnZMb2M4YkpubE5BMFE3WV9ELWZBQUd5RVhSZVB0UUhHUGwydV9mNmIxb0pVOUhiWTlaejZTNzlVU3pPOFpCdUpjdzE1Z2EzWnZHSnNLUWtQMjVBd1NIeGRlcEhXVU52TlFlNlpfcFVfY3pYYnB3YlQzSkdaQjUxMFZRaHpvQkxrSWpHc0U0MWZnWERVbnZtNDJoLWk1cXF1RGhkNXB0N1ZjN0FnOVVVVDhYU1FyUDBFNHVHYWZsb2RsQnNGUGJXRURGVzF4akM2TmJfRTd5TnhtM3djOU9FVmlEa2I4YUJaNERwejBocTc1MnNQY29FbG04RE1id1hvRVZVS1BTckhIaVVWWHlYOWV6V1lLeFFCd1FfbHhERG53Ul9rYmR0SmhEeVNpejFfblBFeWdsSV8zaXJEZ25UUkplZkxqQk12YS1jX0c4Y3NLUk5PNE1hclRSX0pXaElpLXNwb09JaWlNVVNiYnNmRTQ3RnhIS0ZPdzcydkNaeXc2OHdZaTAyUzh5dzRSRlNvbUY1UEIzb1l3U3JhamlwY0l6aVM3RHNGNUlIYlVuUDZZUEpBOEVfcGNkclJXejJGMjhBYXVMYnJqNWFBaF9uMDUzbTVxMHZTZmJDZl9wVmMxR2VtdWRVR3A2TlpDX1VFMmF5OUQwa3N1R3o3ZkhOOTd2N0E3VXNPYzR6Q2l6Z1N6RGNSei1YQ19uOWF0dG4zWWVDeEoxeHZ1MGdwU3VJa2NmNzVacFkwN05TODBPRFpUOFpUbHlpZm5naHBPcUpZSi0wWHBvaXJUY3dfVzk3amk1MjN2Zi1ZMmN6MzBMYk5pc2xOX1A2MXJvZTVnSnZPYUhOR25jWDlpLVJhSnBqdG01Mm83M2gxZ0VpV2xBMA==","email":"i_ncp_delivery@nokia.com"}}}</t>
  </si>
  <si>
    <t>CSD(ZTS) - tsh01</t>
  </si>
  <si>
    <t>csd-zts-oam_tsh01</t>
  </si>
  <si>
    <t>10.63.4.0/27</t>
  </si>
  <si>
    <t>paclypacfx01_ZTS_EXT_OAM</t>
  </si>
  <si>
    <t>10.89.101.0/28</t>
  </si>
  <si>
    <t>10.89.101.2</t>
  </si>
  <si>
    <t>10.89.101.14</t>
  </si>
  <si>
    <t>paclypacfx01_EXT_ADMIN</t>
  </si>
  <si>
    <t>10.89.101.16/28</t>
  </si>
  <si>
    <t>10.89.101.18</t>
  </si>
  <si>
    <t>10.89.101.30</t>
  </si>
  <si>
    <t>paclypacfx01_EXT_OAM</t>
  </si>
  <si>
    <t>10.89.101.32/28</t>
  </si>
  <si>
    <t>10.89.101.34</t>
  </si>
  <si>
    <t>10.89.101.46</t>
  </si>
  <si>
    <t>paclypacfx01_CORE_LAN</t>
  </si>
  <si>
    <t>10.89.98.64/27</t>
  </si>
  <si>
    <t>10.89.98.66</t>
  </si>
  <si>
    <t>10.89.98.94</t>
  </si>
  <si>
    <t>paclypacfx01_EXT_SCTP_LAN</t>
  </si>
  <si>
    <t>10.89.98.96/27</t>
  </si>
  <si>
    <t>10.89.98.98</t>
  </si>
  <si>
    <t>10.89.98.126</t>
  </si>
  <si>
    <t>paclypacfx01_EXT_ENUM</t>
  </si>
  <si>
    <t>10.89.101.48/28</t>
  </si>
  <si>
    <t>10.89.101.50</t>
  </si>
  <si>
    <t>10.89.101.62</t>
  </si>
  <si>
    <t>paclypacfx01_EXT_LI</t>
  </si>
  <si>
    <t>10.89.101.64/28</t>
  </si>
  <si>
    <t>10.89.101.66</t>
  </si>
  <si>
    <t>10.89.101.78</t>
  </si>
  <si>
    <t>paclypacfx01_EXT_CHARGING</t>
  </si>
  <si>
    <t>10.89.101.80/28</t>
  </si>
  <si>
    <t>10.89.101.82</t>
  </si>
  <si>
    <t>10.89.101.94</t>
  </si>
  <si>
    <t>paclyhncfx01_ZTS_EXT_OAM</t>
  </si>
  <si>
    <t>10.89.145.160/28</t>
  </si>
  <si>
    <t>10.89.145.162</t>
  </si>
  <si>
    <t>10.89.145.174</t>
  </si>
  <si>
    <t>paclyhncfx01_EXT_ADMIN</t>
  </si>
  <si>
    <t>10.89.145.176/28</t>
  </si>
  <si>
    <t>10.89.145.178</t>
  </si>
  <si>
    <t>10.89.145.190</t>
  </si>
  <si>
    <t>paclyhncfx01_EXT_OAM</t>
  </si>
  <si>
    <t>10.89.145.192/28</t>
  </si>
  <si>
    <t>10.89.145.194</t>
  </si>
  <si>
    <t>10.89.145.206</t>
  </si>
  <si>
    <t>paclyhncfx01_CORE_LAN</t>
  </si>
  <si>
    <t>10.89.144.64/27</t>
  </si>
  <si>
    <t>10.89.144.66</t>
  </si>
  <si>
    <t>10.89.144.94</t>
  </si>
  <si>
    <t>paclyhncfx01_EXT_SCTP_LAN</t>
  </si>
  <si>
    <t>10.89.144.96/27</t>
  </si>
  <si>
    <t>10.89.144.98</t>
  </si>
  <si>
    <t>10.89.144.126</t>
  </si>
  <si>
    <t>paclyhncfx01_EXT_ENUM</t>
  </si>
  <si>
    <t>10.89.145.208/28</t>
  </si>
  <si>
    <t>10.89.145.210</t>
  </si>
  <si>
    <t>10.89.145.222</t>
  </si>
  <si>
    <t>paclyhncfx01_EXT_LI</t>
  </si>
  <si>
    <t>10.89.145.224/28</t>
  </si>
  <si>
    <t>10.89.145.226</t>
  </si>
  <si>
    <t>10.89.145.238</t>
  </si>
  <si>
    <t>paclyhncfx01_EXT_CHARGING</t>
  </si>
  <si>
    <t>10.89.145.240/28</t>
  </si>
  <si>
    <t>10.89.145.242</t>
  </si>
  <si>
    <t>10.89.145.254</t>
  </si>
  <si>
    <t>paclynicfx01_ZTS_EXT_OAM</t>
  </si>
  <si>
    <t>10.86.10.128/28</t>
  </si>
  <si>
    <t>10.86.10.130</t>
  </si>
  <si>
    <t>10.86.10.142</t>
  </si>
  <si>
    <t>paclynicfx01_EXT_ADMIN</t>
  </si>
  <si>
    <t>10.86.10.144/28</t>
  </si>
  <si>
    <t>10.86.10.146</t>
  </si>
  <si>
    <t>10.86.10.158</t>
  </si>
  <si>
    <t>paclynicfx01_EXT_OAM</t>
  </si>
  <si>
    <t>10.86.10.160/28</t>
  </si>
  <si>
    <t>10.86.10.162</t>
  </si>
  <si>
    <t>10.86.10.174</t>
  </si>
  <si>
    <t>paclynicfx01_CORE_LAN</t>
  </si>
  <si>
    <t>10.86.8.0/27</t>
  </si>
  <si>
    <t>10.86.8.2</t>
  </si>
  <si>
    <t>10.86.8.30</t>
  </si>
  <si>
    <t>paclynicfx01_EXT_SCTP_LAN</t>
  </si>
  <si>
    <t>10.86.8.32/27</t>
  </si>
  <si>
    <t>10.86.8.34</t>
  </si>
  <si>
    <t>10.86.8.62</t>
  </si>
  <si>
    <t>paclynicfx01_EXT_ENUM</t>
  </si>
  <si>
    <t>10.86.9.0/28</t>
  </si>
  <si>
    <t>10.86.9.2</t>
  </si>
  <si>
    <t>10.86.9.14</t>
  </si>
  <si>
    <t>paclynicfx01_EXT_LI</t>
  </si>
  <si>
    <t>10.86.9.16/28</t>
  </si>
  <si>
    <t>10.86.9.18</t>
  </si>
  <si>
    <t>10.86.9.30</t>
  </si>
  <si>
    <t>paclynicfx01_EXT_CHARGING</t>
  </si>
  <si>
    <t>10.86.9.48/28</t>
  </si>
  <si>
    <t>10.86.9.50</t>
  </si>
  <si>
    <t>10.86.9.62</t>
  </si>
  <si>
    <t>paclysvcfx01_ZTS_EXT_OAM</t>
  </si>
  <si>
    <t>10.85.187.64/28</t>
  </si>
  <si>
    <t>10.85.187.66</t>
  </si>
  <si>
    <t>10.85.187.78</t>
  </si>
  <si>
    <t>paclysvcfx01_EXT_ADMIN</t>
  </si>
  <si>
    <t>10.85.187.80/28</t>
  </si>
  <si>
    <t>10.85.187.82</t>
  </si>
  <si>
    <t>10.85.187.94</t>
  </si>
  <si>
    <t>paclysvcfx01_EXT_OAM</t>
  </si>
  <si>
    <t>10.85.187.96/28</t>
  </si>
  <si>
    <t>10.85.187.98</t>
  </si>
  <si>
    <t>10.85.187.110</t>
  </si>
  <si>
    <t>paclysvcfx01_CORE_LAN</t>
  </si>
  <si>
    <t>10.85.184.64/27</t>
  </si>
  <si>
    <t>10.85.184.66</t>
  </si>
  <si>
    <t>10.85.184.94</t>
  </si>
  <si>
    <t>paclysvcfx01_EXT_SCTP_LAN</t>
  </si>
  <si>
    <t>10.85.184.96/27</t>
  </si>
  <si>
    <t>10.85.184.98</t>
  </si>
  <si>
    <t>10.85.184.126</t>
  </si>
  <si>
    <t>paclysvcfx01_EXT_ENUM</t>
  </si>
  <si>
    <t>10.85.185.160/28</t>
  </si>
  <si>
    <t>10.85.185.162</t>
  </si>
  <si>
    <t>10.85.185.174</t>
  </si>
  <si>
    <t>paclysvcfx01_EXT_LI</t>
  </si>
  <si>
    <t>10.85.185.176/28</t>
  </si>
  <si>
    <t>10.85.185.178</t>
  </si>
  <si>
    <t>10.85.185.190</t>
  </si>
  <si>
    <t>paclysvcfx01_EXT_CHARGING</t>
  </si>
  <si>
    <t>10.85.185.192/28</t>
  </si>
  <si>
    <t>10.85.185.194</t>
  </si>
  <si>
    <t>10.85.185.206</t>
  </si>
  <si>
    <t>10.89.101.96/28</t>
  </si>
  <si>
    <t>10.89.101.98</t>
  </si>
  <si>
    <t>10.89.101.110</t>
  </si>
  <si>
    <t>10.89.98.160/27</t>
  </si>
  <si>
    <t>10.89.98.162</t>
  </si>
  <si>
    <t>10.89.98.190</t>
  </si>
  <si>
    <t>10.89.98.192/27</t>
  </si>
  <si>
    <t>10.89.98.194</t>
  </si>
  <si>
    <t>10.89.98.222</t>
  </si>
  <si>
    <t>10.89.98.128/27</t>
  </si>
  <si>
    <t>10.89.98.130</t>
  </si>
  <si>
    <t>10.89.98.158</t>
  </si>
  <si>
    <t>10.89.101.112/28</t>
  </si>
  <si>
    <t>10.89.101.114</t>
  </si>
  <si>
    <t>10.89.101.126</t>
  </si>
  <si>
    <t>10.89.97.224/28</t>
  </si>
  <si>
    <t>10.89.97.238</t>
  </si>
  <si>
    <t>10.89.97.240/28</t>
  </si>
  <si>
    <t>10.89.97.242</t>
  </si>
  <si>
    <t>10.89.97.254</t>
  </si>
  <si>
    <t>10.89.101.160/28</t>
  </si>
  <si>
    <t>10.89.101.162</t>
  </si>
  <si>
    <t>10.89.101.174</t>
  </si>
  <si>
    <t>10.89.101.176/28</t>
  </si>
  <si>
    <t>10.89.101.178</t>
  </si>
  <si>
    <t>10.89.101.190</t>
  </si>
  <si>
    <t>10.89.101.192/28</t>
  </si>
  <si>
    <t>10.89.101.194</t>
  </si>
  <si>
    <t>10.89.101.206</t>
  </si>
  <si>
    <t>10.89.101.208/28</t>
  </si>
  <si>
    <t>10.89.101.210</t>
  </si>
  <si>
    <t>10.89.101.222</t>
  </si>
  <si>
    <t>10.89.101.224/28</t>
  </si>
  <si>
    <t>10.89.101.226</t>
  </si>
  <si>
    <t>10.89.101.238</t>
  </si>
  <si>
    <t>10.89.101.240/28</t>
  </si>
  <si>
    <t>10.89.101.242</t>
  </si>
  <si>
    <t>10.89.101.254</t>
  </si>
  <si>
    <t>10.89.102.0/28</t>
  </si>
  <si>
    <t>10.89.102.2</t>
  </si>
  <si>
    <t>10.89.102.14</t>
  </si>
  <si>
    <t>10.89.102.16/28</t>
  </si>
  <si>
    <t>10.89.102.18</t>
  </si>
  <si>
    <t>10.89.102.30</t>
  </si>
  <si>
    <t>10.89.98.224/27</t>
  </si>
  <si>
    <t>10.89.98.226</t>
  </si>
  <si>
    <t>10.89.98.254</t>
  </si>
  <si>
    <t>10.89.146.96/28</t>
  </si>
  <si>
    <t>10.89.146.98</t>
  </si>
  <si>
    <t>10.89.146.110</t>
  </si>
  <si>
    <t>10.89.144.160/27</t>
  </si>
  <si>
    <t>10.89.144.162</t>
  </si>
  <si>
    <t>10.89.144.190</t>
  </si>
  <si>
    <t>10.89.144.192/27</t>
  </si>
  <si>
    <t>10.89.144.194</t>
  </si>
  <si>
    <t>10.89.144.222</t>
  </si>
  <si>
    <t>10.89.144.128/27</t>
  </si>
  <si>
    <t>10.89.144.130</t>
  </si>
  <si>
    <t>10.89.144.158</t>
  </si>
  <si>
    <t>10.89.146.112/28</t>
  </si>
  <si>
    <t>10.89.146.114</t>
  </si>
  <si>
    <t>10.89.146.126</t>
  </si>
  <si>
    <t>10.89.146.128/28</t>
  </si>
  <si>
    <t>10.89.146.130</t>
  </si>
  <si>
    <t>10.89.146.142</t>
  </si>
  <si>
    <t>10.89.146.144/28</t>
  </si>
  <si>
    <t>10.89.146.146</t>
  </si>
  <si>
    <t>10.89.146.158</t>
  </si>
  <si>
    <t>10.89.146.160/28</t>
  </si>
  <si>
    <t>10.89.146.162</t>
  </si>
  <si>
    <t>10.89.146.174</t>
  </si>
  <si>
    <t>10.89.146.176/28</t>
  </si>
  <si>
    <t>10.89.146.178</t>
  </si>
  <si>
    <t>10.89.146.190</t>
  </si>
  <si>
    <t>10.89.146.192/28</t>
  </si>
  <si>
    <t>10.89.146.194</t>
  </si>
  <si>
    <t>10.89.146.206</t>
  </si>
  <si>
    <t>10.89.146.208/28</t>
  </si>
  <si>
    <t>10.89.146.210</t>
  </si>
  <si>
    <t>10.89.146.222</t>
  </si>
  <si>
    <t>10.89.146.224/28</t>
  </si>
  <si>
    <t>10.89.146.226</t>
  </si>
  <si>
    <t>10.89.146.238</t>
  </si>
  <si>
    <t>10.89.146.240/28</t>
  </si>
  <si>
    <t>10.89.146.242</t>
  </si>
  <si>
    <t>10.89.146.254</t>
  </si>
  <si>
    <t>10.89.147.0/28</t>
  </si>
  <si>
    <t>10.89.147.2</t>
  </si>
  <si>
    <t>10.89.147.14</t>
  </si>
  <si>
    <t>10.89.147.16/28</t>
  </si>
  <si>
    <t>10.89.147.18</t>
  </si>
  <si>
    <t>10.89.147.30</t>
  </si>
  <si>
    <t>10.89.144.224/27</t>
  </si>
  <si>
    <t>10.89.144.226</t>
  </si>
  <si>
    <t>10.89.144.254</t>
  </si>
  <si>
    <t>10.86.9.64/28</t>
  </si>
  <si>
    <t>10.86.9.66</t>
  </si>
  <si>
    <t>10.86.9.78</t>
  </si>
  <si>
    <t>10.86.8.96/27</t>
  </si>
  <si>
    <t>10.86.8.98</t>
  </si>
  <si>
    <t>10.86.8.126</t>
  </si>
  <si>
    <t>10.86.8.128/27</t>
  </si>
  <si>
    <t>10.86.8.130</t>
  </si>
  <si>
    <t>10.86.8.158</t>
  </si>
  <si>
    <t>10.86.8.64/27</t>
  </si>
  <si>
    <t>10.86.8.66</t>
  </si>
  <si>
    <t>10.86.8.94</t>
  </si>
  <si>
    <t>10.86.9.80/28</t>
  </si>
  <si>
    <t>10.86.9.82</t>
  </si>
  <si>
    <t>10.86.9.94</t>
  </si>
  <si>
    <t>10.86.9.96/28</t>
  </si>
  <si>
    <t>10.86.9.98</t>
  </si>
  <si>
    <t>10.86.9.110</t>
  </si>
  <si>
    <t>10.86.9.112/28</t>
  </si>
  <si>
    <t>10.86.9.114</t>
  </si>
  <si>
    <t>10.86.9.126</t>
  </si>
  <si>
    <t>10.86.9.128/28</t>
  </si>
  <si>
    <t>10.86.9.130</t>
  </si>
  <si>
    <t>10.86.9.142</t>
  </si>
  <si>
    <t>10.86.9.144/28</t>
  </si>
  <si>
    <t>10.86.9.146</t>
  </si>
  <si>
    <t>10.86.9.158</t>
  </si>
  <si>
    <t>10.86.9.160/28</t>
  </si>
  <si>
    <t>10.86.9.162</t>
  </si>
  <si>
    <t>10.86.9.174</t>
  </si>
  <si>
    <t>10.86.9.176/28</t>
  </si>
  <si>
    <t>10.86.9.178</t>
  </si>
  <si>
    <t>10.86.9.190</t>
  </si>
  <si>
    <t>10.86.9.192/28</t>
  </si>
  <si>
    <t>10.86.9.194</t>
  </si>
  <si>
    <t>10.86.9.206</t>
  </si>
  <si>
    <t>10.86.9.208/28</t>
  </si>
  <si>
    <t>10.86.9.210</t>
  </si>
  <si>
    <t>10.86.9.222</t>
  </si>
  <si>
    <t>10.86.9.224/28</t>
  </si>
  <si>
    <t>10.86.9.226</t>
  </si>
  <si>
    <t>10.86.9.238</t>
  </si>
  <si>
    <t>10.86.9.240/28</t>
  </si>
  <si>
    <t>10.86.9.242</t>
  </si>
  <si>
    <t>10.86.9.254</t>
  </si>
  <si>
    <t>10.86.8.160/27</t>
  </si>
  <si>
    <t>10.86.8.162</t>
  </si>
  <si>
    <t>10.86.8.190</t>
  </si>
  <si>
    <t>10.85.185.208/28</t>
  </si>
  <si>
    <t>10.85.185.210</t>
  </si>
  <si>
    <t>10.85.185.222</t>
  </si>
  <si>
    <t>10.85.184.160/27</t>
  </si>
  <si>
    <t>10.85.184.162</t>
  </si>
  <si>
    <t>10.85.184.190</t>
  </si>
  <si>
    <t>10.85.184.192/27</t>
  </si>
  <si>
    <t>10.85.184.194</t>
  </si>
  <si>
    <t>10.85.184.222</t>
  </si>
  <si>
    <t>10.85.184.128/27</t>
  </si>
  <si>
    <t>10.85.184.130</t>
  </si>
  <si>
    <t>10.85.184.158</t>
  </si>
  <si>
    <t>10.85.185.224/28</t>
  </si>
  <si>
    <t>10.85.185.226</t>
  </si>
  <si>
    <t>10.85.185.238</t>
  </si>
  <si>
    <t>10.85.185.240/28</t>
  </si>
  <si>
    <t>10.85.185.242</t>
  </si>
  <si>
    <t>10.85.185.254</t>
  </si>
  <si>
    <t>10.85.186.0/28</t>
  </si>
  <si>
    <t>10.85.186.2</t>
  </si>
  <si>
    <t>10.85.186.14</t>
  </si>
  <si>
    <t>10.85.186.16/28</t>
  </si>
  <si>
    <t>10.85.186.18</t>
  </si>
  <si>
    <t>10.85.186.30</t>
  </si>
  <si>
    <t>10.85.186.32/28</t>
  </si>
  <si>
    <t>10.85.186.34</t>
  </si>
  <si>
    <t>10.85.186.46</t>
  </si>
  <si>
    <t>10.85.186.48/28</t>
  </si>
  <si>
    <t>10.85.186.50</t>
  </si>
  <si>
    <t>10.85.186.62</t>
  </si>
  <si>
    <t>10.85.186.64/28</t>
  </si>
  <si>
    <t>10.85.186.66</t>
  </si>
  <si>
    <t>10.85.186.78</t>
  </si>
  <si>
    <t>10.85.186.80/28</t>
  </si>
  <si>
    <t>10.85.186.82</t>
  </si>
  <si>
    <t>10.85.186.94</t>
  </si>
  <si>
    <t>10.85.186.96/28</t>
  </si>
  <si>
    <t>10.85.186.98</t>
  </si>
  <si>
    <t>10.85.186.110</t>
  </si>
  <si>
    <t>10.85.186.112/28</t>
  </si>
  <si>
    <t>10.85.186.114</t>
  </si>
  <si>
    <t>10.85.186.126</t>
  </si>
  <si>
    <t>10.85.186.128/28</t>
  </si>
  <si>
    <t>10.85.186.130</t>
  </si>
  <si>
    <t>10.85.186.142</t>
  </si>
  <si>
    <t>10.85.184.224/27</t>
  </si>
  <si>
    <t>10.85.184.226</t>
  </si>
  <si>
    <t>10.85.184.254</t>
  </si>
  <si>
    <t>10.89.102.176/28</t>
  </si>
  <si>
    <t>10.89.102.178</t>
  </si>
  <si>
    <t>10.89.102.190</t>
  </si>
  <si>
    <t>10.89.102.192/28</t>
  </si>
  <si>
    <t>10.89.102.194</t>
  </si>
  <si>
    <t>10.89.102.206</t>
  </si>
  <si>
    <t>10.89.102.208/29</t>
  </si>
  <si>
    <t>10.89.102.210</t>
  </si>
  <si>
    <t>10.89.102.214</t>
  </si>
  <si>
    <t>10.89.102.216/29</t>
  </si>
  <si>
    <t>10.89.102.218</t>
  </si>
  <si>
    <t>10.89.102.222</t>
  </si>
  <si>
    <t>10.89.102.224/29</t>
  </si>
  <si>
    <t>10.89.102.226</t>
  </si>
  <si>
    <t>10.89.102.230</t>
  </si>
  <si>
    <t>10.86.10.18</t>
  </si>
  <si>
    <t>10.86.10.30</t>
  </si>
  <si>
    <t>10.86.10.48/28</t>
  </si>
  <si>
    <t>10.86.10.50</t>
  </si>
  <si>
    <t>10.86.10.62</t>
  </si>
  <si>
    <t>10.86.10.64/29</t>
  </si>
  <si>
    <t>10.86.10.66</t>
  </si>
  <si>
    <t>10.86.10.70</t>
  </si>
  <si>
    <t>10.86.10.72/29</t>
  </si>
  <si>
    <t>10.86.10.74</t>
  </si>
  <si>
    <t>10.86.10.78</t>
  </si>
  <si>
    <t>10.86.10.80/29</t>
  </si>
  <si>
    <t>10.86.10.82</t>
  </si>
  <si>
    <t>10.86.10.86</t>
  </si>
  <si>
    <t>paclypamrf01_OAM</t>
  </si>
  <si>
    <t>10.89.102.160/28</t>
  </si>
  <si>
    <t>10.89.102.162</t>
  </si>
  <si>
    <t>10.89.102.174</t>
  </si>
  <si>
    <t>paclypamrf01_SIG</t>
  </si>
  <si>
    <t>10.89.99.96/27</t>
  </si>
  <si>
    <t>10.89.99.98</t>
  </si>
  <si>
    <t>10.89.99.126</t>
  </si>
  <si>
    <t>paclypamrf01_MEDIA</t>
  </si>
  <si>
    <t>10.89.99.128/27</t>
  </si>
  <si>
    <t>10.89.99.130</t>
  </si>
  <si>
    <t>10.89.99.158</t>
  </si>
  <si>
    <t>paclyhnmrf01_OAM</t>
  </si>
  <si>
    <t>10.89.147.144/28</t>
  </si>
  <si>
    <t>10.89.147.146</t>
  </si>
  <si>
    <t>10.89.147.158</t>
  </si>
  <si>
    <t>paclyhnmrf01_SIG</t>
  </si>
  <si>
    <t>10.89.145.96/27</t>
  </si>
  <si>
    <t>10.89.145.98</t>
  </si>
  <si>
    <t>10.89.145.126</t>
  </si>
  <si>
    <t>paclyhnmrf01_MEDIA</t>
  </si>
  <si>
    <t>10.89.147.224/27</t>
  </si>
  <si>
    <t>10.89.147.226</t>
  </si>
  <si>
    <t>10.89.147.254</t>
  </si>
  <si>
    <t>paclynimrf01_OAM</t>
  </si>
  <si>
    <t>10.86.10.0/28</t>
  </si>
  <si>
    <t>10.86.10.2</t>
  </si>
  <si>
    <t>10.86.10.14</t>
  </si>
  <si>
    <t>paclynimrf01_SIG</t>
  </si>
  <si>
    <t>10.86.8.192/27</t>
  </si>
  <si>
    <t>10.86.8.194</t>
  </si>
  <si>
    <t>10.86.8.222</t>
  </si>
  <si>
    <t>paclynimrf01_MEDIA</t>
  </si>
  <si>
    <t>10.86.8.224/27</t>
  </si>
  <si>
    <t>10.86.8.226</t>
  </si>
  <si>
    <t>10.86.8.254</t>
  </si>
  <si>
    <t>paclysvmrf01_OAM</t>
  </si>
  <si>
    <t>10.85.187.0/28</t>
  </si>
  <si>
    <t>10.85.187.2</t>
  </si>
  <si>
    <t>10.85.187.14</t>
  </si>
  <si>
    <t>paclysvmrf01_SIG</t>
  </si>
  <si>
    <t>10.85.185.96/27</t>
  </si>
  <si>
    <t>10.85.185.98</t>
  </si>
  <si>
    <t>10.85.185.126</t>
  </si>
  <si>
    <t>paclysvmrf01_MEDIA</t>
  </si>
  <si>
    <t>10.85.185.128/27</t>
  </si>
  <si>
    <t>10.85.185.130</t>
  </si>
  <si>
    <t>10.85.185.158</t>
  </si>
  <si>
    <t>paclypatsb01_EXT_CP1</t>
  </si>
  <si>
    <t>10.89.99.0/27</t>
  </si>
  <si>
    <t>10.89.99.1</t>
  </si>
  <si>
    <t>10.89.99.30</t>
  </si>
  <si>
    <t>paclypatsb01_EXT_CP2</t>
  </si>
  <si>
    <t>10.89.99.32/27</t>
  </si>
  <si>
    <t>10.89.99.33</t>
  </si>
  <si>
    <t>10.89.99.62</t>
  </si>
  <si>
    <t>paclypatsb01_EXT_CP3</t>
  </si>
  <si>
    <t>10.89.98.0/26</t>
  </si>
  <si>
    <t>10.89.98.1</t>
  </si>
  <si>
    <t>10.89.98.62</t>
  </si>
  <si>
    <t>paclypatsb01_EXT_BILLING1</t>
  </si>
  <si>
    <t>10.89.102.48/28</t>
  </si>
  <si>
    <t>10.89.102.49</t>
  </si>
  <si>
    <t>10.89.102.62</t>
  </si>
  <si>
    <t>paclypatsb01_EXT_BILLING2</t>
  </si>
  <si>
    <t>10.89.102.64/28</t>
  </si>
  <si>
    <t>10.89.102.65</t>
  </si>
  <si>
    <t>10.89.102.78</t>
  </si>
  <si>
    <t>paclypatsb01_EXT_BILLING3</t>
  </si>
  <si>
    <t>10.89.102.80/28</t>
  </si>
  <si>
    <t>10.89.102.81</t>
  </si>
  <si>
    <t>10.89.102.74</t>
  </si>
  <si>
    <t>paclypatsb01_EXT_BILLING4</t>
  </si>
  <si>
    <t>10.89.102.96/28</t>
  </si>
  <si>
    <t>10.89.102.97</t>
  </si>
  <si>
    <t>10.89.102.110</t>
  </si>
  <si>
    <t>paclypatsb01_EXT_BILLING5</t>
  </si>
  <si>
    <t>10.89.102.112/28</t>
  </si>
  <si>
    <t>10.89.102.113</t>
  </si>
  <si>
    <t>10.89.102.126</t>
  </si>
  <si>
    <t>paclypatsb01_EXT_BILLING6</t>
  </si>
  <si>
    <t>10.89.102.128/28</t>
  </si>
  <si>
    <t>10.89.102.129</t>
  </si>
  <si>
    <t>10.89.102.142</t>
  </si>
  <si>
    <t>paclypatsb01_OAM</t>
  </si>
  <si>
    <t>10.89.99.64/27</t>
  </si>
  <si>
    <t>10.89.99.65</t>
  </si>
  <si>
    <t>10.89.99.94</t>
  </si>
  <si>
    <t>paclypatsb01_SUBPROV</t>
  </si>
  <si>
    <t>10.89.102.144/28</t>
  </si>
  <si>
    <t>10.89.102.145</t>
  </si>
  <si>
    <t>10.89.102.158</t>
  </si>
  <si>
    <t>paclyhntsb01_EXT_CP1</t>
  </si>
  <si>
    <t>10.89.145.0/27</t>
  </si>
  <si>
    <t>10.89.145.1</t>
  </si>
  <si>
    <t>10.89.145.30</t>
  </si>
  <si>
    <t>paclyhntsb01_EXT_CP2</t>
  </si>
  <si>
    <t>10.89.145.32/27</t>
  </si>
  <si>
    <t>10.89.145.33</t>
  </si>
  <si>
    <t>10.89.145.62</t>
  </si>
  <si>
    <t>paclyhntsb01_EXT_CP3</t>
  </si>
  <si>
    <t>10.89.144.0/26</t>
  </si>
  <si>
    <t>10.89.144.1</t>
  </si>
  <si>
    <t>10.89.144.62</t>
  </si>
  <si>
    <t>paclyhntsb01_EXT_BILLING1</t>
  </si>
  <si>
    <t>10.89.147.32/28</t>
  </si>
  <si>
    <t>10.89.147.33</t>
  </si>
  <si>
    <t>10.89.147.46</t>
  </si>
  <si>
    <t>paclyhntsb01_EXT_BILLING2</t>
  </si>
  <si>
    <t>10.89.147.48/28</t>
  </si>
  <si>
    <t>10.89.147.49</t>
  </si>
  <si>
    <t>10.89.147.62</t>
  </si>
  <si>
    <t>paclyhntsb01_EXT_BILLING3</t>
  </si>
  <si>
    <t>10.89.147.64/28</t>
  </si>
  <si>
    <t>10.89.147.65</t>
  </si>
  <si>
    <t>10.89.147.78</t>
  </si>
  <si>
    <t>paclyhntsb01_EXT_BILLING4</t>
  </si>
  <si>
    <t>10.89.147.80/28</t>
  </si>
  <si>
    <t>10.89.108.97</t>
  </si>
  <si>
    <t>10.89.108.111</t>
  </si>
  <si>
    <t>paclyhntsb01_EXT_BILLING5</t>
  </si>
  <si>
    <t>10.89.147.96/28</t>
  </si>
  <si>
    <t>10.89.147.97</t>
  </si>
  <si>
    <t>10.89.147.110</t>
  </si>
  <si>
    <t>paclyhntsb01_EXT_BILLING6</t>
  </si>
  <si>
    <t>10.89.147.112/28</t>
  </si>
  <si>
    <t>10.89.109.65</t>
  </si>
  <si>
    <t>10.89.109.79</t>
  </si>
  <si>
    <t>paclyhntsb01_OAM</t>
  </si>
  <si>
    <t>10.89.145.64/27</t>
  </si>
  <si>
    <t>10.89.145.65</t>
  </si>
  <si>
    <t>10.89.145.94</t>
  </si>
  <si>
    <t>paclyhntsb01_SUBPROV</t>
  </si>
  <si>
    <t>10.89.147.129</t>
  </si>
  <si>
    <t>10.89.147.142</t>
  </si>
  <si>
    <t>paclysvtsb01_EXT_CP1</t>
  </si>
  <si>
    <t>10.85.185.0/27</t>
  </si>
  <si>
    <t>10.85.185.1</t>
  </si>
  <si>
    <t>10.85.185.30</t>
  </si>
  <si>
    <t>paclysvtsb01_EXT_CP2</t>
  </si>
  <si>
    <t>10.85.185.32/27</t>
  </si>
  <si>
    <t>10.85.185.33</t>
  </si>
  <si>
    <t>10.85.185.62</t>
  </si>
  <si>
    <t>paclysvtsb01_EXT_CP3</t>
  </si>
  <si>
    <t>10.85.184.0/26</t>
  </si>
  <si>
    <t>10.85.184.1</t>
  </si>
  <si>
    <t>10.85.184.62</t>
  </si>
  <si>
    <t>paclysvtsb01_EXT_BILLING1</t>
  </si>
  <si>
    <t>10.85.186.144/28</t>
  </si>
  <si>
    <t>10.85.186.145</t>
  </si>
  <si>
    <t>10.85.186.158</t>
  </si>
  <si>
    <t>paclysvtsb01_EXT_BILLING2</t>
  </si>
  <si>
    <t>10.85.186.160/28</t>
  </si>
  <si>
    <t>10.85.186.161</t>
  </si>
  <si>
    <t>10.85.186.174</t>
  </si>
  <si>
    <t>paclysvtsb01_EXT_BILLING3</t>
  </si>
  <si>
    <t>10.85.186.176/28</t>
  </si>
  <si>
    <t>10.85.186.177</t>
  </si>
  <si>
    <t>10.85.186.190</t>
  </si>
  <si>
    <t>paclysvtsb01_EXT_BILLING4</t>
  </si>
  <si>
    <t>10.85.186.192/28</t>
  </si>
  <si>
    <t>10.85.186.193</t>
  </si>
  <si>
    <t>10.85.186.206</t>
  </si>
  <si>
    <t>paclysvtsb01_EXT_BILLING5</t>
  </si>
  <si>
    <t>10.85.186.208/28</t>
  </si>
  <si>
    <t>10.85.186.209</t>
  </si>
  <si>
    <t>10.85.186.222</t>
  </si>
  <si>
    <t>paclysvtsb01_EXT_BILLING6</t>
  </si>
  <si>
    <t>10.85.186.224/28</t>
  </si>
  <si>
    <t>10.85.186.225</t>
  </si>
  <si>
    <t>10.85.186.238</t>
  </si>
  <si>
    <t>paclysvtsb01_OAM</t>
  </si>
  <si>
    <t>10.85.185.64/27</t>
  </si>
  <si>
    <t>10.85.185.65</t>
  </si>
  <si>
    <t>10.85.185.94</t>
  </si>
  <si>
    <t>paclysvtsb01_SUBPROV</t>
  </si>
  <si>
    <t>10.85.186.241</t>
  </si>
  <si>
    <t>10.85.186.254</t>
  </si>
  <si>
    <t>paclycattn01</t>
  </si>
  <si>
    <t>paclycattn01_OAM</t>
  </si>
  <si>
    <t>10.89.99.160/27</t>
  </si>
  <si>
    <t>10.89.99.161</t>
  </si>
  <si>
    <t>10.89.99.190</t>
  </si>
  <si>
    <t>paclycattn01_SCTP_MH1</t>
  </si>
  <si>
    <t>10.89.99.224/27</t>
  </si>
  <si>
    <t>10.89.99.225</t>
  </si>
  <si>
    <t>10.89.99.254</t>
  </si>
  <si>
    <t>paclycattn01_SCTP_MH2</t>
  </si>
  <si>
    <t>10.89.100.0/27</t>
  </si>
  <si>
    <t>10.89.100.1</t>
  </si>
  <si>
    <t>10.89.100.30</t>
  </si>
  <si>
    <t>paclycattn01_TCP Core1</t>
  </si>
  <si>
    <t>10.89.100.32/27</t>
  </si>
  <si>
    <t>10.89.100.33</t>
  </si>
  <si>
    <t>10.89.100.62</t>
  </si>
  <si>
    <t>paclycattn01_TCP Core2</t>
  </si>
  <si>
    <t>10.89.100.96/27</t>
  </si>
  <si>
    <t>10.89.100.97</t>
  </si>
  <si>
    <t>10.89.100.126</t>
  </si>
  <si>
    <t>paclycattn01_HTTP_Ipv4</t>
  </si>
  <si>
    <t>10.89.100.128/27</t>
  </si>
  <si>
    <t>10.89.100.129</t>
  </si>
  <si>
    <t>10.89.100.158</t>
  </si>
  <si>
    <t>paclycattn01_REPL</t>
  </si>
  <si>
    <t>10.89.100.160/27</t>
  </si>
  <si>
    <t>10.89.100.161</t>
  </si>
  <si>
    <t>10.89.100.190</t>
  </si>
  <si>
    <t>paclycattn01_SCTP_MH1_MAP</t>
  </si>
  <si>
    <t>10.89.100.192/27</t>
  </si>
  <si>
    <t>10.89.100.193</t>
  </si>
  <si>
    <t>10.89.100.222</t>
  </si>
  <si>
    <t>paclycattn01_SCTP_MH2_MAP</t>
  </si>
  <si>
    <t>10.89.100.224/27</t>
  </si>
  <si>
    <t>10.89.100.225</t>
  </si>
  <si>
    <t>10.89.100.254</t>
  </si>
  <si>
    <t>node-role.kubernetes.io/appworker</t>
  </si>
  <si>
    <t>node-role.kubernetes.io/appworker-mcp-d: ""</t>
  </si>
  <si>
    <t xml:space="preserve">node-role.kubernetes.io/monitor: "" </t>
  </si>
  <si>
    <t xml:space="preserve">Cluster </t>
  </si>
  <si>
    <t>Details</t>
  </si>
  <si>
    <t>Comment</t>
  </si>
  <si>
    <t>OCP Hub cluster</t>
  </si>
  <si>
    <t>OCP Portal</t>
  </si>
  <si>
    <t>OCP K8s API</t>
  </si>
  <si>
    <t>OCP Proxy Apiserver</t>
  </si>
  <si>
    <t>OCP API Config</t>
  </si>
  <si>
    <t>YXBpVmVyc2lvbjogdjEKY2x1c3RlcnM6Ci0gY2x1c3RlcjoKICAgIGNlcnRpZmljYXRlLWF1dGhvcml0eS1kYXRhOiBMUzB0TFMxQ1JVZEpUaUJEUlZKVVNVWkpRMEZVUlMwdExTMHRDazFKU1VSUlJFTkRRV2xwWjBGM1NVSkJaMGxKWkRoU1IzbFNURXQxVFZWM1JGRlpTa3R2V2tsb2RtTk9RVkZGVEVKUlFYZFFha1ZUVFVKQlIwRXhWVVVLUTNoTlNtSXpRbXhpYms1dllWZGFNRTFUWjNkS1oxbEVWbEZSUkVWNE9YSmtWMHBzVEZkR2QyRllUbXhqYmxwc1kya3hjMkl5VG1oaVIyaDJZek5SZEFwak1teHVZbTFXZVUxQ05GaEVWRWw2VFZSSmQwMVVSVE5OZW1kNlRqRnZXRVJVVFhwTlZFVjVUMFJGTTAxNlozcE9NVzkzVUdwRlUwMUNRVWRCTVZWRkNrTjRUVXBpTTBKc1ltNU9iMkZYV2pCTlUyZDNTbWRaUkZaUlVVUkZlRGx5WkZkS2JFeFhSbmRoV0U1c1kyNWFiR05wTVhOaU1rNW9Za2RvZG1NelVYUUtZekpzYm1KdFZubE5TVWxDU1dwQlRrSm5hM0ZvYTJsSE9YY3dRa0ZSUlVaQlFVOURRVkU0UVUxSlNVSkRaMHREUVZGRlFUQktWM1UzU2tSMmJubDRTUXBYTDAwd2JVSnNjVkJoWkdKc1EySllWbTVUYTNKSFRETkNVbEJUZFhjNE1EVkpjbXBwZGxSYVdWZFhlalpsWVVkeWFXSlJkRVJxVWtWaWRUWnJVa2h4Q2xsNFIycGpkM0J1YXpoR1lsWXdaRk0yTWtKSFl6QnVTRGR2YzFadFRXZHBaVUl6UlRJMVExZHZRVFJyUWxBNFlUSXpkalpEWXpKemJHZFlTMHRSVlZnS1dITXJTbUZaSzB4bFRGRmtVVTkzTmpsM09VTjZTM280TW1WSGVGSkpaazByUm5SU05uWXJZMFozVkZabk9ITTRRWFo0ZWxjMFFuRklPSFIwVjNFMGJRcDVPRkJ6YWtsSE5HZDVSU3R6ZDNkd1VIZEdLelU0U2xVNVRtUlZTMlExTVhWUmJGWldWbEoyZG13d1lrTnhOV2RTVWpsMVUzUXhNM2t4YzJNMWRVdE5DbXgyU2l0SlpYWTFVbVZ5VG5wNlRrOVhhekJ2TlhoeU5VbHdiSGxSTmxGM01VeHRiVXc1ZVZabVl5dEJUMlpKYkdGRVoyUm5WVVo0T1hKVE5rUjBNMVVLUjJST1lteFZkblpRZDBsRVFWRkJRbTh3U1hkUlJFRlBRbWRPVmtoUk9FSkJaamhGUWtGTlEwRnhVWGRFZDFsRVZsSXdWRUZSU0M5Q1FWVjNRWGRGUWdvdmVrRmtRbWRPVmtoUk5FVkdaMUZWTmt0dVUwY3liWEpUYUcxR05VbDZaSFUwWmtrMGRrcHVMMU5SZDBSUldVcExiMXBKYUhaalRrRlJSVXhDVVVGRUNtZG5SVUpCU1V0VFprNWxNVWhNTjNCdldUQjBTVzVWWnpWNGNFUmlNMnRVVG14VFlXRkNVa04xVW1sbmNGUlFVRkJEVEVWc01XUTVSMHRXYm1oWVZGVUtaMUJ4TW1WaE9HZFlSa2RRUnpORksxTmtUMlEzZEVKeFltaEhkbFE0UWs5dlNrNU1hRlpuVERrNFRWcEVaRnB4Y1hGdVNqRlZiMHA0WVdOSlJsbGpjUXBrVEZBNWRtSmpOalpaV1d4YVVWRkNOVWRoU3pFd1VXUXdORll5VmtOVU1ubGFiRkprVG5GcE4yMTFLMWN3V1N0VGNHTnhRMXBEVFhKM1VFcEhTVE5HQ2paVVppOVdlWFZVVFZSNU5IRjVjMlpLY2pCS05YQnBhRTFsWWtkcVlYaHllbkl6ZERKc2F6aGpZMDVHYkVoallXTndRMWhOVkcxcmMwaFBVR0pIWVRjS2R6VlVURVl3UWk4NVNYRkJkREJrU21ab1QxUldkRXhVYURsQ2VVTkROMDFaZDFGclFrSkhOMGR1UlcxdFRrSkJWblpZY2s1TFMxbExTblJQYTBwUGVRcFVTelF4YlRoNU4zSlBTMDFHVjFScVFubEpabWRaUkVwMWRXYzlDaTB0TFMwdFJVNUVJRU5GVWxSSlJrbERRVlJGTFMwdExTMEtMUzB0TFMxQ1JVZEpUaUJEUlZKVVNVWkpRMEZVUlMwdExTMHRDazFKU1VSVVJFTkRRV3BUWjBGM1NVSkJaMGxKU0RSWllubEtZMVpwTmxWM1JGRlpTa3R2V2tsb2RtTk9RVkZGVEVKUlFYZFNSRVZUVFVKQlIwRXhWVVVLUTNoTlNtSXpRbXhpYms1dllWZGFNRTFUTkhkTVFWbEVWbEZSUkVWNVZuSmtWMHBzVEZkR2QyRllUbXhqYmxwc1kya3hlbHBZU2pKaFYwNXNURmMxYkFwa1NHUjJZMjF6ZEdNeWJHNWliVlo1VFVJMFdFUlVTWHBOVkVsM1RWUkZNMDE2WjNwT01XOVlSRlJOZWsxVVJYbFBSRVV6VFhwbmVrNHhiM2RTUkVWVENrMUNRVWRCTVZWRlEzaE5TbUl6UW14aWJrNXZZVmRhTUUxVE5IZE1RVmxFVmxGUlJFVjVWbkprVjBwc1RGZEdkMkZZVG14amJscHNZMmt4ZWxwWVNqSUtZVmRPYkV4WE5XeGtTR1IyWTIxemRHTXliRzVpYlZaNVRVbEpRa2xxUVU1Q1oydHhhR3RwUnpsM01FSkJVVVZHUVVGUFEwRlJPRUZOU1VsQ1EyZExRd3BCVVVWQk9Tc3lZbXhITVZNdlpHVjFhMjVXYzJkYWNHNDNUbWRTTW5nNFMyVk1hbGhJZG1kR1MwMTFkbUZqVmpsa2N6ZEVRVzlrZGtOa2FIRkJTbEl5Q25ONlltNWhLMjk2Ykd4V2RHcFhhMVJJV2xoNlVXcDRWR1pJZWxSSFJFVjBSVTlxTUcxR2FFRlJSVFZ4VldsUFVtdFhjRGd2ZVZrNFlrVkhVRTFIWjBNS1R6UkVWMjl1YlZwU1dFUjZUMGhGZFdwMk9HY3dLMHB1VlhGSVJUZEpNbVl2VlZseVkyazFXVU5GVUhKcVVVeFJlV2swVldscllUQnlLMnBvYzJOeWR3cE1jVUVyVTB0bFkyOUNVMFo0VUdSTE1uaDNZbWxxTkVKbVFVNVBiMVpITDB4aWIwVTVPV3hqZUhndlYwbHJOVVpMVEdvNVRHTTJTMlpyUVVWbU5sZ3ZDbkZDWVZoSlltY3djSFUwVVV4TUsxSlVjMmR1YlV0TVJYUnplVzgzVUU1QmRqaHlTMVI0V1RWRGExb3lLMmNyY2xablYyc3JjWE0zSzJJNVZVOUZhR1lLU1V4alJsWjZhakFyWWxaNlVrdEVXbUozTW0xRWMyYzNUbmRKUkVGUlFVSnZNRWwzVVVSQlQwSm5UbFpJVVRoQ1FXWTRSVUpCVFVOQmNWRjNSSGRaUkFwV1VqQlVRVkZJTDBKQlZYZEJkMFZDTDNwQlpFSm5UbFpJVVRSRlJtZFJWVFJSZUhOeGJXeHRZeloyYmt4dE1VRkNWMHBhYUd3MVRqRnlUWGRFVVZsS0NrdHZXa2xvZG1OT1FWRkZURUpSUVVSblowVkNRVkJJTkVSMU1XRmxPVE5oYUdGdkwzTnRaMjFETlhSSUswODNLMFF5TlRac1YycFliRGRUZFdsaVZYY0tjemhLTW1vMlRXaEtTM3BzT0RsUWJscHdkbVo0ZFRFemNqVXpaMWxxVGtSYWRuSnhRWEkyY1RkRVRtNUpVbGRQVldsTk1uVmFlSFpOU0RNeU5GQkdNQXBWTTB4Uk4yRm9TMXBQUjBwV1JEWlJia2hSTkV0cFlYUjJUME5vTjNWSlRGZGtUMjl3YjA1NVVFWXZNR2szUzNkVGRGaHFSVVJLVFU4dmJqZHlZV295Q25VM1pUSTBTSHBoYkhseWRtUnViRXBuUlhST04zQm1UVTlIVGxOa1J6TXJNamxYTW5RMVkwRmlNRTFDTHk5eFJYSjBjbVJ6UjFZck9XaFphWEoxYzNNS1VUQnVjMlo0VkZabVUzZEtRVkY2UmxsQ2VrWm1jVUpYVmpoWlVXdGtiM0JKT0VrdmRGWlRlVlYzYkdkd01XbE5VbTF3VUZwak5rbzJUVEJ3UzBOMWRncGtTR2szZVdZelRHTnZhR1pzT0VoYWFUVmtVRk5rU2pjNVMwUmtTbGhhTVhaMGVteEVZa1kxUzI4NFBRb3RMUzB0TFVWT1JDQkRSVkpVU1VaSlEwRlVSUzB0TFMwdENpMHRMUzB0UWtWSFNVNGdRMFZTVkVsR1NVTkJWRVV0TFMwdExRcE5TVWxFVFdwRFEwRm9jV2RCZDBsQ1FXZEpTVXhWYVdWcVRuZzJRak5WZDBSUldVcExiMXBKYUhaalRrRlJSVXhDVVVGM1RucEZVMDFDUVVkQk1WVkZDa040VFVwaU0wSnNZbTVPYjJGWFdqQk5VMFYzU0hkWlJGWlJVVVJGZUdoeVpGZEtiRXhYUm5kaFdFNXNZMjVhYkdOcE1YTlphVEY2WVZka2RWcFlTWGNLU0doalRrMXFUWGhOYWtGNFRWUmplazlFVFROWGFHTk9UWHBOZUUxVVNUUk5WR042VDBSTk0xZHFRVE5OVWtsM1JVRlpSRlpSVVV4RmQyeDJZMGRXZFFwak1taHdXbTVSZUVsVVFXWkNaMDVXUWtGTlZFZEhkREZaYlZWMFdWaENjR015Vm5sa2JWWjVURmQ0YVV4WVRuQmFNalZzWTJwRFEwRlRTWGRFVVZsS0NrdHZXa2xvZG1OT1FWRkZRa0pSUVVSblowVlFRVVJEUTBGUmIwTm5aMFZDUVUxRVkxZHdWMFpGVEZwNVkyNDViVWxMZVhwMWNTdDJRamxRVGxZMVNub0taMkpvTmtFeVpUSkROemx1SzNwamJGRXhPSEI1V2xsV1JrZHpTbWMxYzNNNFZWSkhaMU5NVWpoblMxcHpXSGRsU25kblNYVnlNbmxQVEhsRVVWTmxlQW80UlcwNFJWVkdUVk4yUTB4alZ6ZG1NbXRrV21WS01DdHlUbmRTYzIxWlIwTldMM0k0YjNsTlUwRkNPQ3RyTm01UlVYaExXVlEwZEdacmQxWmhNMGRqQ2xsUVpHRkVVWFZMWmk4NFdXcGhVM0ZFV1dKbFNVSmxkSGxsY0VOclRuWTNiVWNyT1RJeWNqQXdiVzAzTW1GUVlrMU5aVU5LYTFGdlZ6Rk1aWFJ5UzBrS1FuTnhlSGRUWkZGVFMyMXdTMHRYVFVsa01uSnNhVkZ2VTNvclMzSkVSM0JYTDI5cWJsWXJiSEpqVldObVEyaHFNRWxQY1dVMVkwMUtXbG93WlVac1FncFhNeTlCY1dvd00wdzJNRzQzVTB4eWFFaEtVM0p2WTBsdVdXOHJiVlZJYlZoWmEyTk9VMDE2VG1abVZqSm5aRlpDVjB0cFJUUkZRMEYzUlVGQllVNURDazFGUVhkRVoxbEVWbEl3VUVGUlNDOUNRVkZFUVdkTGEwMUJPRWRCTVZWa1JYZEZRaTkzVVVaTlFVMUNRV1k0ZDBoUldVUldVakJQUWtKWlJVWk1NVklLVHpWa2NYRnhVV2REVkZCRlZWVkNWSEEzT1hweVpFa3ZUVUV3UjBOVGNVZFRTV0l6UkZGRlFrTjNWVUZCTkVsQ1FWRkRkelpwVmpoVGJrNXZPVzUzYlFwWlYyNTBURFJvWjIxbE1tbDZNM2RHY1Zod1pHRmhVWEJtVVdaTmJETjFVVEZQYWpKSlNXTlFTM0JUTUhsUGJ6aDZPVkJFVEZZMGVVRk5WRzFIS3pkQ0NrZEdOekJFUTNsb1YwNW9XVXhUU2l0clEyUmlkMk50VEZwSVZVVlRPV0pzY3pkWWNsTjBUV2wyZGxKRFJVaElSVGhVZGxsVFZ6SndabFpCYURsUlJXWUtRalJxWWtWRFNUZGFNMEZ2Um5kQlZrdFBMMnRoVmtOc1pGVnJkbUpKZUc1U1YyVkdjV04zVkRCQmIzVndVV1p2TW1NME1UZFNZamRSS3k5cmVtNXNlQXBGVUVsMmFrRjJWRVZYTkdSVVRHUjRMMVo2TW1NeFZ6a3JkV3BOWTNSUWNFWlhRMWw0VDJselJYQXZVVTAzYkhOdWExaERUazVYV0RGM1ZtcDJTV1ZQQ25sTUwwMXRZbkY1UmpKeFJtOVVTVVJTVUVoelNVTTNXbWxhZWs5d1l6bHdhVEZ5VFZGblJtTkRaRE5UV1RKM1ZIWndhM3BqTkZveFJtazNkRkp3T0ZnS2JISldNMGM0VDA4S0xTMHRMUzFGVGtRZ1EwVlNWRWxHU1VOQlZFVXRMUzB0TFFvPQogICAgc2VydmVyOiBodHRwczovL2FwaS5maS05MTAudHJlLm5zbi1yZG5ldC5uZXQ6NjQ0MwogIG5hbWU6IGFwaS1maS05MTAtdHJlLW5zbi1yZG5ldC1uZXQ6NjQ0MwotIGNsdXN0ZXI6CiAgICBjZXJ0aWZpY2F0ZS1hdXRob3JpdHktZGF0YTogTFMwdExTMUNSVWRKVGlCRFJWSlVTVVpKUTBGVVJTMHRMUzB0Q2sxSlNVUlJSRU5EUVdscFowRjNTVUpCWjBsSlpEaFNSM2xTVEV0MVRWVjNSRkZaU2t0dldrbG9kbU5PUVZGRlRFSlJRWGRRYWtWVFRVSkJSMEV4VlVVS1EzaE5TbUl6UW14aWJrNXZZVmRhTUUxVFozZEtaMWxFVmxGUlJFVjRPWEprVjBwc1RGZEdkMkZZVG14amJscHNZMmt4YzJJeVRtaGlSMmgyWXpOUmRBcGpNbXh1WW0xV2VVMUNORmhFVkVsNlRWUkpkMDFVUlROTmVtZDZUakZ2V0VSVVRYcE5WRVY1VDBSRk0wMTZaM3BPTVc5M1VHcEZVMDFDUVVkQk1WVkZDa040VFVwaU0wSnNZbTVPYjJGWFdqQk5VMmQzU21kWlJGWlJVVVJGZURseVpGZEtiRXhYUm5kaFdFNXNZMjVhYkdOcE1YTmlNazVvWWtkb2RtTXpVWFFLWXpKc2JtSnRWbmxOU1VsQ1NXcEJUa0puYTNGb2EybEhPWGN3UWtGUlJVWkJRVTlEUVZFNFFVMUpTVUpEWjB0RFFWRkZRVEJLVjNVM1NrUjJibmw0U1FwWEwwMHdiVUpzY1ZCaFpHSnNRMkpZVm01VGEzSkhURE5DVWxCVGRYYzRNRFZKY21wcGRsUmFXVmRYZWpabFlVZHlhV0pSZEVScVVrVmlkVFpyVWtoeENsbDRSMnBqZDNCdWF6aEdZbFl3WkZNMk1rSkhZekJ1U0RkdmMxWnRUV2RwWlVJelJUSTFRMWR2UVRSclFsQTRZVEl6ZGpaRFl6SnpiR2RZUzB0UlZWZ0tXSE1yU21GWksweGxURkZrVVU5M05qbDNPVU42UzNvNE1tVkhlRkpKWmswclJuUlNObllyWTBaM1ZGWm5PSE00UVhaNGVsYzBRbkZJT0hSMFYzRTBiUXA1T0ZCemFrbEhOR2Q1UlN0emQzZHdVSGRHS3pVNFNsVTVUbVJWUzJRMU1YVlJiRlpXVmxKMmRtd3dZa054TldkU1VqbDFVM1F4TTNreGMyTTFkVXROQ214MlNpdEpaWFkxVW1WeVRucDZUazlYYXpCdk5YaHlOVWx3YkhsUk5sRjNNVXh0YlV3NWVWWm1ZeXRCVDJaSmJHRkVaMlJuVlVaNE9YSlROa1IwTTFVS1IyUk9ZbXhWZG5aUWQwbEVRVkZCUW04d1NYZFJSRUZQUW1kT1ZraFJPRUpCWmpoRlFrRk5RMEZ4VVhkRWQxbEVWbEl3VkVGUlNDOUNRVlYzUVhkRlFnb3Zla0ZrUW1kT1ZraFJORVZHWjFGVk5rdHVVMGN5YlhKVGFHMUdOVWw2WkhVMFprazBka3B1TDFOUmQwUlJXVXBMYjFwSmFIWmpUa0ZSUlV4Q1VVRkVDbWRuUlVKQlNVdFRaazVsTVVoTU4zQnZXVEIwU1c1Vlp6VjRjRVJpTTJ0VVRteFRZV0ZDVWtOMVVtbG5jRlJRVUZCRFRFVnNNV1E1UjB0V2JtaFlWRlVLWjFCeE1tVmhPR2RZUmtkUVJ6TkZLMU5rVDJRM2RFSnhZbWhIZGxRNFFrOXZTazVNYUZablREazRUVnBFWkZweGNYRnVTakZWYjBwNFlXTkpSbGxqY1Fwa1RGQTVkbUpqTmpaWldXeGFVVkZDTlVkaFN6RXdVV1F3TkZZeVZrTlVNbmxhYkZKa1RuRnBOMjExSzFjd1dTdFRjR054UTFwRFRYSjNVRXBIU1ROR0NqWlVaaTlXZVhWVVRWUjVOSEY1YzJaS2NqQktOWEJwYUUxbFlrZHFZWGh5ZW5JemRESnNhemhqWTA1R2JFaGpZV053UTFoTlZHMXJjMGhQVUdKSFlUY0tkelZVVEVZd1FpODVTWEZCZERCa1NtWm9UMVJXZEV4VWFEbENlVU5ETjAxWmQxRnJRa0pITjBkdVJXMXRUa0pCVm5aWWNrNUxTMWxMU25SUGEwcFBlUXBVU3pReGJUaDVOM0pQUzAxR1YxUnFRbmxKWm1kWlJFcDFkV2M5Q2kwdExTMHRSVTVFSUVORlVsUkpSa2xEUVZSRkxTMHRMUzBLTFMwdExTMUNSVWRKVGlCRFJWSlVTVVpKUTBGVVJTMHRMUzB0Q2sxSlNVUlVSRU5EUVdwVFowRjNTVUpCWjBsSlNEUlpZbmxLWTFacE5sVjNSRkZaU2t0dldrbG9kbU5PUVZGRlRFSlJRWGRTUkVWVFRVSkJSMEV4VlVVS1EzaE5TbUl6UW14aWJrNXZZVmRhTUUxVE5IZE1RVmxFVmxGUlJFVjVWbkprVjBwc1RGZEdkMkZZVG14amJscHNZMmt4ZWxwWVNqSmhWMDVzVEZjMWJBcGtTR1IyWTIxemRHTXliRzVpYlZaNVRVSTBXRVJVU1hwTlZFbDNUVlJGTTAxNlozcE9NVzlZUkZSTmVrMVVSWGxQUkVVelRYcG5lazR4YjNkU1JFVlRDazFDUVVkQk1WVkZRM2hOU21JelFteGliazV2WVZkYU1FMVROSGRNUVZsRVZsRlJSRVY1Vm5Ka1YwcHNURmRHZDJGWVRteGpibHBzWTJreGVscFlTaklLWVZkT2JFeFhOV3hrU0dSMlkyMXpkR015Ykc1aWJWWjVUVWxKUWtscVFVNUNaMnR4YUd0cFJ6bDNNRUpCVVVWR1FVRlBRMEZST0VGTlNVbENRMmRMUXdwQlVVVkJPU3N5WW14SE1WTXZaR1YxYTI1V2MyZGFjRzQzVG1kU01uZzRTMlZNYWxoSWRtZEdTMDExZG1GalZqbGtjemRFUVc5a2RrTmthSEZCU2xJeUNuTjZZbTVoSzI5NmJHeFdkR3BYYTFSSVdsaDZVV3A0VkdaSWVsUkhSRVYwUlU5cU1HMUdhRUZSUlRWeFZXbFBVbXRYY0RndmVWazRZa1ZIVUUxSFowTUtUelJFVjI5dWJWcFNXRVI2VDBoRmRXcDJPR2N3SzBwdVZYRklSVGRKTW1ZdlZWbHlZMmsxV1VORlVISnFVVXhSZVdrMFZXbHJZVEJ5SzJwb2MyTnlkd3BNY1VFclUwdGxZMjlDVTBaNFVHUkxNbmgzWW1scU5FSm1RVTVQYjFaSEwweGliMFU1T1d4amVIZ3ZWMGxyTlVaTFRHbzVUR00yUzJaclFVVm1ObGd2Q25GQ1lWaEpZbWN3Y0hVMFVVeE1LMUpVYzJkdWJVdE1SWFJ6ZVc4M1VFNUJkamh5UzFSNFdUVkRhMW95SzJjcmNsWm5WMnNyY1hNM0sySTVWVTlGYUdZS1NVeGpSbFo2YWpBcllsWjZVa3RFV21KM01tMUVjMmMzVG5kSlJFRlJRVUp2TUVsM1VVUkJUMEpuVGxaSVVUaENRV1k0UlVKQlRVTkJjVkYzUkhkWlJBcFdVakJVUVZGSUwwSkJWWGRCZDBWQ0wzcEJaRUpuVGxaSVVUUkZSbWRSVlRSUmVITnhiV3h0WXpaMmJreHRNVUZDVjBwYWFHdzFUakZ5VFhkRVVWbEtDa3R2V2tsb2RtTk9RVkZGVEVKUlFVUm5aMFZDUVZCSU5FUjFNV0ZsT1ROaGFHRnZMM050WjIxRE5YUklLMDgzSzBReU5UWnNWMnBZYkRkVGRXbGlWWGNLY3poS01tbzJUV2hLUzNwc09EbFFibHB3ZG1aNGRURXpjalV6WjFscVRrUmFkbkp4UVhJMmNUZEVUbTVKVWxkUFZXbE5NblZhZUhaTlNETXlORkJHTUFwVk0weFJOMkZvUzFwUFIwcFdSRFpSYmtoUk5FdHBZWFIyVDBOb04zVkpURmRrVDI5d2IwNTVVRVl2TUdrM1MzZFRkRmhxUlVSS1RVOHZiamR5WVdveUNuVTNaVEkwU0hwaGJIbHlkbVJ1YkVwblJYUk9OM0JtVFU5SFRsTmtSek1yTWpsWE1uUTFZMEZpTUUxQ0x5OXhSWEowY21SelIxWXJPV2haYVhKMWMzTUtVVEJ1YzJaNFZGWm1VM2RLUVZGNlJsbENla1ptY1VKWFZqaFpVV3RrYjNCSk9Fa3ZkRlpUZVZWM2JHZHdNV2xOVW0xd1VGcGpOa28yVFRCd1MwTjFkZ3BrU0drM2VXWXpUR052YUdac09FaGFhVFZrVUZOa1NqYzVTMFJrU2xoYU1YWjBlbXhFWWtZMVMyODRQUW90TFMwdExVVk9SQ0JEUlZKVVNVWkpRMEZVUlMwdExTMHRDaTB0TFMwdFFrVkhTVTRnUTBWU1ZFbEdTVU5CVkVVdExTMHRMUXBOU1VsRVRXcERRMEZvY1dkQmQwbENRV2RKU1V4VmFXVnFUbmcyUWpOVmQwUlJXVXBMYjFwSmFIWmpUa0ZSUlV4Q1VVRjNUbnBGVTAxQ1FVZEJNVlZGQ2tONFRVcGlNMEpzWW01T2IyRlhXakJOVTBWM1NIZFpSRlpSVVVSRmVHaHlaRmRLYkV4WFJuZGhXRTVzWTI1YWJHTnBNWE5aYVRGNllWZGtkVnBZU1hjS1NHaGpUazFxVFhoTmFrRjRUVlJqZWs5RVRUTlhhR05PVFhwTmVFMVVTVFJOVkdONlQwUk5NMWRxUVROTlVrbDNSVUZaUkZaUlVVeEZkMngyWTBkV2RRcGpNbWh3V201UmVFbFVRV1pDWjA1V1FrRk5WRWRIZERGWmJWVjBXVmhDY0dNeVZubGtiVlo1VEZkNGFVeFlUbkJhTWpWc1kycERRMEZUU1hkRVVWbEtDa3R2V2tsb2RtTk9RVkZGUWtKUlFVUm5aMFZRUVVSRFEwRlJiME5uWjBWQ1FVMUVZMWR3VjBaRlRGcDVZMjQ1YlVsTGVYcDFjU3QyUWpsUVRsWTFTbm9LWjJKb05rRXlaVEpETnpsdUszcGpiRkV4T0hCNVdsbFdSa2R6U21jMWMzTTRWVkpIWjFOTVVqaG5TMXB6V0hkbFNuZG5TWFZ5TW5sUFRIbEVVVk5sZUFvNFJXMDRSVlZHVFZOMlEweGpWemRtTW10a1dtVktNQ3R5VG5kU2MyMVpSME5XTDNJNGIzbE5VMEZDT0N0ck5tNVJVWGhMV1ZRMGRHWnJkMVpoTTBkakNsbFFaR0ZFVVhWTFppODRXV3BoVTNGRVdXSmxTVUpsZEhsbGNFTnJUblkzYlVjck9USXljakF3YlcwM01tRlFZazFOWlVOS2ExRnZWekZNWlhSeVMwa0tRbk54ZUhkVFpGRlRTMjF3UzB0WFRVbGtNbkpzYVZGdlUzb3JTM0pFUjNCWEwyOXFibFlyYkhKalZXTm1RMmhxTUVsUGNXVTFZMDFLV2xvd1pVWnNRZ3BYTXk5QmNXb3dNMHcyTUc0M1UweHlhRWhLVTNKdlkwbHVXVzhyYlZWSWJWaFphMk5PVTAxNlRtWm1WakpuWkZaQ1YwdHBSVFJGUTBGM1JVRkJZVTVEQ2sxRlFYZEVaMWxFVmxJd1VFRlJTQzlDUVZGRVFXZExhMDFCT0VkQk1WVmtSWGRGUWk5M1VVWk5RVTFDUVdZNGQwaFJXVVJXVWpCUFFrSlpSVVpNTVZJS1R6VmtjWEZ4VVdkRFZGQkZWVlZDVkhBM09YcHlaRWt2VFVFd1IwTlRjVWRUU1dJelJGRkZRa04zVlVGQk5FbENRVkZEZHpacFZqaFRiazV2T1c1M2JRcFpWMjUwVERSb1oyMWxNbWw2TTNkR2NWaHdaR0ZoVVhCbVVXWk5iRE4xVVRGUGFqSkpTV05RUzNCVE1IbFBiemg2T1ZCRVRGWTBlVUZOVkcxSEt6ZENDa2RHTnpCRVEzbG9WMDVvV1V4VFNpdHJRMlJpZDJOdFRGcElWVVZUT1dKc2N6ZFljbE4wVFdsMmRsSkRSVWhJUlRoVWRsbFRWekp3WmxaQmFEbFJSV1lLUWpScVlrVkRTVGRhTTBGdlJuZEJWa3RQTDJ0aFZrTnNaRlZyZG1KSmVHNVNWMlZHY1dOM1ZEQkJiM1Z3VVdadk1tTTBNVGRTWWpkUkt5OXJlbTVzZUFwRlVFbDJha0YyVkVWWE5HUlVUR1I0TDFaNk1tTXhWemtyZFdwTlkzUlFjRVpYUTFsNFQybHpSWEF2VVUwM2JITnVhMWhEVGs1WFdERjNWbXAyU1dWUENubE1MMDF0WW5GNVJqSnhSbTlVU1VSU1VFaHpTVU0zV21sYWVrOXdZemx3YVRGeVRWRm5SbU5EWkROVFdUSjNWSFp3YTNwak5Gb3hSbWszZEZKd09GZ0tiSEpXTTBjNFQwOEtMUzB0TFMxRlRrUWdRMFZTVkVsR1NVTkJWRVV0TFMwdExRbz0KICAgIHNlcnZlcjogaHR0cHM6Ly9hcGkuZmktOTEwLnRyZS5uc24tcmRuZXQubmV0OjY0NDMKICBuYW1lOiBmaS05MTAKY29udGV4dHM6Ci0gY29udGV4dDoKICAgIGNsdXN0ZXI6IGZpLTkxMAogICAgbmFtZXNwYWNlOiBvcGVuc2hpZnQtZ2l0b3BzCiAgICB1c2VyOiBhZG1pbgogIG5hbWU6IGFkbWluCi0gY29udGV4dDoKICAgIGNsdXN0ZXI6IGFwaS1maS05MTAtdHJlLW5zbi1yZG5ldC1uZXQ6NjQ0MwogICAgbmFtZXNwYWNlOiBoYXJib3IKICAgIHVzZXI6IHN5c3RlbTphZG1pbi9hcGktZmktOTEwLXRyZS1uc24tcmRuZXQtbmV0OjY0NDMKICBuYW1lOiBoYXJib3IvYXBpLWZpLTkxMC10cmUtbnNuLXJkbmV0LW5ldDo2NDQzL3N5c3RlbTphZG1pbgpjdXJyZW50LWNvbnRleHQ6IGFkbWluCmtpbmQ6IENvbmZpZwpwcmVmZXJlbmNlczoge30KdXNlcnM6Ci0gbmFtZTogYWRtaW4KICB1c2VyOgogICAgY2xpZW50LWNlcnRpZmljYXRlLWRhdGE6IExTMHRMUzFDUlVkSlRpQkRSVkpVU1VaSlEwRlVSUzB0TFMwdENrMUpTVVJhZWtORFFXc3JaMEYzU1VKQlowbEpZM0JtU21kRk9HVTFLelIzUkZGWlNrdHZXa2xvZG1OT1FWRkZURUpSUVhkT2FrVlRUVUpCUjBFeFZVVUtRM2hOU21JelFteGliazV2WVZkYU1FMVRRWGRJWjFsRVZsRlJSRVY0WkdoYVJ6RndZbWt4Y21SWFNteFpNamwxV20xc2JreFlUbkJhTWpWc1kycEJaUXBHZHpCNVRYcEZlVTFFUlhoT2VrMDBUWHBrWVVaM01IcE5la1Y0VFdwbmVFNTZVWGROUkdSaFRVUkJlRVo2UVZaQ1owNVdRa0Z2VkVSdVRqVmpNMUpzQ21KVWNIUlpXRTR3V2xoS2VrMVNWWGRGZDFsRVZsRlJSRVYzZUhwbFdFNHdXbGN3TmxsWFVuUmhWelIzWjJkRmFVMUJNRWREVTNGSFUwbGlNMFJSUlVJS1FWRlZRVUUwU1VKRWQwRjNaMmRGUzBGdlNVSkJVVVJHTjFKRFpuTmpObFJPVVcxbGRuQlhUVFV6UzBKcVFtVTNUbTFVY1hRcldEQkNPSEZaYVM5cVJBcG1WeTloVEZsUWFHVTRVSGxhVDBNNFpUQXhSMHhCVFZsMmJtazJZblJCVjBVeFZGWm9NbE5aVjJwTWNEUnBaMU5QTkhsd2N6bFFja2ROTkZFclpHZHBDbTVpTlZCMmFVTndlVTlMYVU5Uk15OXFSRlZUV1doTldqaFFhVEJxTkROcmJUbFNhR2xuVFdkUldXWnVRWHBwUzBGV1pHb3dVRU56YUVKV1ZYRk5iMVVLUWt0bVdXbHROMEowYTNSMldsSXlUa3BNVkdFMmVFWjJWbWt6YVhkSU5HRnlNRlZDTkRBMVMzSmhiVXcwV0VzM2RFTlFWaTg1VEZnNVEwWm5iRXRRYWdwcmVXWkRXak5EVkc5emEycG1XV3hqY1NzMFYyRXpaVXhGTW5OMFJ5dGplRzEzZGtJeWVVMDJObkprT0dWRlNWazVZbk5RUTBkVldsUnpMekJLT0hOM0NuVXJUVzVXYkV0bFkxUjJWMloxT0hoc1FUUjRNM292VEhCVVVXRktZVW92VlVVMFpscEdWVVo1YVU1b1FXZE5Ra0ZCUjJwbWVrSTVUVUUwUjBFeFZXUUtSSGRGUWk5M1VVVkJkMGxHYjBSQlpFSm5UbFpJVTFWRlJtcEJWVUpuWjNKQ1owVkdRbEZqUkVGUldVbExkMWxDUWxGVlNFRjNTWGRFUVZsRVZsSXdWQXBCVVVndlFrRkpkMEZFUVdSQ1owNVdTRkUwUlVablVWVlJTbE5LY0RFMVkyOVJVamhqV0dSeVQwSlRaa3htT1Zwa1EyZDNTSGRaUkZaU01HcENRbWQzQ2tadlFWVm9Sa1VyYTJGaldrZDZSMEpIWm01a2NsSXJNbUZOZG1vMGVUaDNSRkZaU2t0dldrbG9kbU5PUVZGRlRFSlJRVVJuWjBWQ1FVWjRSV05yVjNvS1ZsVk5SVTUxWVZWMk5YVk9WRXRsYVRCb2FtbENVVTByV0RaMmFtdHljRE5PV25ZM2QzSnNaa3RWYkVkbGVEWkdabTE0TjBwME0wVjJkVzVKUkhsWk1BbzJibVJpZFhVNVJIWTRWV3RXYlVGa1p6ZEVka1poYVZrd1UwaHhUMjVUY2pOaU9GcFZOVEJqTldaU2EzVkxkMWd2VUdGUlZVMU9ObXBzTTA1VmQwRmxDak5NTkVsWE1sRndUMnBaVFVwWWVFUjBWRlp5VTBWb2JVNXFkRkJMV0VGWFJqTjNjbEJrTUhORGRuZFRhWEJXYkV3cldrMUVkRlpwVnpsWk4wOXFTRWtLY0ZReVJVWnZjV1pyUWpGamFUVnRSbEpLYVhOMk0wVllZMWxKWmtoc1pYRjVlRGxYUVd0SVVFRkhPVU4wV0ZsT1YydEdORWxzTWxFdk1YTmxjRGhQY3dwTFRFWkRSR1ZsZHpWRWVXdG1lR28xYkdGT0wyWlRVVXcyWmxkRU1XSk5jRFZpUlU4MWJGcE1jMVY1TjBSVldqWlpkM0JLV0VaT09UQXlhR054TVU5SkNsbHJhVEZSYVdwQ2FsWk9kVFYwUlQwS0xTMHRMUzFGVGtRZ1EwVlNWRWxHU1VOQlZFVXRMUzB0TFFvPQogICAgY2xpZW50LWtleS1kYXRhOiBMUzB0TFMxQ1JVZEpUaUJTVTBFZ1VGSkpWa0ZVUlNCTFJWa3RMUzB0TFFwTlNVbEZiM2RKUWtGQlMwTkJVVVZCZUdVd1VXNDNTRTlyZWxWS2JuSTJWbXBQWkhsbldYZFlkWHBhYXpaeVptdzVRV1pMYlVsMk5IY3pNWFl5YVRKRUNqUllka1E0YlZSbmRraDBUbEpwZDBSSFREVTBkVzAzVVVab1RsVXhXV1JyYlVadmVUWmxTVzlGYW5WTmNXSlFWRFo0YWs5RlVHNVpTWEF5SzFRM05HY0tjV05xYVc5cWEwNHZOSGN4UlcxSlZFZG1SRFIwU1N0T05VcDJWVmxaYjBSSlJVZElOWGROTkdsblJsaFpPVVIzY2tsUlZsWkxha3RHUVZOdU1rbHdkUXAzWWxwTVlqSlZaR3BUVXpBeWRYTlNZakZaZERSelFpdEhjVGxHUVdWT1QxTnhNbkJwSzBaNWRUZFJhakZtTDFNeEwxRm9XVXBUYWpRMVRXNTNiV1IzQ21zMlRFcEpNekpLV0V0MmRVWnRkRE5wZUU1eVRGSjJiazFhYzB4M1pITnFUM1Z4TTJaSWFFTkhVRmMzUkhkb2JFZFZOMUE1UTJaTVRVeDJha294V2xNS2JtNUZOekZ1TjNaTldsRlBUV1E0TDNrMlZUQkhhVmRwWmpGQ1QwZ3lVbFpDWTI5cVdWRkpSRUZSUVVKQmIwbENRVVF5Y21NdllVOU1SazV3ZG5sdFlncE5TRmhMTVRjM1RuRTRaRVpXTkZKaE9FZGtjekZuT1ZvM1dsUmlla3hKY1ZwSFJYQmplRUptY0dwaFZVcExkWE52ZG5CbGRuSmpORTQ1V0hCRFFraFJDazFsVUZkc2RUWlJOMUJPYUZsd05uUjZWMWd2VVVwWVFtZDZjV3c0T1hCak16QnBTSE42V0dkdFVpODJlVGMyUTIxSWEwbDNSRlpwVmxVdlducG1OMjBLVW1KelZFMUJhMjB3T0UxTlZDOUtiRGc1WlU1QlEyZ3dkbmxKYkVaTllsWk5UMEUwWkRCamNuVXdibUpUYmxab1dIWkJhbW8wVlZCWFFVOVVObFZuTlFwWlEwdHBXakZ6UW1ORGNrWlpWekF5WVhnM2RuQkVjbTlIVm1veVR6ZE5hV3h0VFM4eGRVMDFTa3ByUmpkUlpGWnBVM3B2U2tGMlFVSjZUeXMwVEZWc0NtdEVORk4xYUVaM2VscHZWVVpoVW10TVYxcEJTak4yYVROV1Z6UTJPR2xtVlZrelZ6QklWVXBEUkdoYVFtazJTakpMU0RGVFpHRlVjRGR3ZGtWUVRWTUthWFJPUmpFeFJVTm5XVVZCTVc1QmVVaE5iRkZJYW1kck5FdFhMMlpPWTJSTlozUktVbkEzUlRjMWFsQkhlblZXTmxSd056WnhVM2hwTkZoUVVVOXNVZ3BsVWxKbFJVNWlWRGhRUTNCUlNuaHpUVmRPWWl0VFprdFVOVTFPZVZCcWExSlFhbHBOTHk5RE5FaDRjWEEyZFhsSlMzcFhXVXQyTTJsT01FZERNWGhrQ2poelEwdG5kRTVPVjJ4aFlXMHJUR2t6Y2tacFZreFpVRTQ0Vlc1dlNYWTVlRVJVV1dzeEszcE9URXBYTkZoTE0zcGFUMnRQWkhORFoxbEZRVGRGYlZVS2FrOUJVRzlTZDJsU1VGVnVVMGswVUhScFlYZG1TMVUzVmtsQk5IZDRTbmhOWm1GcVVVNHlMelJ4VlVGRlJWcHNWbE5KZEhoUWQybFBNR28wYkc1SVp3cEVSa1ZNWkdwMGFUVkpTelpuU2pSbVlpdDFabU13Ulc1d1VWcEJTV0ZSTDJkcE56SnpNVlppVEU4dmEyUlFhRTFFUkdWYWNEVm1SblIzUVZGSEwybHFDak5vUzFGUlRYRlJPSEp5YWxNMFJHWlFTVFpPUjBORk5uWkxabFZ1T1d0RGJUUm5NRlZ1VFVObldVSmlSMWh6VVc4Mk1qTjVUalZTTW1ScFNqZDBSbTBLWVRCclRVTllUbU16Y1hoT2R6TnBhV2h6WjFOSVZHMVpUSEJoYmpKMlpGUXlkMVpFV0dsRVdVbFZWMjFRTUROMmFGZHBWRnAzV1ZvelJERnJMMlZtY3dwTVZsRktUbFZVVkVoalozQjRNVlkzWTBSSU4wTTVUM3BtTUV0TlNGRmxSV3MyZGtWbVNWSkhUbkpwYTA1VVZuZHhhV01yUjJOS1NsUlRZbE50SzJGS0NreHVTVGN5WkVwSFRuVlhWMFJoYUhOWE5tSlFUbEZMUW1kUlEzWm1SMHBCVldwUmNGbHVlWFJJUTIxc2QwTlJOVVYyYW0xVFl6Qk1hMEZOV1VaaU1VNEtOM3BCUmk4cmMwRkNOakZLWVZFM1prMUlaM1p2VmxwSVJUUllWVXhvVkVrNFVGRkVVbXN6U0VOeVVUWjVOMVJ5WVZkS1RuUmxhMk55WTNrMVlqUlFaZ3BUYzFCalNYQjFTbVl3ZWpjNWJVSTRabXh4TWpGdmFETjRhWE4zY1haUlFTOVhXak5UUkhCdmJUVlpkSGRFVDB4b1VTdFVRMVJNV0ZwQmIwNUJXak51Q2twNmR6aHpkMHRDWjBZck1tMHlPVW92VDIxU1NXMTJaV3hJZHk5V2ExVm9aazFKV2tkV1drMVBSWFptTlhJelFtcEVhQ3ROUkZCa2JFMXRXbkl2S3pNS1kydGtTM0l2UjBscU56RnhXVzVxY2toNmJETTBRWHBDZWtwcVRHbG9WR2xRWlRkcVNXcHpTalpUYVRVMGRrWnhSMk4yZW0xMWFFa3hiVFJtY2xoeldBbzRUbkZJYkhOd1p6WkJTM2swVlU1VFZ6aHdTM2hWVDI1V1dYTkxiV2QwVkVscVZFVTVZa0ZyWld0aU5HRmlNbmx1WTNkNENpMHRMUzB0UlU1RUlGSlRRU0JRVWtsV1FWUkZJRXRGV1MwdExTMHRDZz09Ci0gbmFtZTogc3lzdGVtOmFkbWluL2FwaS1maS05MTAtdHJlLW5zbi1yZG5ldC1uZXQ6NjQ0MwogIHVzZXI6CiAgICBjbGllbnQtY2VydGlmaWNhdGUtZGF0YTogTFMwdExTMUNSVWRKVGlCRFJWSlVTVVpKUTBGVVJTMHRMUzB0Q2sxSlNVUmFla05EUVdzclowRjNTVUpCWjBsSlkzQm1TbWRGT0dVMUt6UjNSRkZaU2t0dldrbG9kbU5PUVZGRlRFSlJRWGRPYWtWVFRVSkJSMEV4VlVVS1EzaE5TbUl6UW14aWJrNXZZVmRhTUUxVFFYZElaMWxFVmxGUlJFVjRaR2hhUnpGd1lta3hjbVJYU214Wk1qbDFXbTFzYmt4WVRuQmFNalZzWTJwQlpRcEdkekI1VFhwRmVVMUVSWGhPZWswMFRYcGtZVVozTUhwTmVrVjRUV3BuZUU1NlVYZE5SR1JoVFVSQmVFWjZRVlpDWjA1V1FrRnZWRVJ1VGpWak0xSnNDbUpVY0hSWldFNHdXbGhLZWsxU1ZYZEZkMWxFVmxGUlJFVjNlSHBsV0U0d1dsY3dObGxYVW5SaFZ6UjNaMmRGYVUxQk1FZERVM0ZIVTBsaU0wUlJSVUlLUVZGVlFVRTBTVUpFZDBGM1oyZEZTMEZ2U1VKQlVVUkdOMUpEWm5Oak5sUk9VVzFsZG5CWFRUVXpTMEpxUW1VM1RtMVVjWFFyV0RCQ09IRlphUzlxUkFwbVZ5OWhURmxRYUdVNFVIbGFUME00WlRBeFIweEJUVmwyYm1rMlluUkJWMFV4VkZab01sTlpWMnBNY0RScFoxTlBOSGx3Y3psUWNrZE5ORkVyWkdkcENtNWlOVkIyYVVOd2VVOUxhVTlSTXk5cVJGVlRXV2hOV2poUWFUQnFORE5yYlRsU2FHbG5UV2RSV1dadVFYcHBTMEZXWkdvd1VFTnphRUpXVlhGTmIxVUtRa3RtV1dsdE4wSjBhM1IyV2xJeVRrcE1WR0UyZUVaMlZta3phWGRJTkdGeU1GVkNOREExUzNKaGJVdzBXRXMzZEVOUVZpODVURmc1UTBabmJFdFFhZ3ByZVdaRFdqTkRWRzl6YTJwbVdXeGpjU3MwVjJFelpVeEZNbk4wUnl0amVHMTNka0l5ZVUwMk5uSmtPR1ZGU1ZrNVluTlFRMGRWV2xSekx6QktPSE4zQ25VclRXNVdiRXRsWTFSMlYyWjFPSGhzUVRSNE0zb3ZUSEJVVVdGS1lVb3ZWVVUwWmxwR1ZVWjVhVTVvUVdkTlFrRkJSMnBtZWtJNVRVRTBSMEV4VldRS1JIZEZRaTkzVVVWQmQwbEdiMFJCWkVKblRsWklVMVZGUm1wQlZVSm5aM0pDWjBWR1FsRmpSRUZSV1VsTGQxbENRbEZWU0VGM1NYZEVRVmxFVmxJd1ZBcEJVVWd2UWtGSmQwRkVRV1JDWjA1V1NGRTBSVVpuVVZWUlNsTktjREUxWTI5UlVqaGpXR1J5VDBKVFpreG1PVnBrUTJkM1NIZFpSRlpTTUdwQ1FtZDNDa1p2UVZWb1JrVXJhMkZqV2tkNlIwSkhabTVrY2xJck1tRk5kbW8wZVRoM1JGRlpTa3R2V2tsb2RtTk9RVkZGVEVKUlFVUm5aMFZDUVVaNFJXTnJWM29LVmxWTlJVNTFZVlYyTlhWT1ZFdGxhVEJvYW1sQ1VVMHJXRFoyYW10eWNETk9XblkzZDNKc1prdFZiRWRsZURaR1ptMTROMHAwTTBWMmRXNUpSSGxaTUFvMmJtUmlkWFU1UkhZNFZXdFdiVUZrWnpkRWRrWmhhVmt3VTBoeFQyNVRjak5pT0ZwVk5UQmpOV1pTYTNWTGQxZ3ZVR0ZSVlUxT05tcHNNMDVWZDBGbENqTk1ORWxYTWxGd1QycFpUVXBZZUVSMFZGWnlVMFZvYlU1cWRGQkxXRUZYUmpOM2NsQmtNSE5EZG5kVGFYQldiRXdyV2sxRWRGWnBWemxaTjA5cVNFa0tjRlF5UlVadmNXWnJRakZqYVRWdFJsSkthWE4yTTBWWVkxbEpaa2hzWlhGNWVEbFhRV3RJVUVGSE9VTjBXRmxPVjJ0R05FbHNNbEV2TVhObGNEaFBjd3BMVEVaRFJHVmxkelZFZVd0bWVHbzFiR0ZPTDJaVFVVdzJabGRFTVdKTmNEVmlSVTgxYkZwTWMxVjVOMFJWV2paWmQzQktXRVpPT1RBeWFHTnhNVTlKQ2xscmFURlJhV3BDYWxaT2RUVjBSVDBLTFMwdExTMUZUa1FnUTBWU1ZFbEdTVU5CVkVVdExTMHRMUW89CiAgICBjbGllbnQta2V5LWRhdGE6IExTMHRMUzFDUlVkSlRpQlNVMEVnVUZKSlZrRlVSU0JMUlZrdExTMHRMUXBOU1VsRmIzZEpRa0ZCUzBOQlVVVkJlR1V3VVc0M1NFOXJlbFZLYm5JMlZtcFBaSGxuV1hkWWRYcGFhelp5Wm13NVFXWkxiVWwyTkhjek1YWXlhVEpFQ2pSWWRrUTRiVlJuZGtoMFRsSnBkMFJIVERVMGRXMDNVVVpvVGxVeFdXUnJiVVp2ZVRabFNXOUZhblZOY1dKUVZEWjRhazlGVUc1WlNYQXlLMVEzTkdjS2NXTnFhVzlxYTA0dk5IY3hSVzFKVkVkbVJEUjBTU3RPTlVwMlZWbFpiMFJKUlVkSU5YZE5OR2xuUmxoWk9VUjNja2xSVmxaTGFrdEdRVk51TWtsd2RRcDNZbHBNWWpKVlpHcFRVekF5ZFhOU1lqRlpkRFJ6UWl0SGNUbEdRV1ZPVDFOeE1uQnBLMFo1ZFRkUmFqRm1MMU14TDFGb1dVcFRhalExVFc1M2JXUjNDbXMyVEVwSk16SktXRXQyZFVadGRETnBlRTV5VEZKMmJrMWFjMHgzWkhOcVQzVnhNMlpJYUVOSFVGYzNSSGRvYkVkVk4xQTVRMlpNVFV4MmFrb3hXbE1LYm01Rk56RnVOM1pOV2xGUFRXUTRMM2syVlRCSGFWZHBaakZDVDBneVVsWkNZMjlxV1ZGSlJFRlJRVUpCYjBsQ1FVUXljbU12WVU5TVJrNXdkbmx0WWdwTlNGaExNVGMzVG5FNFpFWldORkpoT0Vka2N6Rm5PVm8zV2xSaWVreEpjVnBIUlhCamVFSm1jR3BoVlVwTGRYTnZkbkJsZG5Kak5FNDVXSEJEUWtoUkNrMWxVRmRzZFRaUk4xQk9hRmx3Tm5SNlYxZ3ZVVXBZUW1kNmNXdzRPWEJqTXpCcFNITjZXR2R0VWk4MmVUYzJRMjFJYTBsM1JGWnBWbFV2V25wbU4yMEtVbUp6VkUxQmEyMHdPRTFOVkM5S2JEZzVaVTVCUTJnd2RubEpiRVpOWWxaTlQwRTBaREJqY25Vd2JtSlRibFpvV0haQmFtbzBWVkJYUVU5VU5sVm5OUXBaUTB0cFdqRnpRbU5EY2taWlZ6QXlZWGczZG5CRWNtOUhWbW95VHpkTmFXeHRUUzh4ZFUwMVNrcHJSamRSWkZacFUzcHZTa0YyUVVKNlR5czBURlZzQ210RU5GTjFhRVozZWxwdlZVWmhVbXRNVjFwQlNqTjJhVE5XVnpRMk9HbG1WVmt6VnpCSVZVcERSR2hhUW1rMlNqSkxTREZUWkdGVWNEZHdka1ZRVFZNS2FYUk9SakV4UlVObldVVkJNVzVCZVVoTmJGRklhbWRyTkV0WEwyWk9ZMlJOWjNSS1VuQTNSVGMxYWxCSGVuVldObFJ3TnpaeFUzaHBORmhRVVU5c1VncGxVbEpsUlU1aVZEaFFRM0JSU25oelRWZE9ZaXRUWmt0VU5VMU9lVkJxYTFKUWFscE5MeTlETkVoNGNYQTJkWGxKUzNwWFdVdDJNMmxPTUVkRE1YaGtDamh6UTB0bmRFNU9WMnhoWVcwclRHa3pja1pwVmt4WlVFNDRWVzV2U1hZNWVFUlVXV3N4SzNwT1RFcFhORmhMTTNwYVQydFBaSE5EWjFsRlFUZEZiVlVLYWs5QlVHOVNkMmxTVUZWdVUwazBVSFJwWVhkbVMxVTNWa2xCTkhkNFNuaE5abUZxVVU0eUx6UnhWVUZGUlZwc1ZsTkpkSGhRZDJsUE1HbzBiRzVJWndwRVJrVk1aR3AwYVRWSlN6Wm5TalJtWWl0MVptTXdSVzV3VVZwQlNXRlJMMmRwTnpKek1WWmlURTh2YTJSUWFFMUVSR1ZhY0RWbVJuUjNRVkZITDJscUNqTm9TMUZSVFhGUk9ISnlhbE0wUkdaUVNUWk9SME5GTm5aTFpsVnVPV3REYlRSbk1GVnVUVU5uV1VKaVIxaHpVVzgyTWpONVRqVlNNbVJwU2pkMFJtMEtZVEJyVFVOWVRtTXpjWGhPZHpOcGFXaHpaMU5JVkcxWlRIQmhiakoyWkZReWQxWkVXR2xFV1VsVlYyMVFNRE4yYUZkcFZGcDNXVm96UkRGckwyVm1jd3BNVmxGS1RsVlVWRWhqWjNCNE1WWTNZMFJJTjBNNVQzcG1NRXROU0ZGbFJXczJka1ZtU1ZKSFRuSnBhMDVVVm5keGFXTXJSMk5LU2xSVFlsTnRLMkZLQ2t4dVNUY3laRXBIVG5WWFYwUmhhSE5YTm1KUVRsRkxRbWRSUTNabVIwcEJWV3BSY0ZsdWVYUklRMjFzZDBOUk5VVjJhbTFUWXpCTWEwRk5XVVppTVU0S04zcEJSaThyYzBGQ05qRktZVkUzWmsxSVozWnZWbHBJUlRSWVZVeG9WRWs0VUZGRVVtc3pTRU55VVRaNU4xUnlZVmRLVG5SbGEyTnlZM2sxWWpSUVpncFRjMUJqU1hCMVNtWXdlamM1YlVJNFpteHhNakZ2YURONGFYTjNjWFpSUVM5WFdqTlRSSEJ2YlRWWmRIZEVUMHhvVVN0VVExUk1XRnBCYjA1QldqTnVDa3A2ZHpoemQwdENaMFlyTW0weU9Vb3ZUMjFTU1cxMlpXeElkeTlXYTFWb1prMUpXa2RXV2sxUFJYWm1OWEl6UW1wRWFDdE5SRkJrYkUxdFduSXZLek1LWTJ0a1MzSXZSMGxxTnpGeFdXNXFja2g2YkRNMFFYcENla3BxVEdsb1ZHbFFaVGRxU1dwelNqWlRhVFUwZGtaeFIyTjJlbTExYUVreGJUUm1jbGh6V0FvNFRuRkliSE53WnpaQlMzazBWVTVUVnpod1MzaFZUMjVXV1hOTGJXZDBWRWxxVkVVNVlrRnJaV3RpTkdGaU1ubHVZM2Q0Q2kwdExTMHRSVTVFSUZKVFFTQlFVa2xXUVZSRklFdEZXUzB0TFMwdENnPT0K</t>
  </si>
  <si>
    <t>&lt;--- Kubeconfig base64</t>
  </si>
  <si>
    <t>OCP API Login</t>
  </si>
  <si>
    <t>kubeadmin/6z9KG-3N67u-mncdu-wdHL9</t>
  </si>
  <si>
    <t>OCP Hub Control node IPs</t>
  </si>
  <si>
    <t>Quay</t>
  </si>
  <si>
    <t>Tooling Server</t>
  </si>
  <si>
    <t>SSH</t>
  </si>
  <si>
    <t>Metrics</t>
  </si>
  <si>
    <t>Promethous</t>
  </si>
  <si>
    <t xml:space="preserve">https://console-openshift-console.apps.panclypcwl01.mnc020.mcc714 </t>
  </si>
  <si>
    <t>https://api.panclypcwl01.mnc020.mcc714:6443</t>
  </si>
  <si>
    <t>https://quay-registry.apps.panclypcwl01.panclypcwl01.mnc020.mcc714</t>
  </si>
  <si>
    <t>https://grafana-open-cluster-management-observability.apps.panclypcwl01.mnc020.mcc714</t>
  </si>
  <si>
    <t>10.89.97.29, 10.89.97.28, 10.89.97.27</t>
  </si>
  <si>
    <t>DISPLAYNAME</t>
  </si>
  <si>
    <t>OC-MIRROR PACKAGE NAME</t>
  </si>
  <si>
    <t>INSTALLED ON (ALL / HUB only / C(M)WL only / CWL only)</t>
  </si>
  <si>
    <t>CURRENT VERSION</t>
  </si>
  <si>
    <t>cert-manager-Operator-for-Red-Hat-OpenShift</t>
  </si>
  <si>
    <t>openshift-cert-manager-operator</t>
  </si>
  <si>
    <t>C(M)WL</t>
  </si>
  <si>
    <t>cert-manager-operator.v1.13.0</t>
  </si>
  <si>
    <t>Red-Hat-OpenShift-Logging</t>
  </si>
  <si>
    <t>cluster-logging</t>
  </si>
  <si>
    <t>cluster-logging.v5.8.3</t>
  </si>
  <si>
    <t>Custom-Metrics-Autoscaler</t>
  </si>
  <si>
    <t>openshift-custom-metrics-autoscaler-operator</t>
  </si>
  <si>
    <t>custom-metrics-autoscaler.v2.11.2-322</t>
  </si>
  <si>
    <t>Loki Operator</t>
  </si>
  <si>
    <t>loki-operator</t>
  </si>
  <si>
    <t>loki-operator.v5.9.0</t>
  </si>
  <si>
    <t>Red-Hat-OpenShift-distributed-tracing-platform</t>
  </si>
  <si>
    <t>jaeger-product</t>
  </si>
  <si>
    <t>jaeger-operator.v1.53.0-3</t>
  </si>
  <si>
    <t>Kiali-Operator</t>
  </si>
  <si>
    <t>kiali-ossm</t>
  </si>
  <si>
    <t>kiali-operator.v1.65.11</t>
  </si>
  <si>
    <t>Kubernetes-NMState-Operator</t>
  </si>
  <si>
    <t>kubernetes-nmstate-operator</t>
  </si>
  <si>
    <t>kubernetes-nmstate-operator.4.14.0-202402091039</t>
  </si>
  <si>
    <t>Local-Storage</t>
  </si>
  <si>
    <t>local-storage-operator</t>
  </si>
  <si>
    <t>ALL</t>
  </si>
  <si>
    <t>local-storage-operator.v4.14.0-202402221640</t>
  </si>
  <si>
    <t>MetalLB-Operator</t>
  </si>
  <si>
    <t>metallb-operator</t>
  </si>
  <si>
    <t>metallb-operator.v4.14.0-202402161909</t>
  </si>
  <si>
    <t>numaresources-operator</t>
  </si>
  <si>
    <t>numaresources-operator.v4.14.5-rhodf</t>
  </si>
  <si>
    <t>OpenShift-Container-Storage</t>
  </si>
  <si>
    <t>ocs-operator</t>
  </si>
  <si>
    <t>ocs-operator.v4.14.5-rhodf</t>
  </si>
  <si>
    <t>CSI-Addons</t>
  </si>
  <si>
    <t>odf-csi-addons-operator</t>
  </si>
  <si>
    <t>odf-csi-addons-operator.v4.14.5-rhodf</t>
  </si>
  <si>
    <t>OpenShift-Data-Foundation</t>
  </si>
  <si>
    <t>odf-operator</t>
  </si>
  <si>
    <t>odf-operator.v4.14.5-rhodf</t>
  </si>
  <si>
    <t>Package-Server</t>
  </si>
  <si>
    <t>packageserver</t>
  </si>
  <si>
    <t>Security-Profiles-Operator</t>
  </si>
  <si>
    <t>security-profiles-operator</t>
  </si>
  <si>
    <t>security-profiles-operator.v0.8.2</t>
  </si>
  <si>
    <t>Red-Hat-OpenShift-Service-Mesh</t>
  </si>
  <si>
    <t>servicemeshoperator</t>
  </si>
  <si>
    <t>servicemeshoperator.v2.4.5</t>
  </si>
  <si>
    <t>SR-IOV-Network-Operator</t>
  </si>
  <si>
    <t>sriov-network-operator</t>
  </si>
  <si>
    <t>sriov-network-operator.v4.14.0-202402270139</t>
  </si>
  <si>
    <t>Power monitoring Operator</t>
  </si>
  <si>
    <t>quay-operator</t>
  </si>
  <si>
    <t>CNF username to login to project</t>
  </si>
  <si>
    <t>Access</t>
  </si>
  <si>
    <t>to understand the list of operator to be installed on the workload cluster</t>
  </si>
  <si>
    <t>Access details to  OCP CWL</t>
  </si>
  <si>
    <t>Application required sys and unsafe sysctls</t>
  </si>
  <si>
    <t xml:space="preserve">application teams provided list of projects and usernames to be created </t>
  </si>
  <si>
    <t>SRIOV based information and NCP product default only allowed</t>
  </si>
  <si>
    <t>site policy based information and NCP product default only allowed</t>
  </si>
  <si>
    <t>mcp-d</t>
  </si>
  <si>
    <t>operators, usernames for project, access sheets are aligned newly</t>
  </si>
  <si>
    <t>updated the ntp and dns ip details based on customer input.</t>
  </si>
  <si>
    <t xml:space="preserve">.t  </t>
  </si>
  <si>
    <t>node-role.kubernetes.io/appworker : ""</t>
  </si>
  <si>
    <t>node-role.kubernetes.io/gateway : ""</t>
  </si>
  <si>
    <t>node-role.kubernetes.io/storage : ""</t>
  </si>
  <si>
    <t>updated the second ntp</t>
  </si>
  <si>
    <t>10.89.97.84</t>
  </si>
  <si>
    <t>10.89.97.13</t>
  </si>
  <si>
    <t>10.89.97.12</t>
  </si>
  <si>
    <t>10.89.97.11</t>
  </si>
  <si>
    <t>10.89.97.83</t>
  </si>
  <si>
    <t>10.89.97.82</t>
  </si>
  <si>
    <t>10.89.97.81</t>
  </si>
  <si>
    <t>10.89.97.80</t>
  </si>
  <si>
    <t>10.89.97.79</t>
  </si>
  <si>
    <t>10.89.97.78</t>
  </si>
  <si>
    <t>10.89.97.77</t>
  </si>
  <si>
    <t>10.89.97.76</t>
  </si>
  <si>
    <t>10.89.97.75</t>
  </si>
  <si>
    <t>10.89.97.74</t>
  </si>
  <si>
    <t>10.89.97.73</t>
  </si>
  <si>
    <t>10.89.97.72</t>
  </si>
  <si>
    <t>10.89.97.71</t>
  </si>
  <si>
    <t>10.89.97.70</t>
  </si>
  <si>
    <t>10.89.97.69</t>
  </si>
  <si>
    <t>10.89.97.9</t>
  </si>
  <si>
    <t>10.89.97.8</t>
  </si>
  <si>
    <t>10.89.97.7</t>
  </si>
  <si>
    <t>10.89.97.6</t>
  </si>
  <si>
    <t>small conrrections are done on cluster config sheet.</t>
  </si>
  <si>
    <t>DNS1</t>
  </si>
  <si>
    <t>DNS2</t>
  </si>
  <si>
    <t>ssh-ed25519 AAAAC3NzaC1lZDI1NTE5BAAAII8X165b/9Wy65t5+itG0kzlpR9SQGFnRS4lBOsbYxBi</t>
  </si>
  <si>
    <t>rootDeviceHints</t>
  </si>
  <si>
    <t>password_hash</t>
  </si>
  <si>
    <t>$y$j9T$SHSIuBU9oAEbG5fyLmYNd.$Ampszegt0k70o2pkKTgYA7l0l9eD1RPuPyVr8Wo.hj6</t>
  </si>
  <si>
    <t>paclypatsm01_EXT_CP1_Sh_MAP-J_CAMEL_MAP-E_Mp</t>
  </si>
  <si>
    <t>paclypatsm01_paclypatsm01_EXT_Ut_XCAP</t>
  </si>
  <si>
    <t>paclypatsm01_EXT_CP2_Sh_MAP-J_CAMEL_MAP-E_Mp</t>
  </si>
  <si>
    <t>paclypatsm01_EXT_CP3_DNS_ISC_Ma_Mr_SIP-I</t>
  </si>
  <si>
    <t>paclypatsm01_X1_X2</t>
  </si>
  <si>
    <t>paclypatsm01_External_BILLING1_Chrgpub0</t>
  </si>
  <si>
    <t>paclypatsm01_External_BILLING2_Chrgpub_1</t>
  </si>
  <si>
    <t>paclypatsm01_External_BILLING3_Chrgpub_2</t>
  </si>
  <si>
    <t>paclypatsm01_External_BILLING4_Chrgpub3</t>
  </si>
  <si>
    <t>paclypatsm01_External_BILLING5_Chrgpub4</t>
  </si>
  <si>
    <t>paclypatsm01_External_BILLING6_Chrgpub5</t>
  </si>
  <si>
    <t>paclypatsm01_Traffica</t>
  </si>
  <si>
    <t>paclypatsm01_SOAP</t>
  </si>
  <si>
    <t>paclypatsm01_API</t>
  </si>
  <si>
    <t>paclypatsm01_EXT_OAM</t>
  </si>
  <si>
    <t>paclypatsm01_EXT_Provisioning</t>
  </si>
  <si>
    <t>panclypcwl01.mnc020.mcc714</t>
  </si>
  <si>
    <t>10.89.100.65</t>
  </si>
  <si>
    <t>http://10.89.100.65/isos</t>
  </si>
  <si>
    <t>10.86.70.2,10.86.70.3</t>
  </si>
  <si>
    <t>10.89.19.123,10.89.19.124</t>
  </si>
  <si>
    <t> </t>
  </si>
  <si>
    <t>10.89.97.10</t>
  </si>
  <si>
    <t>9c:63:c0:ea:68:58</t>
  </si>
  <si>
    <t>9c:63:c0:ea:6d:f2</t>
  </si>
  <si>
    <t>9c:63:c0:ea:6e:a0</t>
  </si>
  <si>
    <t>9c:63:c0:ea:68:59</t>
  </si>
  <si>
    <t>9c:63:c0:ea:6d:f3</t>
  </si>
  <si>
    <t>9c:63:c0:ea:6e:a1</t>
  </si>
  <si>
    <t>9c:63:c0:36:1a:7e</t>
  </si>
  <si>
    <t>9c:63:c0:36:1f:9e</t>
  </si>
  <si>
    <t>9c:63:c0:36:1f:32</t>
  </si>
  <si>
    <t>9c:63:c0:36:1a:7f</t>
  </si>
  <si>
    <t>9c:63:c0:36:1f:9f</t>
  </si>
  <si>
    <t>9c:63:c0:36:1f:33</t>
  </si>
  <si>
    <t>9c:63:c0:36:1b:0a</t>
  </si>
  <si>
    <t>9c:63:c0:36:1f:96</t>
  </si>
  <si>
    <t>9c:63:c0:36:1e:de</t>
  </si>
  <si>
    <t>9c:63:c0:36:1b:0b</t>
  </si>
  <si>
    <t>9c:63:c0:36:1f:97</t>
  </si>
  <si>
    <t>9c:63:c0:36:1e:df</t>
  </si>
  <si>
    <t>10.89.97.68</t>
  </si>
  <si>
    <t>Site Panamá  - NEW - RACKS NCP  and SBC</t>
  </si>
  <si>
    <t>PA-CLA-S03-PABO4-CW-01 (gateway)</t>
  </si>
  <si>
    <t>PA-CLA-S03-PABO3-CW-01 (gateway)</t>
  </si>
  <si>
    <t>PA-CLA-S03-PABO3-CW-02 (gateway)</t>
  </si>
  <si>
    <t>PA-CLA-S03-PAAO3-CW-01 (gateway)</t>
  </si>
  <si>
    <t>9c:63:c0:ea:6e:8e</t>
  </si>
  <si>
    <t>9c:63:c0:ea:6e:be</t>
  </si>
  <si>
    <t>9c:63:c0:ea:6e:8f</t>
  </si>
  <si>
    <t>9c:63:c0:ea:6e:bf</t>
  </si>
  <si>
    <t>9c:63:c0:36:20:12</t>
  </si>
  <si>
    <t>9c:63:c0:36:1e:ba</t>
  </si>
  <si>
    <t>9c:63:c0:36:20:13</t>
  </si>
  <si>
    <t>9c:63:c0:36:1e:bb</t>
  </si>
  <si>
    <t>9c:63:c0:36:1f:66</t>
  </si>
  <si>
    <t>9c:63:c0:36:1e:fa</t>
  </si>
  <si>
    <t>9c:63:c0:36:1f:67</t>
  </si>
  <si>
    <t>9c:63:c0:36:1e:fb</t>
  </si>
  <si>
    <t>9c:63:c0:ea:68:8e</t>
  </si>
  <si>
    <t>9c:63:c0:ea:68:8f</t>
  </si>
  <si>
    <t>9c:63:c0:38:de:84</t>
  </si>
  <si>
    <t>9c:63:c0:38:de:85</t>
  </si>
  <si>
    <t>9c:63:c0:38:e2:c8</t>
  </si>
  <si>
    <t>9c:63:c0:38:e2:c9</t>
  </si>
  <si>
    <t>9c:63:c0:ea:71:28</t>
  </si>
  <si>
    <t>9c:63:c0:ea:71:29</t>
  </si>
  <si>
    <t>9c:63:c0:38:ec:78</t>
  </si>
  <si>
    <t>9c:63:c0:38:ec:79</t>
  </si>
  <si>
    <t>9c:63:c0:38:ec:c0</t>
  </si>
  <si>
    <t>9c:63:c0:38:ec:c1</t>
  </si>
  <si>
    <t>9c:63:c0:ea:6e:34</t>
  </si>
  <si>
    <t>9c:63:c0:ea:6d:74</t>
  </si>
  <si>
    <t>9c:63:c0:ea:6e:28</t>
  </si>
  <si>
    <t>9c:63:c0:ea:6d:ec</t>
  </si>
  <si>
    <t>9c:63:c0:ea:6e:35</t>
  </si>
  <si>
    <t>9c:63:c0:ea:6d:75</t>
  </si>
  <si>
    <t>9c:63:c0:ea:6e:29</t>
  </si>
  <si>
    <t>9c:63:c0:ea:6d:ed</t>
  </si>
  <si>
    <t>9c:63:c0:36:14:9a</t>
  </si>
  <si>
    <t>9c:63:c0:38:dc:00</t>
  </si>
  <si>
    <t>9c:63:c0:38:dc:04</t>
  </si>
  <si>
    <t>9c:63:c0:38:dd:f8</t>
  </si>
  <si>
    <t>9c:63:c0:36:14:9b</t>
  </si>
  <si>
    <t>9c:63:c0:38:dc:01</t>
  </si>
  <si>
    <t>9c:63:c0:38:dc:05</t>
  </si>
  <si>
    <t>9c:63:c0:38:dd:f9</t>
  </si>
  <si>
    <t>9c:63:c0:ea:68:52</t>
  </si>
  <si>
    <t>9c:63:c0:ea:68:53</t>
  </si>
  <si>
    <t>9c:63:c0:38:e0:f4</t>
  </si>
  <si>
    <t>9c:63:c0:38:e0:f5</t>
  </si>
  <si>
    <t>9c:63:c0:ea:68:82</t>
  </si>
  <si>
    <t>9c:63:c0:ea:68:f4</t>
  </si>
  <si>
    <t>9c:63:c0:ea:6e:22</t>
  </si>
  <si>
    <t>9c:63:c0:ea:6e:40</t>
  </si>
  <si>
    <t>9c:63:c0:ea:68:83</t>
  </si>
  <si>
    <t>9c:63:c0:ea:68:f5</t>
  </si>
  <si>
    <t>9c:63:c0:ea:6e:23</t>
  </si>
  <si>
    <t>9c:63:c0:ea:6e:41</t>
  </si>
  <si>
    <t>9c:63:c0:36:1f:12</t>
  </si>
  <si>
    <t>9c:63:c0:36:1f:7a</t>
  </si>
  <si>
    <t>9c:63:c0:36:1f:86</t>
  </si>
  <si>
    <t>9c:63:c0:36:1f:8e</t>
  </si>
  <si>
    <t>9c:63:c0:36:1f:13</t>
  </si>
  <si>
    <t>9c:63:c0:36:1f:7b</t>
  </si>
  <si>
    <t>9c:63:c0:36:1f:87</t>
  </si>
  <si>
    <t>9c:63:c0:36:1f:8f</t>
  </si>
  <si>
    <t>9c:63:c0:36:1f:76</t>
  </si>
  <si>
    <t>9c:63:c0:36:1f:9a</t>
  </si>
  <si>
    <t>9c:63:c0:36:1f:5e</t>
  </si>
  <si>
    <t>9c:63:c0:36:1f:2a</t>
  </si>
  <si>
    <t>9c:63:c0:36:1f:77</t>
  </si>
  <si>
    <t>9c:63:c0:36:1f:9b</t>
  </si>
  <si>
    <t>9c:63:c0:36:1f:5f</t>
  </si>
  <si>
    <t>9c:63:c0:36:1f:2b</t>
  </si>
  <si>
    <t>9c:63:c0:df:95:c2</t>
  </si>
  <si>
    <t>9c:63:c0:ea:67:bc</t>
  </si>
  <si>
    <t>9c:63:c0:ea:63:de</t>
  </si>
  <si>
    <t>9c:63:c0:df:95:ce</t>
  </si>
  <si>
    <t>9c:63:c0:df:95:c3</t>
  </si>
  <si>
    <t>9c:63:c0:ea:67:bd</t>
  </si>
  <si>
    <t>9c:63:c0:ea:63:df</t>
  </si>
  <si>
    <t>9c:63:c0:df:95:cf</t>
  </si>
  <si>
    <t>9c:63:c0:36:12:32</t>
  </si>
  <si>
    <t>9c:63:c0:38:e0:f0</t>
  </si>
  <si>
    <t>9c:63:c0:36:11:ce</t>
  </si>
  <si>
    <t>9c:63:c0:36:14:aa</t>
  </si>
  <si>
    <t>9c:63:c0:36:12:33</t>
  </si>
  <si>
    <t>9c:63:c0:38:e0:f1</t>
  </si>
  <si>
    <t>9c:63:c0:36:11:cf</t>
  </si>
  <si>
    <t>9c:63:c0:36:14:ab</t>
  </si>
  <si>
    <t>9c:63:c0:36:12:12</t>
  </si>
  <si>
    <t>9c:63:c0:38:e0:e4</t>
  </si>
  <si>
    <t>9c:63:c0:38:e2:10</t>
  </si>
  <si>
    <t>9c:63:c0:36:24:2a</t>
  </si>
  <si>
    <t>9c:63:c0:36:12:13</t>
  </si>
  <si>
    <t>9c:63:c0:38:e0:e5</t>
  </si>
  <si>
    <t>9c:63:c0:38:e2:11</t>
  </si>
  <si>
    <t>9c:63:c0:36:24:2b</t>
  </si>
  <si>
    <t>9c:63:c0:df:95:c8</t>
  </si>
  <si>
    <t>9c:63:c0:df:95:62</t>
  </si>
  <si>
    <t>9c:63:c0:df:96:0a</t>
  </si>
  <si>
    <t>9c:63:c0:df:95:e0</t>
  </si>
  <si>
    <t>9c:63:c0:df:95:7a</t>
  </si>
  <si>
    <t>9c:63:c0:ea:68:34</t>
  </si>
  <si>
    <t>9c:63:c0:ea:63:d2</t>
  </si>
  <si>
    <t>9c:63:c0:ea:68:70</t>
  </si>
  <si>
    <t>9c:63:c0:ea:68:1c</t>
  </si>
  <si>
    <t>9c:63:c0:ea:68:76</t>
  </si>
  <si>
    <t>9c:63:c0:df:95:4a</t>
  </si>
  <si>
    <t>9c:63:c0:ea:67:e6</t>
  </si>
  <si>
    <t>9c:63:c0:df:95:c9</t>
  </si>
  <si>
    <t>9c:63:c0:df:95:63</t>
  </si>
  <si>
    <t>9c:63:c0:df:96:0b</t>
  </si>
  <si>
    <t>9c:63:c0:df:95:e1</t>
  </si>
  <si>
    <t>9c:63:c0:df:95:7b</t>
  </si>
  <si>
    <t>9c:63:c0:ea:68:35</t>
  </si>
  <si>
    <t>9c:63:c0:ea:63:d3</t>
  </si>
  <si>
    <t>9c:63:c0:ea:68:71</t>
  </si>
  <si>
    <t>9c:63:c0:ea:68:1d</t>
  </si>
  <si>
    <t>9c:63:c0:ea:68:77</t>
  </si>
  <si>
    <t>9c:63:c0:df:95:4b</t>
  </si>
  <si>
    <t>9c:63:c0:ea:67:e7</t>
  </si>
  <si>
    <t>9c:63:c0:36:12:fe</t>
  </si>
  <si>
    <t>9c:63:c0:38:d8:08</t>
  </si>
  <si>
    <t>9c:63:c0:38:d9:f8</t>
  </si>
  <si>
    <t>9c:63:c0:38:d3:4c</t>
  </si>
  <si>
    <t>9c:63:c0:38:de:94</t>
  </si>
  <si>
    <t>9c:63:c0:38:e2:d0</t>
  </si>
  <si>
    <t>9c:63:c0:38:d3:74</t>
  </si>
  <si>
    <t>9c:63:c0:36:14:ae</t>
  </si>
  <si>
    <t>9c:63:c0:36:14:ba</t>
  </si>
  <si>
    <t>9c:63:c0:38:d3:b0</t>
  </si>
  <si>
    <t>9c:63:c0:38:dd:e4</t>
  </si>
  <si>
    <t>9c:63:c0:38:e0:f8</t>
  </si>
  <si>
    <t>9c:63:c0:36:12:ff</t>
  </si>
  <si>
    <t>9c:63:c0:38:d8:09</t>
  </si>
  <si>
    <t>9c:63:c0:38:d9:f9</t>
  </si>
  <si>
    <t>9c:63:c0:38:d3:4d</t>
  </si>
  <si>
    <t>9c:63:c0:38:de:95</t>
  </si>
  <si>
    <t>9c:63:c0:38:e2:d1</t>
  </si>
  <si>
    <t>9c:63:c0:38:d3:75</t>
  </si>
  <si>
    <t>9c:63:c0:36:14:af</t>
  </si>
  <si>
    <t>9c:63:c0:36:14:bb</t>
  </si>
  <si>
    <t>9c:63:c0:38:d3:b1</t>
  </si>
  <si>
    <t>9c:63:c0:38:dd:e5</t>
  </si>
  <si>
    <t>9c:63:c0:38:e0:f9</t>
  </si>
  <si>
    <t>9c:63:c0:36:14:b2</t>
  </si>
  <si>
    <t>9c:63:c0:36:12:06</t>
  </si>
  <si>
    <t>9c:63:c0:38:d3:58</t>
  </si>
  <si>
    <t>9c:63:c0:38:de:70</t>
  </si>
  <si>
    <t>9c:63:c0:38:de:18</t>
  </si>
  <si>
    <t>9c:63:c0:38:d9:28</t>
  </si>
  <si>
    <t>9c:63:c0:38:d3:ec</t>
  </si>
  <si>
    <t>9c:63:c0:36:12:f6</t>
  </si>
  <si>
    <t>9c:63:c0:36:12:d6</t>
  </si>
  <si>
    <t>9c:63:c0:38:d3:90</t>
  </si>
  <si>
    <t>9c:63:c0:38:dd:48</t>
  </si>
  <si>
    <t>9c:63:c0:36:12:9e</t>
  </si>
  <si>
    <t>9c:63:c0:36:14:b3</t>
  </si>
  <si>
    <t>9c:63:c0:36:12:07</t>
  </si>
  <si>
    <t>9c:63:c0:38:d3:59</t>
  </si>
  <si>
    <t>9c:63:c0:38:de:71</t>
  </si>
  <si>
    <t>9c:63:c0:38:de:19</t>
  </si>
  <si>
    <t>9c:63:c0:38:d9:29</t>
  </si>
  <si>
    <t>9c:63:c0:38:d3:ed</t>
  </si>
  <si>
    <t>9c:63:c0:36:12:f7</t>
  </si>
  <si>
    <t>9c:63:c0:36:12:d7</t>
  </si>
  <si>
    <t>9c:63:c0:38:d3:91</t>
  </si>
  <si>
    <t>9c:63:c0:38:dd:49</t>
  </si>
  <si>
    <t>9c:63:c0:36:12:9f</t>
  </si>
  <si>
    <t>9c:63:c0:ea:71:10</t>
  </si>
  <si>
    <t>9c:63:c0:ea:72:b4</t>
  </si>
  <si>
    <t>9c:63:c0:ea:72:8a</t>
  </si>
  <si>
    <t>9c:63:c0:ea:73:80</t>
  </si>
  <si>
    <t>9c:63:c0:ea:71:11</t>
  </si>
  <si>
    <t>9c:63:c0:ea:72:b5</t>
  </si>
  <si>
    <t>9c:63:c0:ea:72:8b</t>
  </si>
  <si>
    <t>9c:63:c0:ea:73:81</t>
  </si>
  <si>
    <t>9c:63:c0:38:ee:b8</t>
  </si>
  <si>
    <t>9c:63:c0:38:ef:b4</t>
  </si>
  <si>
    <t>9c:63:c0:38:ec:d0</t>
  </si>
  <si>
    <t>9c:63:c0:38:ed:50</t>
  </si>
  <si>
    <t>9c:63:c0:38:ee:b9</t>
  </si>
  <si>
    <t>9c:63:c0:38:ef:b5</t>
  </si>
  <si>
    <t>9c:63:c0:38:ec:d1</t>
  </si>
  <si>
    <t>9c:63:c0:38:ed:51</t>
  </si>
  <si>
    <t>9c:63:c0:38:eb:a4</t>
  </si>
  <si>
    <t>9c:63:c0:38:ef:f4</t>
  </si>
  <si>
    <t>9c:63:c0:38:ec:c8</t>
  </si>
  <si>
    <t>9c:63:c0:42:98:e4</t>
  </si>
  <si>
    <t>9c:63:c0:38:eb:a5</t>
  </si>
  <si>
    <t>9c:63:c0:38:ef:f5</t>
  </si>
  <si>
    <t>9c:63:c0:38:ec:c9</t>
  </si>
  <si>
    <t>9c:63:c0:42:98:e5</t>
  </si>
  <si>
    <t>9c:63:c0:ea:71:ac</t>
  </si>
  <si>
    <t>9c:63:c0:ea:71:3a</t>
  </si>
  <si>
    <t>9c:63:c0:ea:72:84</t>
  </si>
  <si>
    <t>9c:63:c0:ea:72:ba</t>
  </si>
  <si>
    <t>9c:63:c0:ea:73:9e</t>
  </si>
  <si>
    <t>9c:63:c0:ea:71:dc</t>
  </si>
  <si>
    <t>9c:63:c0:ea:72:c0</t>
  </si>
  <si>
    <t>9c:63:c0:ea:72:96</t>
  </si>
  <si>
    <t>9c:63:c0:ea:71:ad</t>
  </si>
  <si>
    <t>9c:63:c0:ea:71:3b</t>
  </si>
  <si>
    <t>9c:63:c0:ea:72:85</t>
  </si>
  <si>
    <t>9c:63:c0:ea:72:bb</t>
  </si>
  <si>
    <t>9c:63:c0:ea:73:9f</t>
  </si>
  <si>
    <t>9c:63:c0:ea:71:dd</t>
  </si>
  <si>
    <t>9c:63:c0:ea:72:c1</t>
  </si>
  <si>
    <t>9c:63:c0:ea:72:97</t>
  </si>
  <si>
    <t>9c:63:c0:38:e7:bc</t>
  </si>
  <si>
    <t>9c:63:c0:38:ec:cc</t>
  </si>
  <si>
    <t>9c:63:c0:38:ec:bc</t>
  </si>
  <si>
    <t>9c:63:c0:38:ee:88</t>
  </si>
  <si>
    <t>9c:63:c0:42:99:90</t>
  </si>
  <si>
    <t>9c:63:c0:38:e8:f8</t>
  </si>
  <si>
    <t>9c:63:c0:38:eb:9c</t>
  </si>
  <si>
    <t>9c:63:c0:38:ee:a0</t>
  </si>
  <si>
    <t>9c:63:c0:38:e7:bd</t>
  </si>
  <si>
    <t>9c:63:c0:38:ec:cd</t>
  </si>
  <si>
    <t>9c:63:c0:38:ec:bd</t>
  </si>
  <si>
    <t>9c:63:c0:38:ee:89</t>
  </si>
  <si>
    <t>9c:63:c0:42:99:91</t>
  </si>
  <si>
    <t>9c:63:c0:38:e8:f9</t>
  </si>
  <si>
    <t>9c:63:c0:38:eb:9d</t>
  </si>
  <si>
    <t>9c:63:c0:38:ee:a1</t>
  </si>
  <si>
    <t>9c:63:c0:38:e7:d4</t>
  </si>
  <si>
    <t>9c:63:c0:38:ec:74</t>
  </si>
  <si>
    <t>9c:63:c0:38:eb:a8</t>
  </si>
  <si>
    <t>9c:63:c0:38:ee:3c</t>
  </si>
  <si>
    <t>9c:63:c0:38:ef:b8</t>
  </si>
  <si>
    <t>9c:63:c0:38:e9:00</t>
  </si>
  <si>
    <t>9c:63:c0:38:eb:b0</t>
  </si>
  <si>
    <t>9c:63:c0:38:ee:44</t>
  </si>
  <si>
    <t>9c:63:c0:38:e7:d5</t>
  </si>
  <si>
    <t>9c:63:c0:38:ec:75</t>
  </si>
  <si>
    <t>9c:63:c0:38:eb:a9</t>
  </si>
  <si>
    <t>9c:63:c0:38:ee:3d</t>
  </si>
  <si>
    <t>9c:63:c0:38:ef:b9</t>
  </si>
  <si>
    <t>9c:63:c0:38:e9:01</t>
  </si>
  <si>
    <t>9c:63:c0:38:eb:b1</t>
  </si>
  <si>
    <t>9c:63:c0:38:ee:45</t>
  </si>
  <si>
    <t>9c:63:c0:ea:72:78</t>
  </si>
  <si>
    <t>9c:63:c0:ea:71:e2</t>
  </si>
  <si>
    <t>9c:63:c0:ea:71:d6</t>
  </si>
  <si>
    <t>9c:63:c0:ea:72:79</t>
  </si>
  <si>
    <t>9c:63:c0:ea:71:e3</t>
  </si>
  <si>
    <t>9c:63:c0:ea:71:d7</t>
  </si>
  <si>
    <t>9c:63:c0:38:ec:d4</t>
  </si>
  <si>
    <t>9c:63:c0:38:e9:04</t>
  </si>
  <si>
    <t>9c:63:c0:38:ee:84</t>
  </si>
  <si>
    <t>9c:63:c0:38:ec:d5</t>
  </si>
  <si>
    <t>9c:63:c0:38:e9:05</t>
  </si>
  <si>
    <t>9c:63:c0:38:ee:85</t>
  </si>
  <si>
    <t>9c:63:c0:38:ec:7c</t>
  </si>
  <si>
    <t>9c:63:c0:38:e8:fc</t>
  </si>
  <si>
    <t>9c:63:c0:38:eb:ac</t>
  </si>
  <si>
    <t>9c:63:c0:38:ec:7d</t>
  </si>
  <si>
    <t>9c:63:c0:38:e8:fd</t>
  </si>
  <si>
    <t>9c:63:c0:38:eb:ad</t>
  </si>
  <si>
    <t>updated all the latest rack layout correction and mac update</t>
  </si>
  <si>
    <t>10.86.70.2</t>
  </si>
  <si>
    <t>10.86.70.3</t>
  </si>
  <si>
    <t>node-role.kubernetes.io/gateway: "",node-role.kubernetes.io/gateway-mcp-a: "",k8s.ovn.org/egress-assignable: "",is_gateway=true</t>
  </si>
  <si>
    <t>node-role.kubernetes.io/gateway: "",node-role.kubernetes.io/gateway-mcp-b: "",k8s.ovn.org/egress-assignable: "",is_gateway=true</t>
  </si>
  <si>
    <t>paclyhntsm01_EXT_Ut_XCAP_</t>
  </si>
  <si>
    <t>paclyhntsm01_EXT_CP1_Sh_MAP-J_CAMEL_MAP-E_Mp</t>
  </si>
  <si>
    <t>paclyhntsm01_EXT_CP2_Sh_MAP-J_CAMEL_MAP-E_Mp</t>
  </si>
  <si>
    <t>paclyhntsm01_EXT_CP3_DNS_ISC_Ma_Mr_SIP-I</t>
  </si>
  <si>
    <t>paclyhntsm01_X1_X2</t>
  </si>
  <si>
    <t>paclyhntsm01_External_BILLING1_Chrgpub0</t>
  </si>
  <si>
    <t>paclyhntsm01_External_BILLING2_Chrgpub_1</t>
  </si>
  <si>
    <t>paclyhntsm01_External_BILLING3_Chrgpub_2</t>
  </si>
  <si>
    <t>paclyhntsm01_External_BILLING4_Chrgpub3</t>
  </si>
  <si>
    <t>paclyhntsm01_External_BILLING5_Chrgpub4</t>
  </si>
  <si>
    <t>paclyhntsm01_External_BILLING6_Chrgpub5</t>
  </si>
  <si>
    <t>paclyhntsm01_Traffica</t>
  </si>
  <si>
    <t>paclyhntsm01_SOAP</t>
  </si>
  <si>
    <t>paclyhntsm01_API</t>
  </si>
  <si>
    <t>paclyhntsm01_EXT_OAM</t>
  </si>
  <si>
    <t>paclyhntsm01_EXT_Provisioning</t>
  </si>
  <si>
    <t>paclynitsm01_EXT_Ut_XCAP</t>
  </si>
  <si>
    <t>paclynitsm01_EXT_CP1_-Sh_MAP-J_CAMEL_MAP-E_Mp</t>
  </si>
  <si>
    <t>paclynitsm01_EXT_CP2_-Sh_MAP-J_CAMEL_MAP-E_Mp</t>
  </si>
  <si>
    <t>paclynitsm01_EXT_CP3_DNS_ISC_Ma_Mr_SIP-I</t>
  </si>
  <si>
    <t>paclynitsm01_X1_X2</t>
  </si>
  <si>
    <t>paclynitsm01_External_BILLING1_Chrgpub0</t>
  </si>
  <si>
    <t>paclynitsm01_External_BILLING2_Chrgpub_1</t>
  </si>
  <si>
    <t>paclynitsm01_External_BILLING3_Chrgpub_2</t>
  </si>
  <si>
    <t>paclynitsm01_External_BILLING4_Chrgpub3</t>
  </si>
  <si>
    <t>paclynitsm01_External_BILLING5_Chrgpub4</t>
  </si>
  <si>
    <t>paclynitsm01_External_BILLING6_Chrgpub5</t>
  </si>
  <si>
    <t>paclynitsm01_Traffica</t>
  </si>
  <si>
    <t>paclynitsm01_SOAP</t>
  </si>
  <si>
    <t>paclynitsm01_API</t>
  </si>
  <si>
    <t>paclynitsm01_EXT_OAM</t>
  </si>
  <si>
    <t>paclynitsm01_EXT_Provisioning</t>
  </si>
  <si>
    <t>paclysvtsm01_EXT_Ut_XCAP</t>
  </si>
  <si>
    <t>paclysvtsm01_EXT_CP1_-Sh_MAP-J_CAMEL_MAP-E_Mp</t>
  </si>
  <si>
    <t>paclysvtsm01_EXT_CP2_-Sh_MAP-J_CAMEL_MAP-E_Mp</t>
  </si>
  <si>
    <t>paclysvtsm01_EXT_CP3_DNS_ISC_Ma_Mr_SIP-I</t>
  </si>
  <si>
    <t>paclysvtsm01_X1_X2</t>
  </si>
  <si>
    <t>paclysvtsm01_External_BILLING1_Chrgpub0</t>
  </si>
  <si>
    <t>paclysvtsm01_External_BILLING2_Chrgpub_1</t>
  </si>
  <si>
    <t>paclysvtsm01_External_BILLING3_Chrgpub_2</t>
  </si>
  <si>
    <t>paclysvtsm01_External_BILLING4_Chrgpub3</t>
  </si>
  <si>
    <t>paclysvtsm01_External_BILLING5_Chrgpub4</t>
  </si>
  <si>
    <t>paclysvtsm01_External_BILLING6_Chrgpub5</t>
  </si>
  <si>
    <t>paclysvtsm01_Traffica</t>
  </si>
  <si>
    <t>paclysvtsm01_SOAP</t>
  </si>
  <si>
    <t>paclysvtsm01_API</t>
  </si>
  <si>
    <t>paclysvtsm01_EXT_OAM</t>
  </si>
  <si>
    <t>paclysvtsm01_EXT_Provisioning</t>
  </si>
  <si>
    <t>paclypanpc01_OAM</t>
  </si>
  <si>
    <t>paclypanpc01_SIG</t>
  </si>
  <si>
    <t>paclypanpc01_XDR</t>
  </si>
  <si>
    <t>paclypanpc01_SIG-DIAM1</t>
  </si>
  <si>
    <t>paclypanpc01_SIG-DIAM2</t>
  </si>
  <si>
    <t>paclyninpc01_OAM</t>
  </si>
  <si>
    <t>paclyninpc01_SIG</t>
  </si>
  <si>
    <t>paclyninpc01_XDR</t>
  </si>
  <si>
    <t>paclyninpc01_SIG-DIAM1</t>
  </si>
  <si>
    <t>paclyninpc01_SIG-DIAM2</t>
  </si>
  <si>
    <t>is_edge: "true",is_worker: "true",feature.node.kubernetes.io/network-sriov.capable: "true",node-role.kubernetes.io/appworker: "",node-role.kubernetes.io/appworker-mcp-a: ""</t>
  </si>
  <si>
    <t>is_edge: "true",is_worker: "true",feature.node.kubernetes.io/network-sriov.capable: "true",node-role.kubernetes.io/appworker: "",node-role.kubernetes.io/appworker-mcp-b: ""</t>
  </si>
  <si>
    <t>is_edge: "true",is_worker: "true",feature.node.kubernetes.io/network-sriov.capable: "true",node-role.kubernetes.io/appworker: "",node-role.kubernetes.io/appworker-mcp-c: ""</t>
  </si>
  <si>
    <t>is_edge: "true",is_worker: "true",feature.node.kubernetes.io/network-sriov.capable: "true",node-role.kubernetes.io/appworker: "",node-role.kubernetes.io/appworker-mcp-d: ""</t>
  </si>
  <si>
    <t>Ocp hub</t>
  </si>
  <si>
    <t>master0.panclypcwl01.mnc020.mcc714</t>
  </si>
  <si>
    <t>master1.panclypcwl01.mnc020.mcc714</t>
  </si>
  <si>
    <t>master2.panclypcwl01.mnc020.mcc714</t>
  </si>
  <si>
    <t>gateway1.panclypcwl01.mnc020.mcc714</t>
  </si>
  <si>
    <t>gateway2.panclypcwl01.mnc020.mcc714</t>
  </si>
  <si>
    <t>gateway3.panclypcwl01.mnc020.mcc714</t>
  </si>
  <si>
    <t>gateway4.panclypcwl01.mnc020.mcc714</t>
  </si>
  <si>
    <t>storage0.panclypcwl01.mnc020.mcc714</t>
  </si>
  <si>
    <t>storage1.panclypcwl01.mnc020.mcc714</t>
  </si>
  <si>
    <t>storage2.panclypcwl01.mnc020.mcc714</t>
  </si>
  <si>
    <t>storage3.panclypcwl01.mnc020.mcc714</t>
  </si>
  <si>
    <t>storage4.panclypcwl01.mnc020.mcc714</t>
  </si>
  <si>
    <t>appworker0.panclypcwl01.mnc020.mcc714</t>
  </si>
  <si>
    <t>appworker1.panclypcwl01.mnc020.mcc714</t>
  </si>
  <si>
    <t>appworker2.panclypcwl01.mnc020.mcc714</t>
  </si>
  <si>
    <t>appworker3.panclypcwl01.mnc020.mcc714</t>
  </si>
  <si>
    <t>appworker4.panclypcwl01.mnc020.mcc714</t>
  </si>
  <si>
    <t>appworker5.panclypcwl01.mnc020.mcc714</t>
  </si>
  <si>
    <t>appworker6.panclypcwl01.mnc020.mcc714</t>
  </si>
  <si>
    <t>appworker7.panclypcwl01.mnc020.mcc714</t>
  </si>
  <si>
    <t>appworker8.panclypcwl01.mnc020.mcc714</t>
  </si>
  <si>
    <t>appworker9.panclypcwl01.mnc020.mcc714</t>
  </si>
  <si>
    <t>appworker10.panclypcwl01.mnc020.mcc714</t>
  </si>
  <si>
    <t>appworker11.panclypcwl01.mnc020.mcc714</t>
  </si>
  <si>
    <t>appworker12.panclypcwl01.mnc020.mcc714</t>
  </si>
  <si>
    <t>appworker13.panclypcwl01.mnc020.mcc714</t>
  </si>
  <si>
    <t>appworker14.panclypcwl01.mnc020.mcc714</t>
  </si>
  <si>
    <t>appworker15.panclypcwl01.mnc020.mcc714</t>
  </si>
  <si>
    <t>appworker16.panclypcwl01.mnc020.mcc714</t>
  </si>
  <si>
    <t>appworker17.panclypcwl01.mnc020.mcc714</t>
  </si>
  <si>
    <t>appworker18.panclypcwl01.mnc020.mcc714</t>
  </si>
  <si>
    <t>appworker19.panclypcwl01.mnc020.mcc714</t>
  </si>
  <si>
    <t>appworker20.panclypcwl01.mnc020.mcc714</t>
  </si>
  <si>
    <t>appworker21.panclypcwl01.mnc020.mcc714</t>
  </si>
  <si>
    <t>appworker22.panclypcwl01.mnc020.mcc714</t>
  </si>
  <si>
    <t>appworker23.panclypcwl01.mnc020.mcc714</t>
  </si>
  <si>
    <t>appworker24.panclypcwl01.mnc020.mcc714</t>
  </si>
  <si>
    <t>appworker25.panclypcwl01.mnc020.mcc714</t>
  </si>
  <si>
    <t>appworker26.panclypcwl01.mnc020.mcc714</t>
  </si>
  <si>
    <t>appworker27.panclypcwl01.mnc020.mcc714</t>
  </si>
  <si>
    <t>appworker28.panclypcwl01.mnc020.mcc714</t>
  </si>
  <si>
    <t>appworker29.panclypcwl01.mnc020.mcc714</t>
  </si>
  <si>
    <t>appworker30.panclypcwl01.mnc020.mcc714</t>
  </si>
  <si>
    <t>appworker31.panclypcwl01.mnc020.mcc714</t>
  </si>
  <si>
    <t>appworker32.panclypcwl01.mnc020.mcc714</t>
  </si>
  <si>
    <t>appworker33.panclypcwl01.mnc020.mcc714</t>
  </si>
  <si>
    <t>appworker34.panclypcwl01.mnc020.mcc714</t>
  </si>
  <si>
    <t>logical group</t>
  </si>
  <si>
    <t>active</t>
  </si>
  <si>
    <t>ncp-metallb-oam-pa-pa</t>
  </si>
  <si>
    <t>ncp-metallb-oam-pa-hn</t>
  </si>
  <si>
    <t>ncp-metallb-oam-pa-sv</t>
  </si>
  <si>
    <t>ncp-metallb-oam-pa-ni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</si>
</sst>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9]d\-mmm\-yy;@"/>
    <numFmt numFmtId="166" formatCode="_-* #,##0.00_-;\-* #,##0.00_-;_-* &quot;-&quot;??_-;_-@_-"/>
  </numFmts>
  <fonts count="8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6"/>
      <color theme="0"/>
      <name val="Calibri"/>
      <family val="2"/>
      <scheme val="minor"/>
    </font>
    <font>
      <u/>
      <sz val="12"/>
      <color theme="10"/>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0"/>
      <color rgb="FF000000"/>
      <name val="Calibri"/>
      <family val="2"/>
    </font>
    <font>
      <sz val="10"/>
      <name val="Calibri"/>
      <family val="2"/>
      <scheme val="minor"/>
    </font>
    <font>
      <sz val="10"/>
      <color theme="1"/>
      <name val="Calibri"/>
      <family val="2"/>
      <scheme val="minor"/>
    </font>
    <font>
      <sz val="10"/>
      <color rgb="FF141516"/>
      <name val="Calibri"/>
      <family val="2"/>
      <scheme val="minor"/>
    </font>
    <font>
      <sz val="8"/>
      <name val="Calibri"/>
      <family val="2"/>
      <scheme val="minor"/>
    </font>
    <font>
      <b/>
      <sz val="11"/>
      <color theme="0"/>
      <name val="Calibri"/>
      <family val="2"/>
      <scheme val="minor"/>
    </font>
    <font>
      <sz val="11"/>
      <color theme="1"/>
      <name val="Calibri"/>
      <family val="2"/>
      <charset val="238"/>
      <scheme val="minor"/>
    </font>
    <font>
      <b/>
      <sz val="11"/>
      <color theme="0"/>
      <name val="Calibri Light"/>
      <family val="2"/>
      <scheme val="major"/>
    </font>
    <font>
      <sz val="11"/>
      <color rgb="FF9C0006"/>
      <name val="Calibri"/>
      <family val="2"/>
      <scheme val="minor"/>
    </font>
    <font>
      <sz val="12"/>
      <color theme="10"/>
      <name val="Calibri"/>
      <family val="2"/>
      <scheme val="minor"/>
    </font>
    <font>
      <sz val="12"/>
      <name val="Calibri"/>
      <family val="2"/>
    </font>
    <font>
      <sz val="10"/>
      <name val="Calibri"/>
      <family val="2"/>
    </font>
    <font>
      <sz val="10"/>
      <name val="Calibri Light"/>
      <family val="2"/>
      <scheme val="major"/>
    </font>
    <font>
      <sz val="11"/>
      <name val="Nokia Pure Text Light"/>
      <family val="2"/>
    </font>
    <font>
      <sz val="11"/>
      <color theme="1"/>
      <name val="Calibri"/>
      <family val="2"/>
    </font>
    <font>
      <b/>
      <sz val="11"/>
      <color theme="0"/>
      <name val="Calibri"/>
      <family val="2"/>
    </font>
    <font>
      <sz val="10"/>
      <name val="Arial"/>
      <family val="2"/>
    </font>
    <font>
      <u/>
      <sz val="10"/>
      <color theme="4" tint="-0.249977111117893"/>
      <name val="Calibri"/>
      <family val="2"/>
      <scheme val="minor"/>
    </font>
    <font>
      <sz val="9"/>
      <color rgb="FF000000"/>
      <name val="Nokia Pure Text Light"/>
      <family val="2"/>
    </font>
    <font>
      <sz val="9"/>
      <color rgb="FF001135"/>
      <name val="Nokia Pure Text Light"/>
      <family val="2"/>
    </font>
    <font>
      <b/>
      <sz val="11"/>
      <color rgb="FFFFFFFF"/>
      <name val="Nokia Pure Text Light"/>
      <family val="2"/>
    </font>
    <font>
      <sz val="11"/>
      <color rgb="FF4D4D4D"/>
      <name val="Nokia Pure Text Light"/>
      <family val="2"/>
    </font>
    <font>
      <b/>
      <sz val="14"/>
      <color theme="0"/>
      <name val="Calibri"/>
      <family val="2"/>
      <scheme val="minor"/>
    </font>
    <font>
      <sz val="12"/>
      <name val="Calibri"/>
      <family val="2"/>
      <scheme val="minor"/>
    </font>
    <font>
      <sz val="11"/>
      <name val="Calibri"/>
      <family val="2"/>
      <scheme val="minor"/>
    </font>
    <font>
      <sz val="12"/>
      <color rgb="FFFF0000"/>
      <name val="Calibri"/>
      <family val="2"/>
      <scheme val="minor"/>
    </font>
    <font>
      <sz val="11"/>
      <name val="Calibri"/>
      <family val="2"/>
      <charset val="161"/>
      <scheme val="minor"/>
    </font>
    <font>
      <b/>
      <sz val="11"/>
      <color theme="1"/>
      <name val="Calibri"/>
      <family val="2"/>
      <charset val="161"/>
      <scheme val="minor"/>
    </font>
    <font>
      <sz val="11"/>
      <name val="Courier New"/>
      <family val="3"/>
      <charset val="161"/>
    </font>
    <font>
      <sz val="7"/>
      <name val="Times New Roman"/>
      <family val="1"/>
      <charset val="161"/>
    </font>
    <font>
      <sz val="11"/>
      <name val="Nokia Pure Text Light"/>
      <family val="2"/>
      <charset val="161"/>
    </font>
    <font>
      <b/>
      <sz val="12"/>
      <color theme="0"/>
      <name val="Calibri"/>
      <family val="2"/>
      <scheme val="minor"/>
    </font>
    <font>
      <sz val="11"/>
      <color theme="0"/>
      <name val="Arial"/>
      <family val="2"/>
    </font>
    <font>
      <b/>
      <sz val="11"/>
      <color theme="0"/>
      <name val="Nokia Pure Text Light"/>
      <family val="2"/>
    </font>
    <font>
      <sz val="11"/>
      <color theme="0"/>
      <name val="Calibri"/>
      <family val="2"/>
    </font>
    <font>
      <b/>
      <sz val="11"/>
      <color theme="3"/>
      <name val="Calibri"/>
      <family val="2"/>
      <scheme val="minor"/>
    </font>
    <font>
      <b/>
      <sz val="18"/>
      <color theme="0"/>
      <name val="Nokia Pure Text"/>
      <family val="2"/>
    </font>
    <font>
      <sz val="11"/>
      <color theme="1"/>
      <name val="Nokia Pure Text"/>
      <family val="2"/>
    </font>
    <font>
      <b/>
      <sz val="12"/>
      <name val="Nokia Pure Headline"/>
      <family val="2"/>
    </font>
    <font>
      <b/>
      <sz val="12"/>
      <color theme="1"/>
      <name val="Nokia Pure Text"/>
      <family val="2"/>
    </font>
    <font>
      <b/>
      <sz val="22"/>
      <color theme="1"/>
      <name val="Nokia Pure Text"/>
      <family val="2"/>
    </font>
    <font>
      <b/>
      <sz val="12"/>
      <color theme="3"/>
      <name val="Nokia Pure Text"/>
      <family val="2"/>
    </font>
    <font>
      <b/>
      <sz val="12"/>
      <color rgb="FFFFFFFF"/>
      <name val="Nokia Pure Text"/>
      <family val="2"/>
    </font>
    <font>
      <b/>
      <sz val="9"/>
      <color indexed="81"/>
      <name val="Tahoma"/>
      <family val="2"/>
    </font>
    <font>
      <b/>
      <sz val="9"/>
      <color rgb="FF000000"/>
      <name val="Tahoma"/>
      <family val="2"/>
    </font>
    <font>
      <b/>
      <sz val="10"/>
      <color theme="0"/>
      <name val="Calibri Light"/>
      <family val="2"/>
      <scheme val="major"/>
    </font>
    <font>
      <sz val="12"/>
      <color theme="0"/>
      <name val="Nokia Pure Text Light"/>
      <family val="2"/>
    </font>
    <font>
      <sz val="10"/>
      <color theme="0"/>
      <name val="Calibri (Body)"/>
    </font>
    <font>
      <b/>
      <sz val="10"/>
      <color theme="0"/>
      <name val="Calibri"/>
      <family val="2"/>
      <scheme val="minor"/>
    </font>
    <font>
      <sz val="11"/>
      <name val="Calibri Light"/>
      <family val="2"/>
    </font>
    <font>
      <sz val="11"/>
      <color rgb="FF000000"/>
      <name val="Nokia Pure Text"/>
      <family val="2"/>
    </font>
    <font>
      <sz val="11"/>
      <name val="Nokia Pure Text"/>
      <family val="2"/>
    </font>
    <font>
      <b/>
      <sz val="12"/>
      <color rgb="FFFFFFFF"/>
      <name val="Calibri"/>
      <family val="2"/>
      <scheme val="minor"/>
    </font>
    <font>
      <b/>
      <sz val="11"/>
      <color rgb="FFFFFFFF"/>
      <name val="Calibri"/>
      <family val="2"/>
      <scheme val="minor"/>
    </font>
    <font>
      <b/>
      <sz val="16"/>
      <color rgb="FFFFFFFF"/>
      <name val="Calibri"/>
      <family val="2"/>
      <scheme val="minor"/>
    </font>
    <font>
      <sz val="13"/>
      <color rgb="FF000000"/>
      <name val="Calibri"/>
      <family val="2"/>
      <scheme val="minor"/>
    </font>
    <font>
      <sz val="11"/>
      <color rgb="FF000000"/>
      <name val="Aptos Narrow"/>
      <family val="2"/>
    </font>
    <font>
      <sz val="9"/>
      <color rgb="FF000000"/>
      <name val="Nokia Pure Text"/>
      <family val="2"/>
    </font>
    <font>
      <sz val="11"/>
      <color rgb="FFFFFFFF"/>
      <name val="Calibri"/>
      <family val="2"/>
      <scheme val="minor"/>
    </font>
    <font>
      <sz val="18"/>
      <color rgb="FFFFFFFF"/>
      <name val="Calibri"/>
      <family val="2"/>
      <scheme val="minor"/>
    </font>
    <font>
      <sz val="12"/>
      <color rgb="FF000000"/>
      <name val="Helvetica"/>
      <family val="2"/>
    </font>
    <font>
      <b/>
      <sz val="12"/>
      <color theme="3"/>
      <name val="Calibri"/>
      <family val="2"/>
      <scheme val="minor"/>
    </font>
    <font>
      <sz val="14"/>
      <color theme="1"/>
      <name val="Calibri"/>
      <family val="2"/>
      <scheme val="minor"/>
    </font>
    <font>
      <b/>
      <sz val="13"/>
      <color theme="1"/>
      <name val="Helvetica Neue"/>
      <family val="2"/>
    </font>
    <font>
      <sz val="10"/>
      <color theme="1"/>
      <name val="Calibri"/>
      <family val="2"/>
      <charset val="238"/>
      <scheme val="minor"/>
    </font>
    <font>
      <sz val="11"/>
      <color theme="1"/>
      <name val="Trebuchet MS"/>
      <family val="2"/>
    </font>
    <font>
      <sz val="13"/>
      <color theme="1"/>
      <name val="Helvetica Neue"/>
      <family val="2"/>
    </font>
    <font>
      <sz val="10"/>
      <color theme="1"/>
      <name val="Aptos Display"/>
      <family val="2"/>
    </font>
    <font>
      <sz val="9"/>
      <color theme="1"/>
      <name val="Calibri"/>
      <family val="2"/>
      <scheme val="minor"/>
    </font>
    <font>
      <sz val="12"/>
      <color theme="0"/>
      <name val="Calibri"/>
      <family val="2"/>
      <scheme val="minor"/>
    </font>
    <font>
      <u/>
      <sz val="12"/>
      <color rgb="FF0563C1"/>
      <name val="Calibri"/>
      <family val="2"/>
      <scheme val="minor"/>
    </font>
    <font>
      <sz val="12"/>
      <color rgb="FF000000"/>
      <name val="Calibri"/>
      <family val="2"/>
      <scheme val="minor"/>
    </font>
    <font>
      <sz val="11"/>
      <color rgb="FF000000"/>
      <name val="Calibri"/>
      <family val="2"/>
      <charset val="161"/>
      <scheme val="minor"/>
    </font>
    <font>
      <b/>
      <sz val="11"/>
      <color rgb="FF000000"/>
      <name val="Calibri"/>
      <family val="2"/>
    </font>
  </fonts>
  <fills count="50">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tint="0.39994506668294322"/>
        <bgColor indexed="64"/>
      </patternFill>
    </fill>
    <fill>
      <patternFill patternType="solid">
        <fgColor rgb="FF124091"/>
        <bgColor indexed="64"/>
      </patternFill>
    </fill>
    <fill>
      <patternFill patternType="solid">
        <fgColor rgb="FFFFFFFF"/>
        <bgColor indexed="64"/>
      </patternFill>
    </fill>
    <fill>
      <patternFill patternType="solid">
        <fgColor rgb="FFFF0000"/>
        <bgColor indexed="64"/>
      </patternFill>
    </fill>
    <fill>
      <patternFill patternType="solid">
        <fgColor theme="0"/>
        <bgColor indexed="64"/>
      </patternFill>
    </fill>
    <fill>
      <patternFill patternType="solid">
        <fgColor rgb="FFFFFFFF"/>
        <bgColor rgb="FF000000"/>
      </patternFill>
    </fill>
    <fill>
      <patternFill patternType="solid">
        <fgColor theme="4"/>
      </patternFill>
    </fill>
    <fill>
      <patternFill patternType="solid">
        <fgColor rgb="FF005AFF"/>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C7CE"/>
      </patternFill>
    </fill>
    <fill>
      <patternFill patternType="solid">
        <fgColor rgb="FF00B050"/>
        <bgColor indexed="64"/>
      </patternFill>
    </fill>
    <fill>
      <patternFill patternType="solid">
        <fgColor rgb="FFF3F1F3"/>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7"/>
        <bgColor indexed="64"/>
      </patternFill>
    </fill>
    <fill>
      <patternFill patternType="solid">
        <fgColor rgb="FFFF0000"/>
        <bgColor theme="6" tint="0.79998168889431442"/>
      </patternFill>
    </fill>
    <fill>
      <patternFill patternType="solid">
        <fgColor theme="3"/>
        <bgColor rgb="FF0070C0"/>
      </patternFill>
    </fill>
    <fill>
      <patternFill patternType="solid">
        <fgColor theme="0"/>
        <bgColor theme="0"/>
      </patternFill>
    </fill>
    <fill>
      <patternFill patternType="solid">
        <fgColor rgb="FF003266"/>
        <bgColor rgb="FF003266"/>
      </patternFill>
    </fill>
    <fill>
      <patternFill patternType="solid">
        <fgColor rgb="FF000000"/>
        <bgColor rgb="FF000000"/>
      </patternFill>
    </fill>
    <fill>
      <patternFill patternType="solid">
        <fgColor rgb="FF309D66"/>
        <bgColor indexed="64"/>
      </patternFill>
    </fill>
    <fill>
      <patternFill patternType="solid">
        <fgColor rgb="FF3C7CC2"/>
        <bgColor indexed="64"/>
      </patternFill>
    </fill>
    <fill>
      <patternFill patternType="solid">
        <fgColor rgb="FF1F497D"/>
        <bgColor indexed="64"/>
      </patternFill>
    </fill>
    <fill>
      <patternFill patternType="solid">
        <fgColor rgb="FFBE788C"/>
        <bgColor indexed="64"/>
      </patternFill>
    </fill>
    <fill>
      <patternFill patternType="solid">
        <fgColor rgb="FFFF8000"/>
        <bgColor indexed="64"/>
      </patternFill>
    </fill>
    <fill>
      <patternFill patternType="solid">
        <fgColor rgb="FFBFBFBF"/>
        <bgColor indexed="64"/>
      </patternFill>
    </fill>
    <fill>
      <patternFill patternType="solid">
        <fgColor rgb="FFEEEEEE"/>
        <bgColor indexed="64"/>
      </patternFill>
    </fill>
    <fill>
      <patternFill patternType="solid">
        <fgColor theme="7" tint="-0.499984740745262"/>
        <bgColor indexed="64"/>
      </patternFill>
    </fill>
    <fill>
      <patternFill patternType="solid">
        <fgColor rgb="FFFF0000"/>
        <bgColor rgb="FF000000"/>
      </patternFill>
    </fill>
    <fill>
      <patternFill patternType="solid">
        <fgColor theme="2" tint="-0.249977111117893"/>
        <bgColor rgb="FF000000"/>
      </patternFill>
    </fill>
    <fill>
      <patternFill patternType="solid">
        <fgColor theme="0"/>
        <bgColor theme="4" tint="0.79998168889431442"/>
      </patternFill>
    </fill>
    <fill>
      <patternFill patternType="solid">
        <fgColor theme="0"/>
        <bgColor rgb="FF000000"/>
      </patternFill>
    </fill>
    <fill>
      <patternFill patternType="solid">
        <fgColor theme="6" tint="0.79998168889431442"/>
        <bgColor indexed="64"/>
      </patternFill>
    </fill>
    <fill>
      <patternFill patternType="solid">
        <fgColor rgb="FF124091"/>
        <bgColor rgb="FF000000"/>
      </patternFill>
    </fill>
    <fill>
      <patternFill patternType="solid">
        <fgColor rgb="FFFFFF00"/>
        <bgColor rgb="FF000000"/>
      </patternFill>
    </fill>
    <fill>
      <patternFill patternType="solid">
        <fgColor rgb="FF92D050"/>
        <bgColor rgb="FF000000"/>
      </patternFill>
    </fill>
    <fill>
      <patternFill patternType="solid">
        <fgColor rgb="FF005AFF"/>
        <bgColor rgb="FF000000"/>
      </patternFill>
    </fill>
    <fill>
      <patternFill patternType="solid">
        <fgColor rgb="FF8EA9DB"/>
        <bgColor rgb="FF000000"/>
      </patternFill>
    </fill>
    <fill>
      <patternFill patternType="solid">
        <fgColor rgb="FF4472C4"/>
        <bgColor rgb="FF000000"/>
      </patternFill>
    </fill>
    <fill>
      <patternFill patternType="solid">
        <fgColor theme="4" tint="0.79998168889431442"/>
        <bgColor indexed="64"/>
      </patternFill>
    </fill>
    <fill>
      <patternFill patternType="solid">
        <fgColor rgb="FFFF0000"/>
        <bgColor theme="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medium">
        <color auto="1"/>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auto="1"/>
      </top>
      <bottom style="medium">
        <color indexed="64"/>
      </bottom>
      <diagonal/>
    </border>
    <border>
      <left/>
      <right style="thin">
        <color indexed="64"/>
      </right>
      <top style="thin">
        <color indexed="64"/>
      </top>
      <bottom style="thin">
        <color indexed="64"/>
      </bottom>
      <diagonal/>
    </border>
    <border>
      <left style="medium">
        <color auto="1"/>
      </left>
      <right style="thin">
        <color auto="1"/>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thin">
        <color auto="1"/>
      </bottom>
      <diagonal/>
    </border>
    <border>
      <left/>
      <right/>
      <top style="medium">
        <color auto="1"/>
      </top>
      <bottom style="thin">
        <color auto="1"/>
      </bottom>
      <diagonal/>
    </border>
    <border>
      <left/>
      <right style="medium">
        <color indexed="64"/>
      </right>
      <top style="medium">
        <color indexed="64"/>
      </top>
      <bottom style="thin">
        <color auto="1"/>
      </bottom>
      <diagonal/>
    </border>
    <border>
      <left style="medium">
        <color auto="1"/>
      </left>
      <right/>
      <top style="medium">
        <color auto="1"/>
      </top>
      <bottom style="thin">
        <color auto="1"/>
      </bottom>
      <diagonal/>
    </border>
    <border>
      <left style="medium">
        <color indexed="64"/>
      </left>
      <right style="medium">
        <color indexed="64"/>
      </right>
      <top style="medium">
        <color indexed="64"/>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auto="1"/>
      </top>
      <bottom/>
      <diagonal/>
    </border>
    <border>
      <left style="thin">
        <color theme="6"/>
      </left>
      <right style="thin">
        <color theme="6"/>
      </right>
      <top/>
      <bottom/>
      <diagonal/>
    </border>
    <border>
      <left style="thin">
        <color theme="6"/>
      </left>
      <right style="thin">
        <color theme="6"/>
      </right>
      <top style="thin">
        <color theme="6"/>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style="thin">
        <color rgb="FFFFFFFF"/>
      </top>
      <bottom style="thin">
        <color rgb="FFFFFFFF"/>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bottom style="medium">
        <color auto="1"/>
      </bottom>
      <diagonal/>
    </border>
    <border>
      <left/>
      <right/>
      <top style="medium">
        <color auto="1"/>
      </top>
      <bottom/>
      <diagonal/>
    </border>
  </borders>
  <cellStyleXfs count="29">
    <xf numFmtId="0" fontId="0" fillId="0" borderId="0"/>
    <xf numFmtId="0" fontId="5" fillId="0" borderId="0" applyNumberFormat="0" applyFill="0" applyBorder="0" applyAlignment="0" applyProtection="0"/>
    <xf numFmtId="0" fontId="7" fillId="0" borderId="0"/>
    <xf numFmtId="164" fontId="6" fillId="0" borderId="0"/>
    <xf numFmtId="164" fontId="7" fillId="0" borderId="0"/>
    <xf numFmtId="164" fontId="10" fillId="0" borderId="0" applyNumberFormat="0" applyFill="0" applyBorder="0" applyAlignment="0" applyProtection="0"/>
    <xf numFmtId="0" fontId="11" fillId="11"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0" fontId="20" fillId="0" borderId="0"/>
    <xf numFmtId="164" fontId="6" fillId="0" borderId="0"/>
    <xf numFmtId="0" fontId="6" fillId="0" borderId="0"/>
    <xf numFmtId="165" fontId="6" fillId="0" borderId="0"/>
    <xf numFmtId="0" fontId="22" fillId="16" borderId="0" applyNumberFormat="0" applyBorder="0" applyAlignment="0" applyProtection="0"/>
    <xf numFmtId="0" fontId="6" fillId="0" borderId="0"/>
    <xf numFmtId="0" fontId="6" fillId="0" borderId="0"/>
    <xf numFmtId="165" fontId="10" fillId="0" borderId="0" applyNumberFormat="0" applyFill="0" applyBorder="0" applyAlignment="0" applyProtection="0"/>
    <xf numFmtId="165" fontId="6" fillId="0" borderId="0"/>
    <xf numFmtId="0" fontId="6" fillId="0" borderId="0"/>
    <xf numFmtId="0" fontId="30" fillId="0" borderId="0"/>
    <xf numFmtId="0" fontId="6" fillId="0" borderId="0"/>
    <xf numFmtId="164" fontId="6" fillId="0" borderId="0"/>
    <xf numFmtId="166" fontId="6" fillId="0" borderId="0" applyFont="0" applyFill="0" applyBorder="0" applyAlignment="0" applyProtection="0"/>
    <xf numFmtId="0" fontId="30" fillId="0" borderId="0"/>
    <xf numFmtId="0" fontId="3" fillId="0" borderId="0"/>
    <xf numFmtId="164" fontId="3" fillId="0" borderId="0"/>
  </cellStyleXfs>
  <cellXfs count="484">
    <xf numFmtId="0" fontId="0" fillId="0" borderId="0" xfId="0"/>
    <xf numFmtId="0" fontId="0" fillId="0" borderId="1" xfId="0" applyBorder="1" applyAlignment="1">
      <alignment horizontal="left" vertical="top"/>
    </xf>
    <xf numFmtId="0" fontId="7" fillId="0" borderId="0" xfId="2"/>
    <xf numFmtId="0" fontId="0" fillId="0" borderId="1" xfId="0" applyBorder="1"/>
    <xf numFmtId="0" fontId="7" fillId="0" borderId="1" xfId="2" applyBorder="1"/>
    <xf numFmtId="0" fontId="7" fillId="0" borderId="4" xfId="2" applyBorder="1" applyAlignment="1">
      <alignment horizontal="center" vertical="center"/>
    </xf>
    <xf numFmtId="0" fontId="9" fillId="6" borderId="14" xfId="4" applyNumberFormat="1" applyFont="1" applyFill="1" applyBorder="1" applyAlignment="1">
      <alignment horizontal="center" vertical="top"/>
    </xf>
    <xf numFmtId="0" fontId="10" fillId="0" borderId="0" xfId="5" applyNumberFormat="1" applyAlignment="1">
      <alignment vertical="top"/>
    </xf>
    <xf numFmtId="0" fontId="10" fillId="0" borderId="0" xfId="5" applyNumberFormat="1" applyAlignment="1" applyProtection="1"/>
    <xf numFmtId="0" fontId="0" fillId="0" borderId="1" xfId="0" applyBorder="1" applyAlignment="1">
      <alignment horizontal="center" vertical="center"/>
    </xf>
    <xf numFmtId="0" fontId="0" fillId="0" borderId="15" xfId="0" applyBorder="1" applyAlignment="1">
      <alignment horizontal="center"/>
    </xf>
    <xf numFmtId="0" fontId="0" fillId="0" borderId="15" xfId="0" applyBorder="1"/>
    <xf numFmtId="0" fontId="0" fillId="0" borderId="15" xfId="0" applyBorder="1" applyAlignment="1">
      <alignment wrapText="1"/>
    </xf>
    <xf numFmtId="0" fontId="0" fillId="0" borderId="0" xfId="0" applyAlignment="1">
      <alignment horizontal="center" vertical="center"/>
    </xf>
    <xf numFmtId="0" fontId="0" fillId="0" borderId="1" xfId="0" applyBorder="1" applyAlignment="1">
      <alignment horizontal="center"/>
    </xf>
    <xf numFmtId="0" fontId="15" fillId="0" borderId="1" xfId="9" applyFont="1" applyBorder="1" applyAlignment="1">
      <alignment horizontal="center"/>
    </xf>
    <xf numFmtId="0" fontId="0" fillId="0" borderId="1" xfId="0" applyBorder="1" applyAlignment="1">
      <alignment horizontal="center" vertical="top"/>
    </xf>
    <xf numFmtId="0" fontId="0" fillId="0" borderId="0" xfId="0" applyAlignment="1">
      <alignment horizontal="center" vertical="top"/>
    </xf>
    <xf numFmtId="0" fontId="0" fillId="0" borderId="0" xfId="0" applyAlignment="1">
      <alignment horizontal="center"/>
    </xf>
    <xf numFmtId="0" fontId="0" fillId="0" borderId="17" xfId="0" applyBorder="1" applyAlignment="1">
      <alignment horizontal="center"/>
    </xf>
    <xf numFmtId="0" fontId="4" fillId="0" borderId="17" xfId="0" applyFont="1" applyBorder="1" applyAlignment="1">
      <alignment horizontal="center"/>
    </xf>
    <xf numFmtId="0" fontId="0" fillId="0" borderId="15" xfId="0" applyBorder="1" applyAlignment="1">
      <alignment horizontal="left" vertical="top"/>
    </xf>
    <xf numFmtId="0" fontId="0" fillId="0" borderId="15" xfId="0" applyBorder="1" applyAlignment="1">
      <alignment horizontal="left" vertical="top" wrapText="1"/>
    </xf>
    <xf numFmtId="165" fontId="6" fillId="0" borderId="0" xfId="15"/>
    <xf numFmtId="165" fontId="10" fillId="0" borderId="0" xfId="19" applyAlignment="1">
      <alignment vertical="top"/>
    </xf>
    <xf numFmtId="165" fontId="24" fillId="9" borderId="0" xfId="20" applyFont="1" applyFill="1"/>
    <xf numFmtId="165" fontId="24" fillId="18" borderId="1" xfId="20" applyFont="1" applyFill="1" applyBorder="1" applyAlignment="1">
      <alignment horizontal="left"/>
    </xf>
    <xf numFmtId="0" fontId="25" fillId="9" borderId="1" xfId="21" applyFont="1" applyFill="1" applyBorder="1" applyAlignment="1">
      <alignment horizontal="center" vertical="top"/>
    </xf>
    <xf numFmtId="165" fontId="24" fillId="9" borderId="1" xfId="20" applyFont="1" applyFill="1" applyBorder="1" applyAlignment="1">
      <alignment horizontal="center" vertical="center"/>
    </xf>
    <xf numFmtId="0" fontId="27" fillId="0" borderId="1" xfId="0" applyFont="1" applyBorder="1" applyAlignment="1">
      <alignment horizontal="center" wrapText="1"/>
    </xf>
    <xf numFmtId="0" fontId="0" fillId="0" borderId="1" xfId="0" applyBorder="1" applyAlignment="1">
      <alignment horizontal="left"/>
    </xf>
    <xf numFmtId="0" fontId="0" fillId="0" borderId="1" xfId="0" applyBorder="1" applyAlignment="1">
      <alignment horizontal="left" wrapText="1"/>
    </xf>
    <xf numFmtId="0" fontId="4" fillId="17" borderId="1" xfId="0" applyFont="1" applyFill="1" applyBorder="1" applyAlignment="1">
      <alignment horizontal="center" vertical="center"/>
    </xf>
    <xf numFmtId="0" fontId="4" fillId="17" borderId="0" xfId="0" applyFont="1" applyFill="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29" xfId="0" applyBorder="1" applyAlignment="1">
      <alignment horizontal="center" vertical="center"/>
    </xf>
    <xf numFmtId="0" fontId="0" fillId="0" borderId="26" xfId="0" applyBorder="1" applyAlignment="1">
      <alignment horizontal="center" vertical="center"/>
    </xf>
    <xf numFmtId="0" fontId="0" fillId="17" borderId="24" xfId="0" applyFill="1" applyBorder="1" applyAlignment="1">
      <alignment horizontal="center" vertical="center"/>
    </xf>
    <xf numFmtId="0" fontId="0" fillId="17" borderId="25" xfId="0" applyFill="1" applyBorder="1" applyAlignment="1">
      <alignment horizontal="center" vertical="center"/>
    </xf>
    <xf numFmtId="0" fontId="0" fillId="0" borderId="8" xfId="0" applyBorder="1"/>
    <xf numFmtId="0" fontId="0" fillId="0" borderId="5" xfId="0" applyBorder="1"/>
    <xf numFmtId="0" fontId="4" fillId="17" borderId="21" xfId="0" applyFont="1" applyFill="1" applyBorder="1" applyAlignment="1">
      <alignment horizontal="center" vertical="center"/>
    </xf>
    <xf numFmtId="0" fontId="7" fillId="0" borderId="17" xfId="2" applyBorder="1" applyAlignment="1">
      <alignment horizontal="center" vertical="center"/>
    </xf>
    <xf numFmtId="0" fontId="7" fillId="0" borderId="30" xfId="2" applyBorder="1" applyAlignment="1">
      <alignment horizontal="center" vertical="center"/>
    </xf>
    <xf numFmtId="0" fontId="7" fillId="14" borderId="9" xfId="2" applyFill="1" applyBorder="1"/>
    <xf numFmtId="0" fontId="7" fillId="20" borderId="9" xfId="2" applyFill="1" applyBorder="1"/>
    <xf numFmtId="0" fontId="7" fillId="13" borderId="9" xfId="2" applyFill="1" applyBorder="1"/>
    <xf numFmtId="0" fontId="7" fillId="22" borderId="9" xfId="2" applyFill="1" applyBorder="1"/>
    <xf numFmtId="0" fontId="7" fillId="23" borderId="6" xfId="2" applyFill="1" applyBorder="1"/>
    <xf numFmtId="0" fontId="28" fillId="0" borderId="0" xfId="0" applyFont="1" applyAlignment="1">
      <alignment horizontal="center" vertical="center"/>
    </xf>
    <xf numFmtId="0" fontId="28" fillId="0" borderId="0" xfId="0" applyFont="1"/>
    <xf numFmtId="165" fontId="31" fillId="0" borderId="0" xfId="19" applyFont="1" applyAlignment="1">
      <alignment vertical="top"/>
    </xf>
    <xf numFmtId="0" fontId="32" fillId="7" borderId="1" xfId="0" applyFont="1" applyFill="1" applyBorder="1" applyAlignment="1">
      <alignment horizontal="center" vertical="center" wrapText="1"/>
    </xf>
    <xf numFmtId="0" fontId="33" fillId="7" borderId="1" xfId="0" applyFont="1" applyFill="1" applyBorder="1" applyAlignment="1">
      <alignment horizontal="center" vertical="center" wrapText="1"/>
    </xf>
    <xf numFmtId="0" fontId="0" fillId="0" borderId="16" xfId="0" applyBorder="1" applyAlignment="1">
      <alignment horizontal="center"/>
    </xf>
    <xf numFmtId="0" fontId="12" fillId="0" borderId="16" xfId="0" applyFont="1" applyBorder="1" applyAlignment="1">
      <alignment wrapText="1"/>
    </xf>
    <xf numFmtId="0" fontId="12" fillId="0" borderId="1" xfId="0" applyFont="1" applyBorder="1" applyAlignment="1">
      <alignment wrapText="1"/>
    </xf>
    <xf numFmtId="0" fontId="0" fillId="0" borderId="0" xfId="0" applyAlignment="1">
      <alignment horizontal="left"/>
    </xf>
    <xf numFmtId="0" fontId="26" fillId="0" borderId="1" xfId="0" applyFont="1" applyBorder="1" applyAlignment="1" applyProtection="1">
      <alignment horizontal="left" vertical="center" wrapText="1"/>
      <protection locked="0"/>
    </xf>
    <xf numFmtId="0" fontId="7" fillId="0" borderId="1" xfId="2" applyBorder="1" applyAlignment="1">
      <alignment horizontal="center"/>
    </xf>
    <xf numFmtId="0" fontId="28" fillId="0" borderId="0" xfId="0" applyFont="1" applyAlignment="1">
      <alignment horizontal="left" indent="1"/>
    </xf>
    <xf numFmtId="1" fontId="0" fillId="0" borderId="0" xfId="0" applyNumberFormat="1"/>
    <xf numFmtId="0" fontId="6" fillId="0" borderId="0" xfId="15" applyNumberFormat="1"/>
    <xf numFmtId="0" fontId="10" fillId="0" borderId="0" xfId="19" applyNumberFormat="1" applyAlignment="1" applyProtection="1"/>
    <xf numFmtId="0" fontId="7" fillId="0" borderId="0" xfId="2" applyAlignment="1">
      <alignment wrapText="1"/>
    </xf>
    <xf numFmtId="0" fontId="10" fillId="0" borderId="0" xfId="19" applyNumberFormat="1" applyAlignment="1">
      <alignment vertical="top"/>
    </xf>
    <xf numFmtId="0" fontId="7" fillId="0" borderId="0" xfId="2" applyAlignment="1">
      <alignment horizontal="right"/>
    </xf>
    <xf numFmtId="0" fontId="9" fillId="6" borderId="24" xfId="4" applyNumberFormat="1" applyFont="1" applyFill="1" applyBorder="1" applyAlignment="1">
      <alignment horizontal="center" vertical="top"/>
    </xf>
    <xf numFmtId="0" fontId="9" fillId="6" borderId="23" xfId="4" applyNumberFormat="1" applyFont="1" applyFill="1" applyBorder="1" applyAlignment="1">
      <alignment horizontal="center" vertical="top"/>
    </xf>
    <xf numFmtId="0" fontId="9" fillId="6" borderId="25" xfId="4" applyNumberFormat="1" applyFont="1" applyFill="1" applyBorder="1" applyAlignment="1">
      <alignment horizontal="center" vertical="top"/>
    </xf>
    <xf numFmtId="0" fontId="7" fillId="0" borderId="8" xfId="2" applyBorder="1"/>
    <xf numFmtId="0" fontId="7" fillId="0" borderId="5" xfId="2" applyBorder="1"/>
    <xf numFmtId="0" fontId="8" fillId="5" borderId="8" xfId="3" applyNumberFormat="1" applyFont="1" applyFill="1" applyBorder="1" applyAlignment="1">
      <alignment horizontal="center" vertical="top"/>
    </xf>
    <xf numFmtId="0" fontId="8" fillId="5" borderId="18" xfId="3" applyNumberFormat="1" applyFont="1" applyFill="1" applyBorder="1" applyAlignment="1">
      <alignment horizontal="center" vertical="top"/>
    </xf>
    <xf numFmtId="0" fontId="8" fillId="5" borderId="5" xfId="3" applyNumberFormat="1" applyFont="1" applyFill="1" applyBorder="1" applyAlignment="1">
      <alignment horizontal="center" vertical="top"/>
    </xf>
    <xf numFmtId="0" fontId="7" fillId="0" borderId="5" xfId="2" applyBorder="1" applyAlignment="1">
      <alignment vertical="center"/>
    </xf>
    <xf numFmtId="0" fontId="7" fillId="4" borderId="1" xfId="2" applyFill="1" applyBorder="1" applyAlignment="1">
      <alignment horizontal="center"/>
    </xf>
    <xf numFmtId="0" fontId="7" fillId="0" borderId="1" xfId="2" applyBorder="1" applyAlignment="1">
      <alignment horizontal="center" wrapText="1"/>
    </xf>
    <xf numFmtId="0" fontId="37" fillId="0" borderId="1" xfId="2" applyFont="1" applyBorder="1" applyAlignment="1">
      <alignment horizontal="center"/>
    </xf>
    <xf numFmtId="0" fontId="37" fillId="0" borderId="1" xfId="2" applyFont="1" applyBorder="1" applyAlignment="1">
      <alignment horizontal="center" wrapText="1"/>
    </xf>
    <xf numFmtId="0" fontId="37" fillId="0" borderId="7" xfId="2" applyFont="1" applyBorder="1" applyAlignment="1">
      <alignment horizontal="center" wrapText="1"/>
    </xf>
    <xf numFmtId="0" fontId="37" fillId="0" borderId="7" xfId="2" applyFont="1" applyBorder="1" applyAlignment="1">
      <alignment horizontal="center"/>
    </xf>
    <xf numFmtId="0" fontId="7" fillId="0" borderId="19" xfId="2" applyBorder="1" applyAlignment="1">
      <alignment vertical="center" wrapText="1"/>
    </xf>
    <xf numFmtId="0" fontId="0" fillId="18" borderId="8" xfId="24" applyNumberFormat="1" applyFont="1" applyFill="1" applyBorder="1" applyAlignment="1">
      <alignment horizontal="left" vertical="center"/>
    </xf>
    <xf numFmtId="0" fontId="37" fillId="4" borderId="1" xfId="2" applyFont="1" applyFill="1" applyBorder="1" applyAlignment="1">
      <alignment horizontal="center"/>
    </xf>
    <xf numFmtId="0" fontId="38" fillId="18" borderId="8" xfId="24" applyNumberFormat="1" applyFont="1" applyFill="1" applyBorder="1" applyAlignment="1">
      <alignment horizontal="left" vertical="center"/>
    </xf>
    <xf numFmtId="0" fontId="39" fillId="4" borderId="1" xfId="2" applyFont="1" applyFill="1" applyBorder="1" applyAlignment="1">
      <alignment horizontal="center"/>
    </xf>
    <xf numFmtId="0" fontId="37" fillId="4" borderId="1" xfId="2" applyFont="1" applyFill="1" applyBorder="1" applyAlignment="1">
      <alignment horizontal="center" wrapText="1"/>
    </xf>
    <xf numFmtId="0" fontId="37" fillId="0" borderId="5" xfId="2" applyFont="1" applyBorder="1" applyAlignment="1">
      <alignment vertical="center" wrapText="1"/>
    </xf>
    <xf numFmtId="0" fontId="39" fillId="0" borderId="0" xfId="2" applyFont="1"/>
    <xf numFmtId="0" fontId="39" fillId="0" borderId="5" xfId="2" applyFont="1" applyBorder="1" applyAlignment="1">
      <alignment vertical="center" wrapText="1"/>
    </xf>
    <xf numFmtId="0" fontId="4" fillId="18" borderId="8" xfId="24" applyNumberFormat="1" applyFont="1" applyFill="1" applyBorder="1" applyAlignment="1">
      <alignment horizontal="left" vertical="center"/>
    </xf>
    <xf numFmtId="0" fontId="40" fillId="18" borderId="8" xfId="24" applyNumberFormat="1" applyFont="1" applyFill="1" applyBorder="1" applyAlignment="1">
      <alignment horizontal="left" vertical="center"/>
    </xf>
    <xf numFmtId="0" fontId="7" fillId="0" borderId="5" xfId="2" applyBorder="1" applyAlignment="1">
      <alignment vertical="center" wrapText="1"/>
    </xf>
    <xf numFmtId="0" fontId="41" fillId="18" borderId="8" xfId="24" applyNumberFormat="1" applyFont="1" applyFill="1" applyBorder="1" applyAlignment="1">
      <alignment horizontal="left" vertical="center"/>
    </xf>
    <xf numFmtId="0" fontId="0" fillId="18" borderId="8" xfId="24" applyNumberFormat="1" applyFont="1" applyFill="1" applyBorder="1" applyAlignment="1">
      <alignment horizontal="left" vertical="center" indent="2"/>
    </xf>
    <xf numFmtId="165" fontId="42" fillId="0" borderId="0" xfId="15" applyFont="1" applyAlignment="1">
      <alignment horizontal="left" vertical="center" indent="10"/>
    </xf>
    <xf numFmtId="0" fontId="7" fillId="4" borderId="1" xfId="2" applyFill="1" applyBorder="1" applyAlignment="1">
      <alignment wrapText="1"/>
    </xf>
    <xf numFmtId="0" fontId="7" fillId="0" borderId="1" xfId="2" applyBorder="1" applyAlignment="1">
      <alignment wrapText="1"/>
    </xf>
    <xf numFmtId="0" fontId="8" fillId="18" borderId="29" xfId="3" applyNumberFormat="1" applyFont="1" applyFill="1" applyBorder="1" applyAlignment="1">
      <alignment horizontal="left" vertical="center"/>
    </xf>
    <xf numFmtId="0" fontId="7" fillId="0" borderId="4" xfId="2" applyBorder="1" applyAlignment="1">
      <alignment horizontal="center"/>
    </xf>
    <xf numFmtId="0" fontId="7" fillId="0" borderId="26" xfId="2" applyBorder="1" applyAlignment="1">
      <alignment vertical="center"/>
    </xf>
    <xf numFmtId="0" fontId="10" fillId="0" borderId="0" xfId="19" applyNumberFormat="1"/>
    <xf numFmtId="0" fontId="11" fillId="0" borderId="0" xfId="0" applyFont="1"/>
    <xf numFmtId="0" fontId="7" fillId="3" borderId="1" xfId="2" applyFill="1" applyBorder="1"/>
    <xf numFmtId="0" fontId="6" fillId="0" borderId="1" xfId="15" applyNumberFormat="1" applyBorder="1" applyAlignment="1">
      <alignment horizontal="center"/>
    </xf>
    <xf numFmtId="165" fontId="23" fillId="0" borderId="1" xfId="19" quotePrefix="1" applyFont="1" applyBorder="1" applyAlignment="1">
      <alignment horizontal="left"/>
    </xf>
    <xf numFmtId="165" fontId="6" fillId="0" borderId="1" xfId="15" applyBorder="1"/>
    <xf numFmtId="165" fontId="5" fillId="0" borderId="1" xfId="1" applyNumberFormat="1" applyBorder="1" applyAlignment="1">
      <alignment horizontal="left"/>
    </xf>
    <xf numFmtId="165" fontId="29" fillId="8" borderId="1" xfId="15" applyFont="1" applyFill="1" applyBorder="1" applyAlignment="1">
      <alignment horizontal="center" vertical="center" wrapText="1"/>
    </xf>
    <xf numFmtId="0" fontId="21" fillId="8" borderId="17" xfId="4" applyNumberFormat="1" applyFont="1" applyFill="1" applyBorder="1" applyAlignment="1">
      <alignment horizontal="center" vertical="center"/>
    </xf>
    <xf numFmtId="0" fontId="21" fillId="8" borderId="20" xfId="4" applyNumberFormat="1" applyFont="1" applyFill="1" applyBorder="1" applyAlignment="1">
      <alignment horizontal="center" vertical="center"/>
    </xf>
    <xf numFmtId="0" fontId="45" fillId="8" borderId="8" xfId="3" applyNumberFormat="1" applyFont="1" applyFill="1" applyBorder="1" applyAlignment="1">
      <alignment vertical="top"/>
    </xf>
    <xf numFmtId="0" fontId="45" fillId="8" borderId="1" xfId="3" applyNumberFormat="1" applyFont="1" applyFill="1" applyBorder="1" applyAlignment="1">
      <alignment vertical="top"/>
    </xf>
    <xf numFmtId="0" fontId="45" fillId="8" borderId="5" xfId="3" applyNumberFormat="1" applyFont="1" applyFill="1" applyBorder="1" applyAlignment="1">
      <alignment vertical="top"/>
    </xf>
    <xf numFmtId="165" fontId="6" fillId="0" borderId="1" xfId="15" applyBorder="1" applyAlignment="1">
      <alignment horizontal="left" vertical="top"/>
    </xf>
    <xf numFmtId="165" fontId="35" fillId="0" borderId="1" xfId="15" applyFont="1" applyBorder="1" applyAlignment="1">
      <alignment horizontal="left" vertical="top" wrapText="1" readingOrder="1"/>
    </xf>
    <xf numFmtId="165" fontId="35" fillId="0" borderId="1" xfId="15" quotePrefix="1" applyFont="1" applyBorder="1" applyAlignment="1">
      <alignment horizontal="left" vertical="top" readingOrder="1"/>
    </xf>
    <xf numFmtId="0" fontId="8" fillId="0" borderId="8" xfId="3" applyNumberFormat="1" applyFont="1" applyBorder="1" applyAlignment="1">
      <alignment horizontal="left" vertical="center"/>
    </xf>
    <xf numFmtId="0" fontId="6" fillId="0" borderId="1" xfId="3" applyNumberFormat="1" applyBorder="1" applyAlignment="1">
      <alignment horizontal="left" vertical="center"/>
    </xf>
    <xf numFmtId="164" fontId="6" fillId="0" borderId="1" xfId="3" applyBorder="1" applyAlignment="1">
      <alignment horizontal="center" vertical="top"/>
    </xf>
    <xf numFmtId="0" fontId="6" fillId="0" borderId="5" xfId="3" applyNumberFormat="1" applyBorder="1" applyAlignment="1">
      <alignment horizontal="center" vertical="top" wrapText="1"/>
    </xf>
    <xf numFmtId="164" fontId="0" fillId="0" borderId="1" xfId="3" applyFont="1" applyBorder="1" applyAlignment="1">
      <alignment horizontal="center" vertical="top"/>
    </xf>
    <xf numFmtId="165" fontId="46" fillId="8" borderId="24" xfId="15" applyFont="1" applyFill="1" applyBorder="1" applyAlignment="1">
      <alignment horizontal="left" vertical="top" readingOrder="1"/>
    </xf>
    <xf numFmtId="165" fontId="47" fillId="8" borderId="23" xfId="15" applyFont="1" applyFill="1" applyBorder="1" applyAlignment="1">
      <alignment horizontal="left" vertical="top" readingOrder="1"/>
    </xf>
    <xf numFmtId="165" fontId="47" fillId="8" borderId="23" xfId="15" applyFont="1" applyFill="1" applyBorder="1" applyAlignment="1">
      <alignment horizontal="left" vertical="top" wrapText="1" readingOrder="1"/>
    </xf>
    <xf numFmtId="165" fontId="47" fillId="8" borderId="25" xfId="15" applyFont="1" applyFill="1" applyBorder="1" applyAlignment="1">
      <alignment horizontal="left" vertical="top" wrapText="1" readingOrder="1"/>
    </xf>
    <xf numFmtId="165" fontId="6" fillId="0" borderId="8" xfId="15" applyBorder="1" applyAlignment="1">
      <alignment horizontal="left" vertical="top"/>
    </xf>
    <xf numFmtId="165" fontId="34" fillId="0" borderId="5" xfId="15" applyFont="1" applyBorder="1" applyAlignment="1">
      <alignment horizontal="left" vertical="top" readingOrder="1"/>
    </xf>
    <xf numFmtId="165" fontId="35" fillId="0" borderId="8" xfId="15" applyFont="1" applyBorder="1" applyAlignment="1">
      <alignment horizontal="left" vertical="top" wrapText="1" readingOrder="1"/>
    </xf>
    <xf numFmtId="165" fontId="35" fillId="0" borderId="5" xfId="15" applyFont="1" applyBorder="1" applyAlignment="1">
      <alignment horizontal="left" vertical="top" wrapText="1" readingOrder="1"/>
    </xf>
    <xf numFmtId="165" fontId="35" fillId="0" borderId="5" xfId="15" applyFont="1" applyBorder="1" applyAlignment="1">
      <alignment horizontal="left" vertical="top" readingOrder="1"/>
    </xf>
    <xf numFmtId="165" fontId="35" fillId="0" borderId="29" xfId="15" applyFont="1" applyBorder="1" applyAlignment="1">
      <alignment horizontal="left" vertical="top" wrapText="1" readingOrder="1"/>
    </xf>
    <xf numFmtId="165" fontId="35" fillId="0" borderId="4" xfId="15" quotePrefix="1" applyFont="1" applyBorder="1" applyAlignment="1">
      <alignment horizontal="left" vertical="top" readingOrder="1"/>
    </xf>
    <xf numFmtId="165" fontId="35" fillId="0" borderId="4" xfId="15" applyFont="1" applyBorder="1" applyAlignment="1">
      <alignment horizontal="left" vertical="top" wrapText="1" readingOrder="1"/>
    </xf>
    <xf numFmtId="165" fontId="35" fillId="0" borderId="4" xfId="15" applyFont="1" applyBorder="1" applyAlignment="1">
      <alignment horizontal="left" vertical="top" readingOrder="1"/>
    </xf>
    <xf numFmtId="165" fontId="35" fillId="0" borderId="26" xfId="15" applyFont="1" applyBorder="1" applyAlignment="1">
      <alignment horizontal="left" vertical="top" readingOrder="1"/>
    </xf>
    <xf numFmtId="0" fontId="36" fillId="8" borderId="14" xfId="3" applyNumberFormat="1" applyFont="1" applyFill="1" applyBorder="1" applyAlignment="1">
      <alignment horizontal="center" vertical="center"/>
    </xf>
    <xf numFmtId="0" fontId="45" fillId="8" borderId="9" xfId="3" applyNumberFormat="1" applyFont="1" applyFill="1" applyBorder="1" applyAlignment="1">
      <alignment vertical="top"/>
    </xf>
    <xf numFmtId="0" fontId="8" fillId="0" borderId="29" xfId="3" applyNumberFormat="1" applyFont="1" applyBorder="1" applyAlignment="1">
      <alignment horizontal="left" vertical="center"/>
    </xf>
    <xf numFmtId="0" fontId="6" fillId="0" borderId="4" xfId="3" applyNumberFormat="1" applyBorder="1" applyAlignment="1">
      <alignment horizontal="left" vertical="center"/>
    </xf>
    <xf numFmtId="164" fontId="0" fillId="0" borderId="4" xfId="3" applyFont="1" applyBorder="1" applyAlignment="1">
      <alignment horizontal="center" vertical="top"/>
    </xf>
    <xf numFmtId="0" fontId="6" fillId="0" borderId="26" xfId="3" applyNumberFormat="1" applyBorder="1" applyAlignment="1">
      <alignment horizontal="center" vertical="top" wrapText="1"/>
    </xf>
    <xf numFmtId="0" fontId="21" fillId="8" borderId="7" xfId="4" applyNumberFormat="1" applyFont="1" applyFill="1" applyBorder="1" applyAlignment="1">
      <alignment horizontal="center" vertical="center"/>
    </xf>
    <xf numFmtId="0" fontId="29" fillId="8" borderId="1" xfId="0" applyFont="1" applyFill="1" applyBorder="1" applyAlignment="1">
      <alignment horizontal="center" wrapText="1"/>
    </xf>
    <xf numFmtId="0" fontId="19" fillId="8" borderId="32" xfId="0" applyFont="1" applyFill="1" applyBorder="1" applyAlignment="1">
      <alignment horizontal="center"/>
    </xf>
    <xf numFmtId="0" fontId="19" fillId="8" borderId="32" xfId="0" applyFont="1" applyFill="1" applyBorder="1"/>
    <xf numFmtId="0" fontId="19" fillId="8" borderId="33" xfId="0" applyFont="1" applyFill="1" applyBorder="1" applyAlignment="1">
      <alignment horizontal="center"/>
    </xf>
    <xf numFmtId="0" fontId="50" fillId="25" borderId="0" xfId="0" applyFont="1" applyFill="1"/>
    <xf numFmtId="0" fontId="51" fillId="0" borderId="0" xfId="0" applyFont="1"/>
    <xf numFmtId="0" fontId="53" fillId="0" borderId="0" xfId="0" applyFont="1"/>
    <xf numFmtId="0" fontId="54" fillId="0" borderId="0" xfId="0" applyFont="1" applyAlignment="1">
      <alignment horizontal="center" vertical="center"/>
    </xf>
    <xf numFmtId="0" fontId="53" fillId="0" borderId="34" xfId="0" applyFont="1" applyBorder="1"/>
    <xf numFmtId="0" fontId="53" fillId="0" borderId="35" xfId="0" applyFont="1" applyBorder="1"/>
    <xf numFmtId="0" fontId="53" fillId="0" borderId="36" xfId="0" applyFont="1" applyBorder="1"/>
    <xf numFmtId="0" fontId="36" fillId="8" borderId="24" xfId="0" applyFont="1" applyFill="1" applyBorder="1"/>
    <xf numFmtId="0" fontId="55" fillId="26" borderId="37" xfId="0" applyFont="1" applyFill="1" applyBorder="1" applyAlignment="1">
      <alignment horizontal="center" vertical="center"/>
    </xf>
    <xf numFmtId="0" fontId="56" fillId="27" borderId="38" xfId="0" applyFont="1" applyFill="1" applyBorder="1" applyAlignment="1">
      <alignment horizontal="center" vertical="center"/>
    </xf>
    <xf numFmtId="0" fontId="55" fillId="26" borderId="39" xfId="0" applyFont="1" applyFill="1" applyBorder="1" applyAlignment="1">
      <alignment horizontal="center" vertical="center"/>
    </xf>
    <xf numFmtId="0" fontId="56" fillId="28" borderId="38" xfId="0" applyFont="1" applyFill="1" applyBorder="1" applyAlignment="1">
      <alignment horizontal="center" vertical="center"/>
    </xf>
    <xf numFmtId="0" fontId="49" fillId="9" borderId="40" xfId="0" applyFont="1" applyFill="1" applyBorder="1" applyAlignment="1">
      <alignment horizontal="center" vertical="center" wrapText="1"/>
    </xf>
    <xf numFmtId="0" fontId="49" fillId="29" borderId="40" xfId="0" applyFont="1" applyFill="1" applyBorder="1" applyAlignment="1">
      <alignment horizontal="center" vertical="center" wrapText="1"/>
    </xf>
    <xf numFmtId="0" fontId="38" fillId="9" borderId="8" xfId="2" quotePrefix="1" applyFont="1" applyFill="1" applyBorder="1" applyAlignment="1">
      <alignment horizontal="left" vertical="center"/>
    </xf>
    <xf numFmtId="0" fontId="49" fillId="30" borderId="40" xfId="0" applyFont="1" applyFill="1" applyBorder="1" applyAlignment="1">
      <alignment horizontal="center" vertical="center" wrapText="1"/>
    </xf>
    <xf numFmtId="0" fontId="19" fillId="31" borderId="40" xfId="0" applyFont="1" applyFill="1" applyBorder="1" applyAlignment="1">
      <alignment horizontal="center" vertical="center" wrapText="1"/>
    </xf>
    <xf numFmtId="0" fontId="49" fillId="32" borderId="40" xfId="0" applyFont="1" applyFill="1" applyBorder="1" applyAlignment="1">
      <alignment horizontal="center" vertical="center" wrapText="1"/>
    </xf>
    <xf numFmtId="0" fontId="49" fillId="8" borderId="40" xfId="0" applyFont="1" applyFill="1" applyBorder="1" applyAlignment="1">
      <alignment horizontal="center" vertical="center" wrapText="1"/>
    </xf>
    <xf numFmtId="0" fontId="49" fillId="33" borderId="40" xfId="0" applyFont="1" applyFill="1" applyBorder="1" applyAlignment="1">
      <alignment horizontal="center" vertical="center" wrapText="1"/>
    </xf>
    <xf numFmtId="0" fontId="49" fillId="34" borderId="40" xfId="0" applyFont="1" applyFill="1" applyBorder="1" applyAlignment="1">
      <alignment horizontal="center" vertical="center" wrapText="1"/>
    </xf>
    <xf numFmtId="0" fontId="55" fillId="26" borderId="41" xfId="0" applyFont="1" applyFill="1" applyBorder="1" applyAlignment="1">
      <alignment horizontal="center" vertical="center"/>
    </xf>
    <xf numFmtId="0" fontId="55" fillId="26" borderId="42" xfId="0" applyFont="1" applyFill="1" applyBorder="1" applyAlignment="1">
      <alignment horizontal="center" vertical="center"/>
    </xf>
    <xf numFmtId="0" fontId="49" fillId="35" borderId="40" xfId="0" applyFont="1" applyFill="1" applyBorder="1" applyAlignment="1">
      <alignment horizontal="center" vertical="center" wrapText="1"/>
    </xf>
    <xf numFmtId="0" fontId="49" fillId="0" borderId="40" xfId="0" applyFont="1" applyBorder="1" applyAlignment="1">
      <alignment horizontal="center" vertical="center" wrapText="1"/>
    </xf>
    <xf numFmtId="0" fontId="19" fillId="36" borderId="40" xfId="0" applyFont="1" applyFill="1" applyBorder="1" applyAlignment="1">
      <alignment horizontal="center" vertical="center" wrapText="1"/>
    </xf>
    <xf numFmtId="0" fontId="0" fillId="0" borderId="29" xfId="0" applyBorder="1"/>
    <xf numFmtId="0" fontId="5" fillId="0" borderId="1" xfId="1" applyBorder="1" applyAlignment="1">
      <alignment horizontal="center"/>
    </xf>
    <xf numFmtId="0" fontId="12" fillId="0" borderId="1" xfId="0" applyFont="1" applyBorder="1"/>
    <xf numFmtId="0" fontId="21" fillId="8" borderId="17" xfId="4" applyNumberFormat="1" applyFont="1" applyFill="1" applyBorder="1" applyAlignment="1">
      <alignment horizontal="center" vertical="top"/>
    </xf>
    <xf numFmtId="0" fontId="21" fillId="8" borderId="21" xfId="4" applyNumberFormat="1" applyFont="1" applyFill="1" applyBorder="1" applyAlignment="1">
      <alignment horizontal="center" vertical="center"/>
    </xf>
    <xf numFmtId="0" fontId="60" fillId="8" borderId="1" xfId="0" applyFont="1" applyFill="1" applyBorder="1" applyAlignment="1">
      <alignment horizontal="center" vertical="center" wrapText="1"/>
    </xf>
    <xf numFmtId="3" fontId="33" fillId="7" borderId="1" xfId="0" quotePrefix="1" applyNumberFormat="1" applyFont="1" applyFill="1" applyBorder="1" applyAlignment="1">
      <alignment horizontal="center" vertical="center" wrapText="1"/>
    </xf>
    <xf numFmtId="0" fontId="61" fillId="37" borderId="1" xfId="6" applyFont="1" applyFill="1" applyBorder="1" applyAlignment="1">
      <alignment horizontal="center" vertical="center"/>
    </xf>
    <xf numFmtId="0" fontId="62" fillId="37" borderId="1" xfId="6" applyFont="1" applyFill="1" applyBorder="1" applyAlignment="1">
      <alignment horizontal="center" vertical="center"/>
    </xf>
    <xf numFmtId="0" fontId="14" fillId="0" borderId="1" xfId="8" applyFont="1" applyBorder="1" applyAlignment="1">
      <alignment horizontal="center" vertical="center"/>
    </xf>
    <xf numFmtId="0" fontId="16" fillId="0" borderId="1" xfId="8" applyFont="1" applyBorder="1" applyAlignment="1">
      <alignment horizontal="center" vertical="center"/>
    </xf>
    <xf numFmtId="0" fontId="63" fillId="38" borderId="1" xfId="0" applyFont="1" applyFill="1" applyBorder="1" applyAlignment="1">
      <alignment horizontal="center" vertical="center" wrapText="1"/>
    </xf>
    <xf numFmtId="0" fontId="61" fillId="37" borderId="24" xfId="9" applyFont="1" applyFill="1" applyBorder="1" applyAlignment="1">
      <alignment horizontal="center" vertical="center"/>
    </xf>
    <xf numFmtId="0" fontId="61" fillId="37" borderId="8" xfId="6" applyFont="1" applyFill="1" applyBorder="1" applyAlignment="1">
      <alignment horizontal="center" vertical="center"/>
    </xf>
    <xf numFmtId="0" fontId="61" fillId="37" borderId="5" xfId="6" applyFont="1" applyFill="1" applyBorder="1" applyAlignment="1">
      <alignment horizontal="center" vertical="center"/>
    </xf>
    <xf numFmtId="0" fontId="17" fillId="0" borderId="8" xfId="11" applyFont="1" applyBorder="1" applyAlignment="1">
      <alignment horizontal="center"/>
    </xf>
    <xf numFmtId="0" fontId="17" fillId="0" borderId="8" xfId="9" applyFont="1" applyBorder="1" applyAlignment="1">
      <alignment horizontal="center"/>
    </xf>
    <xf numFmtId="0" fontId="12" fillId="0" borderId="4" xfId="0" applyFont="1" applyBorder="1"/>
    <xf numFmtId="0" fontId="0" fillId="0" borderId="4" xfId="0" applyBorder="1" applyAlignment="1">
      <alignment horizontal="center" vertical="top"/>
    </xf>
    <xf numFmtId="0" fontId="9" fillId="6" borderId="11" xfId="4" applyNumberFormat="1" applyFont="1" applyFill="1" applyBorder="1" applyAlignment="1">
      <alignment vertical="top"/>
    </xf>
    <xf numFmtId="0" fontId="9" fillId="6" borderId="12" xfId="4" applyNumberFormat="1" applyFont="1" applyFill="1" applyBorder="1" applyAlignment="1">
      <alignment vertical="top"/>
    </xf>
    <xf numFmtId="0" fontId="7" fillId="0" borderId="26" xfId="2" applyBorder="1" applyAlignment="1">
      <alignment horizontal="center" vertical="center"/>
    </xf>
    <xf numFmtId="0" fontId="3" fillId="19" borderId="9" xfId="2" applyFont="1" applyFill="1" applyBorder="1"/>
    <xf numFmtId="0" fontId="3" fillId="2" borderId="9" xfId="2" applyFont="1" applyFill="1" applyBorder="1"/>
    <xf numFmtId="0" fontId="3" fillId="21" borderId="9" xfId="2" applyFont="1" applyFill="1" applyBorder="1"/>
    <xf numFmtId="0" fontId="0" fillId="9" borderId="1" xfId="0" applyFill="1" applyBorder="1"/>
    <xf numFmtId="0" fontId="0" fillId="9" borderId="0" xfId="0" applyFill="1"/>
    <xf numFmtId="0" fontId="26" fillId="0" borderId="1" xfId="0" applyFont="1" applyBorder="1" applyAlignment="1" applyProtection="1">
      <alignment horizontal="center" vertical="center" wrapText="1"/>
      <protection locked="0"/>
    </xf>
    <xf numFmtId="0" fontId="0" fillId="9" borderId="1" xfId="0" applyFill="1" applyBorder="1" applyAlignment="1">
      <alignment horizontal="center" vertical="center"/>
    </xf>
    <xf numFmtId="0" fontId="62" fillId="37" borderId="8" xfId="6" applyFont="1" applyFill="1" applyBorder="1" applyAlignment="1">
      <alignment horizontal="center" vertical="center"/>
    </xf>
    <xf numFmtId="0" fontId="62" fillId="37" borderId="5" xfId="6" applyFont="1" applyFill="1" applyBorder="1" applyAlignment="1">
      <alignment horizontal="center" vertical="center"/>
    </xf>
    <xf numFmtId="0" fontId="65" fillId="41" borderId="1" xfId="0" applyFont="1" applyFill="1" applyBorder="1" applyAlignment="1">
      <alignment horizontal="left"/>
    </xf>
    <xf numFmtId="0" fontId="65" fillId="41" borderId="0" xfId="0" applyFont="1" applyFill="1" applyAlignment="1">
      <alignment horizontal="left"/>
    </xf>
    <xf numFmtId="0" fontId="64" fillId="41" borderId="0" xfId="0" applyFont="1" applyFill="1"/>
    <xf numFmtId="0" fontId="65" fillId="41" borderId="0" xfId="0" applyFont="1" applyFill="1"/>
    <xf numFmtId="0" fontId="12" fillId="0" borderId="0" xfId="0" applyFont="1"/>
    <xf numFmtId="0" fontId="66" fillId="42" borderId="24" xfId="0" applyFont="1" applyFill="1" applyBorder="1" applyAlignment="1">
      <alignment horizontal="center" vertical="center" wrapText="1"/>
    </xf>
    <xf numFmtId="0" fontId="66" fillId="42" borderId="25" xfId="0" applyFont="1" applyFill="1" applyBorder="1" applyAlignment="1">
      <alignment horizontal="center" vertical="center" wrapText="1"/>
    </xf>
    <xf numFmtId="0" fontId="12" fillId="0" borderId="0" xfId="0" applyFont="1" applyAlignment="1">
      <alignment horizontal="center" vertical="top"/>
    </xf>
    <xf numFmtId="0" fontId="12" fillId="0" borderId="0" xfId="0" applyFont="1" applyAlignment="1">
      <alignment horizontal="center"/>
    </xf>
    <xf numFmtId="0" fontId="37" fillId="43" borderId="8" xfId="0" applyFont="1" applyFill="1" applyBorder="1"/>
    <xf numFmtId="0" fontId="37" fillId="10" borderId="5" xfId="0" applyFont="1" applyFill="1" applyBorder="1"/>
    <xf numFmtId="0" fontId="37" fillId="37" borderId="8" xfId="0" applyFont="1" applyFill="1" applyBorder="1"/>
    <xf numFmtId="0" fontId="37" fillId="44" borderId="29" xfId="0" applyFont="1" applyFill="1" applyBorder="1"/>
    <xf numFmtId="0" fontId="37" fillId="10" borderId="26" xfId="0" applyFont="1" applyFill="1" applyBorder="1"/>
    <xf numFmtId="0" fontId="12" fillId="0" borderId="8" xfId="0" applyFont="1" applyBorder="1"/>
    <xf numFmtId="0" fontId="12" fillId="0" borderId="1" xfId="0" applyFont="1" applyBorder="1" applyAlignment="1">
      <alignment horizontal="center"/>
    </xf>
    <xf numFmtId="0" fontId="12" fillId="9" borderId="0" xfId="0" applyFont="1" applyFill="1"/>
    <xf numFmtId="0" fontId="12" fillId="9" borderId="0" xfId="0" applyFont="1" applyFill="1" applyAlignment="1">
      <alignment horizontal="center" vertical="top"/>
    </xf>
    <xf numFmtId="0" fontId="12" fillId="9" borderId="0" xfId="0" applyFont="1" applyFill="1" applyAlignment="1">
      <alignment horizontal="center"/>
    </xf>
    <xf numFmtId="0" fontId="12" fillId="0" borderId="29" xfId="0" applyFont="1" applyBorder="1"/>
    <xf numFmtId="0" fontId="72" fillId="10" borderId="0" xfId="0" applyFont="1" applyFill="1"/>
    <xf numFmtId="0" fontId="73" fillId="47" borderId="1" xfId="0" applyFont="1" applyFill="1" applyBorder="1" applyAlignment="1">
      <alignment horizontal="center"/>
    </xf>
    <xf numFmtId="0" fontId="73" fillId="47" borderId="1" xfId="0" applyFont="1" applyFill="1" applyBorder="1"/>
    <xf numFmtId="0" fontId="73" fillId="47" borderId="5" xfId="0" applyFont="1" applyFill="1" applyBorder="1"/>
    <xf numFmtId="0" fontId="74" fillId="0" borderId="8" xfId="0" applyFont="1" applyBorder="1"/>
    <xf numFmtId="0" fontId="12" fillId="0" borderId="17"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5" xfId="0" applyFont="1" applyBorder="1"/>
    <xf numFmtId="0" fontId="72" fillId="10" borderId="1" xfId="0" applyFont="1" applyFill="1" applyBorder="1"/>
    <xf numFmtId="0" fontId="12" fillId="10" borderId="1" xfId="0" applyFont="1" applyFill="1" applyBorder="1"/>
    <xf numFmtId="0" fontId="12" fillId="0" borderId="1" xfId="0" applyFont="1" applyBorder="1" applyAlignment="1">
      <alignment horizontal="center" wrapText="1"/>
    </xf>
    <xf numFmtId="0" fontId="72" fillId="10" borderId="4" xfId="0" applyFont="1" applyFill="1" applyBorder="1"/>
    <xf numFmtId="0" fontId="12" fillId="0" borderId="26" xfId="0" applyFont="1" applyBorder="1"/>
    <xf numFmtId="0" fontId="0" fillId="0" borderId="1" xfId="0" applyBorder="1" applyAlignment="1">
      <alignment horizontal="center" vertical="center" wrapText="1"/>
    </xf>
    <xf numFmtId="0" fontId="64" fillId="41" borderId="1" xfId="0" applyFont="1" applyFill="1" applyBorder="1" applyAlignment="1">
      <alignment horizontal="left"/>
    </xf>
    <xf numFmtId="0" fontId="26" fillId="9" borderId="1" xfId="0" applyFont="1" applyFill="1" applyBorder="1" applyAlignment="1" applyProtection="1">
      <alignment horizontal="left" vertical="center" wrapText="1"/>
      <protection locked="0"/>
    </xf>
    <xf numFmtId="0" fontId="14" fillId="0" borderId="1" xfId="8" applyFont="1" applyBorder="1" applyAlignment="1">
      <alignment horizontal="center"/>
    </xf>
    <xf numFmtId="0" fontId="0" fillId="9" borderId="1" xfId="0" applyFill="1" applyBorder="1" applyAlignment="1">
      <alignment horizontal="center"/>
    </xf>
    <xf numFmtId="0" fontId="0" fillId="13" borderId="1" xfId="0" applyFill="1" applyBorder="1" applyAlignment="1">
      <alignment horizontal="left" vertical="top"/>
    </xf>
    <xf numFmtId="0" fontId="0" fillId="9" borderId="17" xfId="0" applyFill="1" applyBorder="1" applyAlignment="1">
      <alignment horizontal="center"/>
    </xf>
    <xf numFmtId="14" fontId="38" fillId="9" borderId="1" xfId="2" quotePrefix="1" applyNumberFormat="1" applyFont="1" applyFill="1" applyBorder="1" applyAlignment="1">
      <alignment horizontal="left" vertical="center"/>
    </xf>
    <xf numFmtId="0" fontId="27" fillId="9" borderId="1" xfId="0" applyFont="1" applyFill="1" applyBorder="1" applyAlignment="1">
      <alignment horizontal="left" vertical="center"/>
    </xf>
    <xf numFmtId="0" fontId="75" fillId="48" borderId="1" xfId="2" applyFont="1" applyFill="1" applyBorder="1" applyAlignment="1">
      <alignment vertical="center"/>
    </xf>
    <xf numFmtId="0" fontId="38" fillId="9" borderId="1" xfId="2" applyFont="1" applyFill="1" applyBorder="1" applyAlignment="1">
      <alignment horizontal="left" vertical="center"/>
    </xf>
    <xf numFmtId="165" fontId="16" fillId="0" borderId="1" xfId="15" applyFont="1" applyBorder="1" applyAlignment="1">
      <alignment horizontal="center" vertical="center"/>
    </xf>
    <xf numFmtId="165" fontId="16" fillId="0" borderId="1" xfId="15" applyFont="1" applyBorder="1" applyAlignment="1">
      <alignment horizontal="left"/>
    </xf>
    <xf numFmtId="165" fontId="16" fillId="0" borderId="1" xfId="15" applyFont="1" applyBorder="1"/>
    <xf numFmtId="165" fontId="16" fillId="0" borderId="1" xfId="15" applyFont="1" applyBorder="1" applyAlignment="1">
      <alignment wrapText="1"/>
    </xf>
    <xf numFmtId="0" fontId="16" fillId="0" borderId="1" xfId="0" applyFont="1" applyBorder="1"/>
    <xf numFmtId="0" fontId="38" fillId="9" borderId="8" xfId="2" applyFont="1" applyFill="1" applyBorder="1" applyAlignment="1">
      <alignment horizontal="left" vertical="center"/>
    </xf>
    <xf numFmtId="14" fontId="38" fillId="9" borderId="5" xfId="2" applyNumberFormat="1" applyFont="1" applyFill="1" applyBorder="1" applyAlignment="1">
      <alignment horizontal="left" vertical="center"/>
    </xf>
    <xf numFmtId="0" fontId="38" fillId="9" borderId="29" xfId="2" applyFont="1" applyFill="1" applyBorder="1" applyAlignment="1">
      <alignment horizontal="left" vertical="center"/>
    </xf>
    <xf numFmtId="14" fontId="38" fillId="9" borderId="4" xfId="2" quotePrefix="1" applyNumberFormat="1" applyFont="1" applyFill="1" applyBorder="1" applyAlignment="1">
      <alignment horizontal="left" vertical="center"/>
    </xf>
    <xf numFmtId="0" fontId="27" fillId="9" borderId="4" xfId="0" applyFont="1" applyFill="1" applyBorder="1" applyAlignment="1">
      <alignment horizontal="left" vertical="center"/>
    </xf>
    <xf numFmtId="14" fontId="38" fillId="9" borderId="26" xfId="2" applyNumberFormat="1" applyFont="1" applyFill="1" applyBorder="1" applyAlignment="1">
      <alignment horizontal="left" vertical="center"/>
    </xf>
    <xf numFmtId="0" fontId="0" fillId="9" borderId="15" xfId="0" applyFill="1" applyBorder="1" applyAlignment="1">
      <alignment horizontal="center"/>
    </xf>
    <xf numFmtId="0" fontId="7" fillId="3" borderId="18" xfId="2" applyFill="1" applyBorder="1" applyAlignment="1">
      <alignment horizontal="center"/>
    </xf>
    <xf numFmtId="0" fontId="7" fillId="3" borderId="7" xfId="2" applyFill="1" applyBorder="1" applyAlignment="1">
      <alignment horizontal="center"/>
    </xf>
    <xf numFmtId="0" fontId="7" fillId="0" borderId="18" xfId="2" applyBorder="1" applyAlignment="1">
      <alignment horizontal="center"/>
    </xf>
    <xf numFmtId="0" fontId="7" fillId="0" borderId="7" xfId="2" applyBorder="1" applyAlignment="1">
      <alignment horizontal="center"/>
    </xf>
    <xf numFmtId="0" fontId="8" fillId="15" borderId="31" xfId="3" applyNumberFormat="1" applyFont="1" applyFill="1" applyBorder="1" applyAlignment="1">
      <alignment vertical="top"/>
    </xf>
    <xf numFmtId="0" fontId="12" fillId="9" borderId="1" xfId="0" applyFont="1" applyFill="1" applyBorder="1" applyAlignment="1">
      <alignment horizontal="center" vertical="center"/>
    </xf>
    <xf numFmtId="0" fontId="12" fillId="40" borderId="1" xfId="0" applyFont="1" applyFill="1" applyBorder="1" applyAlignment="1">
      <alignment horizontal="center" vertical="center"/>
    </xf>
    <xf numFmtId="0" fontId="12" fillId="9" borderId="29" xfId="0" applyFont="1" applyFill="1" applyBorder="1" applyAlignment="1">
      <alignment horizontal="center" vertical="center"/>
    </xf>
    <xf numFmtId="0" fontId="81" fillId="9" borderId="1" xfId="0" applyFont="1" applyFill="1" applyBorder="1" applyAlignment="1">
      <alignment horizontal="left"/>
    </xf>
    <xf numFmtId="0" fontId="69" fillId="9" borderId="1" xfId="0" applyFont="1" applyFill="1" applyBorder="1" applyAlignment="1">
      <alignment horizontal="center" vertical="center"/>
    </xf>
    <xf numFmtId="3" fontId="12" fillId="9" borderId="1" xfId="0" applyNumberFormat="1" applyFont="1" applyFill="1" applyBorder="1" applyAlignment="1">
      <alignment horizontal="center" vertical="center"/>
    </xf>
    <xf numFmtId="0" fontId="70" fillId="40" borderId="1" xfId="0" applyFont="1" applyFill="1" applyBorder="1" applyAlignment="1">
      <alignment horizontal="center" vertical="center"/>
    </xf>
    <xf numFmtId="0" fontId="71" fillId="40" borderId="1" xfId="0" applyFont="1" applyFill="1" applyBorder="1" applyAlignment="1">
      <alignment horizontal="center" vertical="center" wrapText="1"/>
    </xf>
    <xf numFmtId="0" fontId="71" fillId="9" borderId="1" xfId="0" applyFont="1" applyFill="1" applyBorder="1" applyAlignment="1">
      <alignment horizontal="center" vertical="center" wrapText="1"/>
    </xf>
    <xf numFmtId="0" fontId="67" fillId="45" borderId="1" xfId="0" applyFont="1" applyFill="1" applyBorder="1" applyAlignment="1">
      <alignment horizontal="center" vertical="top" wrapText="1"/>
    </xf>
    <xf numFmtId="0" fontId="67" fillId="37" borderId="1" xfId="0" applyFont="1" applyFill="1" applyBorder="1" applyAlignment="1">
      <alignment horizontal="center" vertical="top" wrapText="1"/>
    </xf>
    <xf numFmtId="0" fontId="15" fillId="46" borderId="1" xfId="0" applyFont="1" applyFill="1" applyBorder="1" applyAlignment="1">
      <alignment horizontal="center" vertical="center" wrapText="1"/>
    </xf>
    <xf numFmtId="0" fontId="15" fillId="46" borderId="5" xfId="0" applyFont="1" applyFill="1" applyBorder="1" applyAlignment="1">
      <alignment horizontal="center" vertical="center" wrapText="1"/>
    </xf>
    <xf numFmtId="0" fontId="12" fillId="9" borderId="8" xfId="0" applyFont="1" applyFill="1" applyBorder="1" applyAlignment="1">
      <alignment horizontal="center" vertical="center"/>
    </xf>
    <xf numFmtId="0" fontId="12" fillId="9" borderId="5" xfId="0" applyFont="1" applyFill="1" applyBorder="1" applyAlignment="1">
      <alignment horizontal="center" vertical="center"/>
    </xf>
    <xf numFmtId="0" fontId="69" fillId="9" borderId="4" xfId="0" applyFont="1" applyFill="1" applyBorder="1" applyAlignment="1">
      <alignment horizontal="center" vertical="center"/>
    </xf>
    <xf numFmtId="0" fontId="12" fillId="9" borderId="4" xfId="0" applyFont="1" applyFill="1" applyBorder="1" applyAlignment="1">
      <alignment horizontal="center" vertical="center"/>
    </xf>
    <xf numFmtId="0" fontId="12" fillId="9" borderId="26" xfId="0" applyFont="1" applyFill="1" applyBorder="1" applyAlignment="1">
      <alignment horizontal="center" vertical="center"/>
    </xf>
    <xf numFmtId="0" fontId="68" fillId="37" borderId="24" xfId="0" applyFont="1" applyFill="1" applyBorder="1" applyAlignment="1">
      <alignment horizontal="center" vertical="top"/>
    </xf>
    <xf numFmtId="0" fontId="68" fillId="37" borderId="23" xfId="0" applyFont="1" applyFill="1" applyBorder="1" applyAlignment="1">
      <alignment horizontal="center" vertical="top" wrapText="1"/>
    </xf>
    <xf numFmtId="0" fontId="68" fillId="37" borderId="25" xfId="0" applyFont="1" applyFill="1" applyBorder="1" applyAlignment="1">
      <alignment horizontal="center" vertical="top"/>
    </xf>
    <xf numFmtId="165" fontId="83" fillId="37" borderId="8" xfId="0" applyNumberFormat="1" applyFont="1" applyFill="1" applyBorder="1"/>
    <xf numFmtId="165" fontId="84" fillId="40" borderId="1" xfId="0" applyNumberFormat="1" applyFont="1" applyFill="1" applyBorder="1" applyAlignment="1">
      <alignment wrapText="1"/>
    </xf>
    <xf numFmtId="165" fontId="84" fillId="40" borderId="5" xfId="0" applyNumberFormat="1" applyFont="1" applyFill="1" applyBorder="1"/>
    <xf numFmtId="165" fontId="85" fillId="9" borderId="8" xfId="0" applyNumberFormat="1" applyFont="1" applyFill="1" applyBorder="1"/>
    <xf numFmtId="165" fontId="5" fillId="9" borderId="1" xfId="1" applyNumberFormat="1" applyFill="1" applyBorder="1" applyAlignment="1">
      <alignment wrapText="1"/>
    </xf>
    <xf numFmtId="165" fontId="39" fillId="9" borderId="5" xfId="0" applyNumberFormat="1" applyFont="1" applyFill="1" applyBorder="1"/>
    <xf numFmtId="165" fontId="84" fillId="9" borderId="1" xfId="0" applyNumberFormat="1" applyFont="1" applyFill="1" applyBorder="1" applyAlignment="1">
      <alignment wrapText="1"/>
    </xf>
    <xf numFmtId="165" fontId="84" fillId="9" borderId="5" xfId="0" applyNumberFormat="1" applyFont="1" applyFill="1" applyBorder="1"/>
    <xf numFmtId="165" fontId="84" fillId="9" borderId="1" xfId="0" applyNumberFormat="1" applyFont="1" applyFill="1" applyBorder="1"/>
    <xf numFmtId="165" fontId="12" fillId="40" borderId="5" xfId="0" applyNumberFormat="1" applyFont="1" applyFill="1" applyBorder="1"/>
    <xf numFmtId="165" fontId="85" fillId="9" borderId="1" xfId="0" applyNumberFormat="1" applyFont="1" applyFill="1" applyBorder="1" applyAlignment="1">
      <alignment wrapText="1"/>
    </xf>
    <xf numFmtId="165" fontId="12" fillId="9" borderId="5" xfId="0" applyNumberFormat="1" applyFont="1" applyFill="1" applyBorder="1" applyAlignment="1">
      <alignment wrapText="1"/>
    </xf>
    <xf numFmtId="165" fontId="12" fillId="9" borderId="5" xfId="0" applyNumberFormat="1" applyFont="1" applyFill="1" applyBorder="1"/>
    <xf numFmtId="165" fontId="86" fillId="9" borderId="5" xfId="0" applyNumberFormat="1" applyFont="1" applyFill="1" applyBorder="1" applyAlignment="1">
      <alignment wrapText="1"/>
    </xf>
    <xf numFmtId="165" fontId="85" fillId="40" borderId="1" xfId="0" applyNumberFormat="1" applyFont="1" applyFill="1" applyBorder="1" applyAlignment="1">
      <alignment wrapText="1"/>
    </xf>
    <xf numFmtId="165" fontId="12" fillId="40" borderId="1" xfId="0" applyNumberFormat="1" applyFont="1" applyFill="1" applyBorder="1" applyAlignment="1">
      <alignment wrapText="1"/>
    </xf>
    <xf numFmtId="0" fontId="0" fillId="9" borderId="5" xfId="0" applyFill="1" applyBorder="1"/>
    <xf numFmtId="165" fontId="85" fillId="9" borderId="29" xfId="0" applyNumberFormat="1" applyFont="1" applyFill="1" applyBorder="1"/>
    <xf numFmtId="0" fontId="5" fillId="9" borderId="4" xfId="1" applyFill="1" applyBorder="1"/>
    <xf numFmtId="0" fontId="0" fillId="9" borderId="26" xfId="0" applyFill="1" applyBorder="1"/>
    <xf numFmtId="0" fontId="11" fillId="8" borderId="1" xfId="0" applyFont="1" applyFill="1" applyBorder="1" applyAlignment="1">
      <alignment horizontal="center"/>
    </xf>
    <xf numFmtId="0" fontId="11" fillId="8" borderId="8" xfId="0" applyFont="1" applyFill="1" applyBorder="1" applyAlignment="1">
      <alignment horizontal="center"/>
    </xf>
    <xf numFmtId="0" fontId="11" fillId="8" borderId="5" xfId="0" applyFont="1" applyFill="1" applyBorder="1" applyAlignment="1">
      <alignment horizontal="center"/>
    </xf>
    <xf numFmtId="0" fontId="0" fillId="9" borderId="5" xfId="0" applyFill="1" applyBorder="1" applyAlignment="1">
      <alignment horizontal="left"/>
    </xf>
    <xf numFmtId="0" fontId="0" fillId="9" borderId="8" xfId="0" applyFill="1" applyBorder="1" applyAlignment="1">
      <alignment horizontal="left" vertical="top"/>
    </xf>
    <xf numFmtId="0" fontId="11" fillId="8" borderId="1" xfId="0" applyFont="1" applyFill="1" applyBorder="1"/>
    <xf numFmtId="0" fontId="11" fillId="8" borderId="1" xfId="0" applyFont="1" applyFill="1" applyBorder="1" applyAlignment="1">
      <alignment wrapText="1"/>
    </xf>
    <xf numFmtId="0" fontId="0" fillId="9" borderId="1" xfId="0" applyFill="1" applyBorder="1" applyAlignment="1">
      <alignment horizontal="left" vertical="center" wrapText="1"/>
    </xf>
    <xf numFmtId="0" fontId="12" fillId="40" borderId="8" xfId="0" applyFont="1" applyFill="1" applyBorder="1" applyAlignment="1">
      <alignment horizontal="center" vertical="center"/>
    </xf>
    <xf numFmtId="0" fontId="70" fillId="40" borderId="8" xfId="0" applyFont="1" applyFill="1" applyBorder="1" applyAlignment="1">
      <alignment horizontal="center" vertical="center"/>
    </xf>
    <xf numFmtId="0" fontId="71" fillId="40" borderId="8" xfId="0" applyFont="1" applyFill="1" applyBorder="1" applyAlignment="1">
      <alignment horizontal="center" vertical="center" wrapText="1"/>
    </xf>
    <xf numFmtId="0" fontId="71" fillId="9" borderId="8" xfId="0" applyFont="1" applyFill="1" applyBorder="1" applyAlignment="1">
      <alignment horizontal="center" vertical="center" wrapText="1"/>
    </xf>
    <xf numFmtId="0" fontId="2" fillId="19" borderId="10" xfId="2" applyFont="1" applyFill="1" applyBorder="1"/>
    <xf numFmtId="0" fontId="2" fillId="20" borderId="9" xfId="2" applyFont="1" applyFill="1" applyBorder="1"/>
    <xf numFmtId="0" fontId="2" fillId="0" borderId="17" xfId="2" applyFont="1" applyBorder="1" applyAlignment="1">
      <alignment horizontal="center" vertical="center"/>
    </xf>
    <xf numFmtId="0" fontId="0" fillId="9" borderId="8" xfId="0" applyFill="1" applyBorder="1" applyAlignment="1">
      <alignment horizontal="center" vertical="center"/>
    </xf>
    <xf numFmtId="0" fontId="36" fillId="8" borderId="25" xfId="0" applyFont="1" applyFill="1" applyBorder="1"/>
    <xf numFmtId="0" fontId="38" fillId="9" borderId="5" xfId="2" quotePrefix="1" applyFont="1" applyFill="1" applyBorder="1" applyAlignment="1">
      <alignment horizontal="left" vertical="center"/>
    </xf>
    <xf numFmtId="0" fontId="13" fillId="0" borderId="8" xfId="0" applyFont="1" applyBorder="1" applyAlignment="1">
      <alignment horizontal="center" wrapText="1"/>
    </xf>
    <xf numFmtId="0" fontId="13" fillId="0" borderId="5" xfId="0" applyFont="1" applyBorder="1" applyAlignment="1">
      <alignment horizontal="center" wrapText="1"/>
    </xf>
    <xf numFmtId="0" fontId="36" fillId="8" borderId="8" xfId="0" applyFont="1" applyFill="1" applyBorder="1"/>
    <xf numFmtId="0" fontId="36" fillId="8" borderId="5" xfId="0" applyFont="1" applyFill="1" applyBorder="1"/>
    <xf numFmtId="0" fontId="0" fillId="0" borderId="26" xfId="0" applyBorder="1"/>
    <xf numFmtId="0" fontId="0" fillId="9" borderId="7" xfId="0" applyFill="1" applyBorder="1"/>
    <xf numFmtId="0" fontId="13" fillId="9" borderId="1" xfId="0" applyFont="1" applyFill="1" applyBorder="1" applyAlignment="1">
      <alignment horizontal="center" vertical="center" wrapText="1"/>
    </xf>
    <xf numFmtId="0" fontId="17" fillId="9" borderId="1" xfId="9" applyFont="1" applyFill="1" applyBorder="1" applyAlignment="1">
      <alignment horizontal="center" vertical="center"/>
    </xf>
    <xf numFmtId="0" fontId="0" fillId="39" borderId="1" xfId="0" applyFill="1" applyBorder="1" applyAlignment="1">
      <alignment horizontal="center" vertical="center"/>
    </xf>
    <xf numFmtId="0" fontId="87" fillId="9" borderId="1" xfId="0" applyFont="1" applyFill="1" applyBorder="1" applyAlignment="1">
      <alignment horizontal="center" vertical="center" wrapText="1"/>
    </xf>
    <xf numFmtId="0" fontId="0" fillId="9" borderId="4" xfId="0" applyFill="1" applyBorder="1" applyAlignment="1">
      <alignment horizontal="center" vertical="center"/>
    </xf>
    <xf numFmtId="0" fontId="13" fillId="9" borderId="4" xfId="0" applyFont="1" applyFill="1" applyBorder="1" applyAlignment="1">
      <alignment horizontal="center" vertical="center" wrapText="1"/>
    </xf>
    <xf numFmtId="0" fontId="17" fillId="9" borderId="4" xfId="9" applyFont="1" applyFill="1" applyBorder="1" applyAlignment="1">
      <alignment horizontal="center" vertical="center"/>
    </xf>
    <xf numFmtId="0" fontId="0" fillId="39" borderId="4" xfId="0" applyFill="1" applyBorder="1" applyAlignment="1">
      <alignment horizontal="center" vertical="center"/>
    </xf>
    <xf numFmtId="0" fontId="19" fillId="8" borderId="8" xfId="0" applyFont="1" applyFill="1" applyBorder="1" applyAlignment="1">
      <alignment horizontal="center" vertical="center"/>
    </xf>
    <xf numFmtId="0" fontId="19" fillId="49" borderId="1" xfId="0" applyFont="1" applyFill="1" applyBorder="1" applyAlignment="1">
      <alignment horizontal="center" vertical="center"/>
    </xf>
    <xf numFmtId="0" fontId="19" fillId="8" borderId="1" xfId="0" applyFont="1" applyFill="1" applyBorder="1" applyAlignment="1">
      <alignment horizontal="center" vertical="center"/>
    </xf>
    <xf numFmtId="0" fontId="19" fillId="49" borderId="5" xfId="0" applyFont="1" applyFill="1" applyBorder="1" applyAlignment="1">
      <alignment horizontal="center" vertical="center"/>
    </xf>
    <xf numFmtId="0" fontId="0" fillId="9" borderId="5" xfId="0" applyFill="1" applyBorder="1" applyAlignment="1">
      <alignment horizontal="center" vertical="center"/>
    </xf>
    <xf numFmtId="0" fontId="38" fillId="40" borderId="1" xfId="0" applyFont="1" applyFill="1" applyBorder="1" applyAlignment="1">
      <alignment horizontal="center" vertical="center"/>
    </xf>
    <xf numFmtId="0" fontId="0" fillId="9" borderId="26" xfId="0" applyFill="1" applyBorder="1" applyAlignment="1">
      <alignment horizontal="center" vertical="center"/>
    </xf>
    <xf numFmtId="0" fontId="1" fillId="19" borderId="13" xfId="2" applyFont="1" applyFill="1" applyBorder="1"/>
    <xf numFmtId="0" fontId="1" fillId="14" borderId="9" xfId="2" applyFont="1" applyFill="1" applyBorder="1"/>
    <xf numFmtId="0" fontId="0" fillId="15" borderId="1" xfId="0" applyFill="1" applyBorder="1"/>
    <xf numFmtId="0" fontId="12" fillId="15" borderId="1" xfId="0" applyFont="1" applyFill="1" applyBorder="1"/>
    <xf numFmtId="0" fontId="12" fillId="15" borderId="5" xfId="0" applyFont="1" applyFill="1" applyBorder="1"/>
    <xf numFmtId="0" fontId="1" fillId="19" borderId="10" xfId="2" applyFont="1" applyFill="1" applyBorder="1"/>
    <xf numFmtId="0" fontId="81" fillId="9" borderId="1" xfId="0" applyFont="1" applyFill="1" applyBorder="1" applyAlignment="1">
      <alignment horizontal="left" vertical="center"/>
    </xf>
    <xf numFmtId="0" fontId="29" fillId="12" borderId="24" xfId="4" applyNumberFormat="1" applyFont="1" applyFill="1" applyBorder="1" applyAlignment="1">
      <alignment horizontal="left" vertical="center"/>
    </xf>
    <xf numFmtId="0" fontId="29" fillId="12" borderId="23" xfId="4" applyNumberFormat="1" applyFont="1" applyFill="1" applyBorder="1" applyAlignment="1">
      <alignment horizontal="left" vertical="center"/>
    </xf>
    <xf numFmtId="0" fontId="29" fillId="12" borderId="25" xfId="4" applyNumberFormat="1" applyFont="1" applyFill="1" applyBorder="1" applyAlignment="1">
      <alignment horizontal="left" vertical="center"/>
    </xf>
    <xf numFmtId="0" fontId="28" fillId="9" borderId="1" xfId="22" applyFont="1" applyFill="1" applyBorder="1" applyAlignment="1">
      <alignment horizontal="left" vertical="center"/>
    </xf>
    <xf numFmtId="0" fontId="28" fillId="9" borderId="1" xfId="0" applyFont="1" applyFill="1" applyBorder="1" applyAlignment="1">
      <alignment horizontal="left" vertical="center"/>
    </xf>
    <xf numFmtId="0" fontId="28" fillId="9" borderId="5" xfId="0" applyFont="1" applyFill="1" applyBorder="1" applyAlignment="1">
      <alignment horizontal="left" wrapText="1"/>
    </xf>
    <xf numFmtId="0" fontId="0" fillId="9" borderId="1" xfId="0" applyFill="1" applyBorder="1" applyAlignment="1">
      <alignment horizontal="left" vertical="center"/>
    </xf>
    <xf numFmtId="0" fontId="51" fillId="40" borderId="1" xfId="0" applyFont="1" applyFill="1" applyBorder="1" applyAlignment="1">
      <alignment horizontal="left"/>
    </xf>
    <xf numFmtId="0" fontId="0" fillId="9" borderId="1" xfId="0" applyFill="1" applyBorder="1" applyAlignment="1">
      <alignment horizontal="left"/>
    </xf>
    <xf numFmtId="0" fontId="28" fillId="9" borderId="5" xfId="0" applyFont="1" applyFill="1" applyBorder="1" applyAlignment="1">
      <alignment horizontal="left"/>
    </xf>
    <xf numFmtId="0" fontId="0" fillId="40" borderId="1" xfId="0" applyFill="1" applyBorder="1" applyAlignment="1">
      <alignment horizontal="left" vertical="center"/>
    </xf>
    <xf numFmtId="0" fontId="28" fillId="9" borderId="1" xfId="0" applyFont="1" applyFill="1" applyBorder="1" applyAlignment="1">
      <alignment horizontal="left"/>
    </xf>
    <xf numFmtId="0" fontId="28" fillId="9" borderId="5" xfId="0" applyFont="1" applyFill="1" applyBorder="1" applyAlignment="1">
      <alignment horizontal="left" vertical="center" wrapText="1"/>
    </xf>
    <xf numFmtId="0" fontId="28" fillId="9" borderId="5" xfId="0" applyFont="1" applyFill="1" applyBorder="1" applyAlignment="1">
      <alignment horizontal="left" vertical="center"/>
    </xf>
    <xf numFmtId="0" fontId="78" fillId="9" borderId="1" xfId="0" applyFont="1" applyFill="1" applyBorder="1" applyAlignment="1">
      <alignment horizontal="left" vertical="center"/>
    </xf>
    <xf numFmtId="0" fontId="28" fillId="40" borderId="5" xfId="0" applyFont="1" applyFill="1" applyBorder="1" applyAlignment="1">
      <alignment horizontal="left"/>
    </xf>
    <xf numFmtId="0" fontId="79" fillId="40" borderId="1" xfId="0" applyFont="1" applyFill="1" applyBorder="1" applyAlignment="1">
      <alignment horizontal="left" vertical="center"/>
    </xf>
    <xf numFmtId="0" fontId="78" fillId="40" borderId="1" xfId="0" applyFont="1" applyFill="1" applyBorder="1" applyAlignment="1">
      <alignment horizontal="left" vertical="center"/>
    </xf>
    <xf numFmtId="0" fontId="78" fillId="40" borderId="1" xfId="0" applyFont="1" applyFill="1" applyBorder="1" applyAlignment="1">
      <alignment horizontal="left" vertical="center" wrapText="1"/>
    </xf>
    <xf numFmtId="0" fontId="0" fillId="40" borderId="1" xfId="0" applyFill="1" applyBorder="1" applyAlignment="1">
      <alignment horizontal="left"/>
    </xf>
    <xf numFmtId="0" fontId="82" fillId="40" borderId="1" xfId="0" applyFont="1" applyFill="1" applyBorder="1" applyAlignment="1">
      <alignment horizontal="left" vertical="center"/>
    </xf>
    <xf numFmtId="0" fontId="81" fillId="40" borderId="1" xfId="0" applyFont="1" applyFill="1" applyBorder="1" applyAlignment="1">
      <alignment horizontal="left" vertical="center"/>
    </xf>
    <xf numFmtId="0" fontId="82" fillId="9" borderId="1" xfId="0" applyFont="1" applyFill="1" applyBorder="1" applyAlignment="1">
      <alignment horizontal="left"/>
    </xf>
    <xf numFmtId="0" fontId="82" fillId="40" borderId="1" xfId="0" applyFont="1" applyFill="1" applyBorder="1" applyAlignment="1">
      <alignment horizontal="left"/>
    </xf>
    <xf numFmtId="0" fontId="29" fillId="12" borderId="23" xfId="0" applyFont="1" applyFill="1" applyBorder="1" applyAlignment="1">
      <alignment horizontal="left"/>
    </xf>
    <xf numFmtId="0" fontId="0" fillId="9" borderId="1" xfId="0" applyFill="1" applyBorder="1" applyAlignment="1">
      <alignment horizontal="left" vertical="top"/>
    </xf>
    <xf numFmtId="0" fontId="0" fillId="9" borderId="5" xfId="0" applyFill="1" applyBorder="1" applyAlignment="1">
      <alignment horizontal="center"/>
    </xf>
    <xf numFmtId="0" fontId="0" fillId="9" borderId="29" xfId="0" applyFill="1" applyBorder="1" applyAlignment="1">
      <alignment horizontal="left" vertical="top"/>
    </xf>
    <xf numFmtId="0" fontId="0" fillId="9" borderId="4" xfId="0" applyFill="1" applyBorder="1" applyAlignment="1">
      <alignment horizontal="left" vertical="top"/>
    </xf>
    <xf numFmtId="0" fontId="0" fillId="9" borderId="18" xfId="0" applyFill="1" applyBorder="1"/>
    <xf numFmtId="165" fontId="24" fillId="9" borderId="1" xfId="20" applyFont="1" applyFill="1" applyBorder="1" applyAlignment="1">
      <alignment horizontal="center" vertical="center"/>
    </xf>
    <xf numFmtId="165" fontId="29" fillId="8" borderId="18" xfId="15" applyFont="1" applyFill="1" applyBorder="1" applyAlignment="1">
      <alignment horizontal="center" vertical="center" wrapText="1"/>
    </xf>
    <xf numFmtId="165" fontId="29" fillId="8" borderId="19" xfId="15" applyFont="1" applyFill="1" applyBorder="1" applyAlignment="1">
      <alignment horizontal="center" vertical="center" wrapText="1"/>
    </xf>
    <xf numFmtId="165" fontId="29" fillId="8" borderId="7" xfId="15" applyFont="1" applyFill="1" applyBorder="1" applyAlignment="1">
      <alignment horizontal="center" vertical="center" wrapText="1"/>
    </xf>
    <xf numFmtId="165" fontId="24" fillId="9" borderId="18" xfId="20" applyFont="1" applyFill="1" applyBorder="1" applyAlignment="1">
      <alignment horizontal="left"/>
    </xf>
    <xf numFmtId="165" fontId="24" fillId="9" borderId="19" xfId="20" applyFont="1" applyFill="1" applyBorder="1" applyAlignment="1">
      <alignment horizontal="left"/>
    </xf>
    <xf numFmtId="165" fontId="24" fillId="9" borderId="7" xfId="20" applyFont="1" applyFill="1" applyBorder="1" applyAlignment="1">
      <alignment horizontal="left"/>
    </xf>
    <xf numFmtId="165" fontId="29" fillId="8" borderId="1" xfId="15" applyFont="1" applyFill="1" applyBorder="1" applyAlignment="1">
      <alignment horizontal="center" vertical="center" wrapText="1"/>
    </xf>
    <xf numFmtId="0" fontId="36" fillId="8" borderId="24" xfId="3" applyNumberFormat="1" applyFont="1" applyFill="1" applyBorder="1" applyAlignment="1">
      <alignment horizontal="center" vertical="center"/>
    </xf>
    <xf numFmtId="0" fontId="36" fillId="8" borderId="23" xfId="3" applyNumberFormat="1" applyFont="1" applyFill="1" applyBorder="1" applyAlignment="1">
      <alignment horizontal="center" vertical="center"/>
    </xf>
    <xf numFmtId="0" fontId="36" fillId="8" borderId="25" xfId="3" applyNumberFormat="1" applyFont="1" applyFill="1" applyBorder="1" applyAlignment="1">
      <alignment horizontal="center" vertical="center"/>
    </xf>
    <xf numFmtId="0" fontId="52" fillId="3" borderId="18" xfId="26" applyFont="1" applyFill="1" applyBorder="1" applyAlignment="1">
      <alignment horizontal="center" vertical="center" wrapText="1"/>
    </xf>
    <xf numFmtId="0" fontId="52" fillId="3" borderId="19" xfId="26" applyFont="1" applyFill="1" applyBorder="1" applyAlignment="1">
      <alignment horizontal="center" vertical="center" wrapText="1"/>
    </xf>
    <xf numFmtId="0" fontId="52" fillId="3" borderId="7" xfId="26" applyFont="1" applyFill="1" applyBorder="1" applyAlignment="1">
      <alignment horizontal="center" vertical="center" wrapText="1"/>
    </xf>
    <xf numFmtId="0" fontId="52" fillId="3" borderId="1" xfId="26" applyFont="1" applyFill="1" applyBorder="1" applyAlignment="1">
      <alignment horizontal="center" vertical="center" wrapText="1"/>
    </xf>
    <xf numFmtId="0" fontId="59" fillId="8" borderId="0" xfId="0" applyFont="1" applyFill="1" applyAlignment="1" applyProtection="1">
      <alignment horizontal="center" vertical="center" wrapText="1"/>
      <protection locked="0"/>
    </xf>
    <xf numFmtId="0" fontId="62" fillId="37" borderId="24" xfId="7" applyFont="1" applyFill="1" applyBorder="1" applyAlignment="1">
      <alignment horizontal="center" vertical="center"/>
    </xf>
    <xf numFmtId="0" fontId="62" fillId="37" borderId="23" xfId="7" applyFont="1" applyFill="1" applyBorder="1" applyAlignment="1">
      <alignment horizontal="center" vertical="center"/>
    </xf>
    <xf numFmtId="0" fontId="62" fillId="37" borderId="25" xfId="7" applyFont="1" applyFill="1" applyBorder="1" applyAlignment="1">
      <alignment horizontal="center" vertical="center"/>
    </xf>
    <xf numFmtId="0" fontId="61" fillId="8" borderId="23" xfId="10" applyFont="1" applyFill="1" applyBorder="1" applyAlignment="1">
      <alignment horizontal="center" vertical="center" wrapText="1"/>
    </xf>
    <xf numFmtId="0" fontId="61" fillId="8" borderId="25" xfId="10" applyFont="1" applyFill="1" applyBorder="1" applyAlignment="1">
      <alignment horizontal="center" vertical="center" wrapText="1"/>
    </xf>
    <xf numFmtId="0" fontId="7" fillId="0" borderId="18" xfId="2" applyBorder="1" applyAlignment="1">
      <alignment horizontal="center"/>
    </xf>
    <xf numFmtId="0" fontId="7" fillId="0" borderId="7" xfId="2" applyBorder="1" applyAlignment="1">
      <alignment horizontal="center"/>
    </xf>
    <xf numFmtId="0" fontId="7" fillId="3" borderId="18" xfId="2" applyFill="1" applyBorder="1" applyAlignment="1">
      <alignment horizontal="center"/>
    </xf>
    <xf numFmtId="0" fontId="7" fillId="3" borderId="7" xfId="2"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9" fillId="6" borderId="11" xfId="4" applyNumberFormat="1" applyFont="1" applyFill="1" applyBorder="1" applyAlignment="1">
      <alignment horizontal="center" vertical="top"/>
    </xf>
    <xf numFmtId="0" fontId="9" fillId="6" borderId="13" xfId="4" applyNumberFormat="1" applyFont="1" applyFill="1" applyBorder="1" applyAlignment="1">
      <alignment horizontal="center" vertical="top"/>
    </xf>
    <xf numFmtId="0" fontId="7" fillId="0" borderId="1" xfId="2" applyBorder="1" applyAlignment="1">
      <alignment horizontal="center"/>
    </xf>
    <xf numFmtId="0" fontId="3" fillId="0" borderId="1" xfId="2" applyFont="1" applyBorder="1" applyAlignment="1">
      <alignment horizontal="center"/>
    </xf>
    <xf numFmtId="0" fontId="0" fillId="9" borderId="8" xfId="0" applyFill="1" applyBorder="1" applyAlignment="1">
      <alignment horizontal="left" vertical="center"/>
    </xf>
    <xf numFmtId="0" fontId="80" fillId="9" borderId="8" xfId="0" applyFont="1" applyFill="1" applyBorder="1" applyAlignment="1">
      <alignment horizontal="left" vertical="center"/>
    </xf>
    <xf numFmtId="0" fontId="81" fillId="9" borderId="8" xfId="0" applyFont="1" applyFill="1" applyBorder="1" applyAlignment="1">
      <alignment horizontal="left"/>
    </xf>
    <xf numFmtId="0" fontId="77" fillId="9" borderId="8" xfId="0" applyFont="1" applyFill="1" applyBorder="1" applyAlignment="1">
      <alignment horizontal="left" vertical="center"/>
    </xf>
    <xf numFmtId="0" fontId="4" fillId="9" borderId="8" xfId="0" applyFont="1" applyFill="1" applyBorder="1" applyAlignment="1">
      <alignment horizontal="left" vertical="center"/>
    </xf>
    <xf numFmtId="0" fontId="28" fillId="9" borderId="5" xfId="0" applyFont="1" applyFill="1" applyBorder="1" applyAlignment="1">
      <alignment horizontal="left" vertical="center" wrapText="1"/>
    </xf>
    <xf numFmtId="0" fontId="76" fillId="9" borderId="8" xfId="0" applyFont="1" applyFill="1" applyBorder="1" applyAlignment="1">
      <alignment horizontal="left" vertical="center" wrapText="1"/>
    </xf>
    <xf numFmtId="0" fontId="19" fillId="8" borderId="45" xfId="0" applyFont="1" applyFill="1" applyBorder="1" applyAlignment="1">
      <alignment horizontal="center" vertical="center"/>
    </xf>
    <xf numFmtId="0" fontId="19" fillId="8" borderId="43" xfId="0" applyFont="1" applyFill="1" applyBorder="1" applyAlignment="1">
      <alignment horizontal="center" vertical="center"/>
    </xf>
    <xf numFmtId="0" fontId="19" fillId="8" borderId="23" xfId="0" applyFont="1" applyFill="1" applyBorder="1" applyAlignment="1">
      <alignment horizontal="center" vertical="center"/>
    </xf>
    <xf numFmtId="0" fontId="19" fillId="8" borderId="25" xfId="0" applyFont="1" applyFill="1" applyBorder="1" applyAlignment="1">
      <alignment horizontal="center" vertical="center"/>
    </xf>
    <xf numFmtId="0" fontId="19" fillId="8" borderId="24" xfId="0" applyFont="1" applyFill="1" applyBorder="1" applyAlignment="1">
      <alignment horizontal="center"/>
    </xf>
    <xf numFmtId="0" fontId="19" fillId="8" borderId="23" xfId="0" applyFont="1" applyFill="1" applyBorder="1" applyAlignment="1">
      <alignment horizontal="center"/>
    </xf>
    <xf numFmtId="0" fontId="19" fillId="8" borderId="25" xfId="0" applyFont="1" applyFill="1" applyBorder="1" applyAlignment="1">
      <alignment horizontal="center"/>
    </xf>
    <xf numFmtId="0" fontId="8" fillId="5" borderId="8" xfId="3" applyNumberFormat="1" applyFont="1" applyFill="1" applyBorder="1" applyAlignment="1">
      <alignment horizontal="left" vertical="top"/>
    </xf>
    <xf numFmtId="0" fontId="8" fillId="5" borderId="8" xfId="3" applyNumberFormat="1" applyFont="1" applyFill="1" applyBorder="1" applyAlignment="1">
      <alignment horizontal="left" vertical="top" wrapText="1"/>
    </xf>
    <xf numFmtId="0" fontId="36" fillId="6" borderId="8" xfId="3" applyNumberFormat="1" applyFont="1" applyFill="1" applyBorder="1" applyAlignment="1">
      <alignment horizontal="center" vertical="center"/>
    </xf>
    <xf numFmtId="0" fontId="8" fillId="5" borderId="8" xfId="3" applyNumberFormat="1" applyFont="1" applyFill="1" applyBorder="1" applyAlignment="1">
      <alignment horizontal="center" vertical="top"/>
    </xf>
    <xf numFmtId="0" fontId="8" fillId="5" borderId="18" xfId="3" applyNumberFormat="1" applyFont="1" applyFill="1" applyBorder="1" applyAlignment="1">
      <alignment horizontal="center" vertical="top"/>
    </xf>
    <xf numFmtId="0" fontId="4" fillId="3" borderId="22" xfId="0" applyFont="1" applyFill="1" applyBorder="1" applyAlignment="1">
      <alignment horizontal="center"/>
    </xf>
    <xf numFmtId="0" fontId="4" fillId="3" borderId="0" xfId="0" applyFont="1" applyFill="1" applyAlignment="1">
      <alignment horizont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9" fillId="8" borderId="1" xfId="0" applyFont="1" applyFill="1" applyBorder="1" applyAlignment="1">
      <alignment horizontal="left"/>
    </xf>
    <xf numFmtId="165" fontId="19" fillId="24" borderId="1" xfId="15" applyFont="1" applyFill="1" applyBorder="1" applyAlignment="1">
      <alignment horizontal="center"/>
    </xf>
    <xf numFmtId="0" fontId="67" fillId="45" borderId="24" xfId="0" applyFont="1" applyFill="1" applyBorder="1" applyAlignment="1">
      <alignment horizontal="center" vertical="top" wrapText="1"/>
    </xf>
    <xf numFmtId="0" fontId="67" fillId="45" borderId="23" xfId="0" applyFont="1" applyFill="1" applyBorder="1" applyAlignment="1">
      <alignment horizontal="center" vertical="top" wrapText="1"/>
    </xf>
    <xf numFmtId="0" fontId="67" fillId="45" borderId="25" xfId="0" applyFont="1" applyFill="1" applyBorder="1" applyAlignment="1">
      <alignment horizontal="center" vertical="top" wrapText="1"/>
    </xf>
    <xf numFmtId="0" fontId="12" fillId="9" borderId="0" xfId="0" applyFont="1" applyFill="1"/>
    <xf numFmtId="0" fontId="67" fillId="45" borderId="8" xfId="0" applyFont="1" applyFill="1" applyBorder="1" applyAlignment="1">
      <alignment horizontal="center" vertical="top" wrapText="1"/>
    </xf>
    <xf numFmtId="0" fontId="67" fillId="45" borderId="1" xfId="0" applyFont="1" applyFill="1" applyBorder="1" applyAlignment="1">
      <alignment horizontal="center" vertical="top" wrapText="1"/>
    </xf>
    <xf numFmtId="0" fontId="67" fillId="37" borderId="1" xfId="0" applyFont="1" applyFill="1" applyBorder="1" applyAlignment="1">
      <alignment horizontal="center" vertical="top" wrapText="1"/>
    </xf>
    <xf numFmtId="0" fontId="67" fillId="37" borderId="5" xfId="0" applyFont="1" applyFill="1" applyBorder="1" applyAlignment="1">
      <alignment horizontal="center" vertical="top" wrapText="1"/>
    </xf>
    <xf numFmtId="0" fontId="68" fillId="45" borderId="1" xfId="0" applyFont="1" applyFill="1" applyBorder="1" applyAlignment="1">
      <alignment horizontal="center" vertical="top" wrapText="1"/>
    </xf>
    <xf numFmtId="0" fontId="15" fillId="46" borderId="8" xfId="0" applyFont="1" applyFill="1" applyBorder="1" applyAlignment="1">
      <alignment horizontal="center" vertical="center" wrapText="1"/>
    </xf>
    <xf numFmtId="0" fontId="15" fillId="46" borderId="1" xfId="0" applyFont="1" applyFill="1" applyBorder="1" applyAlignment="1">
      <alignment horizontal="center" vertical="center" wrapText="1"/>
    </xf>
    <xf numFmtId="0" fontId="69" fillId="9" borderId="1" xfId="0" applyFont="1" applyFill="1" applyBorder="1" applyAlignment="1">
      <alignment horizontal="center" vertical="center"/>
    </xf>
    <xf numFmtId="0" fontId="12" fillId="0" borderId="0" xfId="0" applyFont="1"/>
    <xf numFmtId="0" fontId="12" fillId="0" borderId="17" xfId="0" applyFont="1" applyBorder="1" applyAlignment="1">
      <alignment horizontal="center"/>
    </xf>
    <xf numFmtId="0" fontId="12" fillId="0" borderId="21" xfId="0" applyFont="1" applyBorder="1" applyAlignment="1">
      <alignment horizontal="center"/>
    </xf>
    <xf numFmtId="0" fontId="12" fillId="0" borderId="51" xfId="0" applyFont="1" applyBorder="1"/>
    <xf numFmtId="0" fontId="12" fillId="0" borderId="50" xfId="0" applyFont="1" applyBorder="1"/>
    <xf numFmtId="0" fontId="73" fillId="47" borderId="48" xfId="0" applyFont="1" applyFill="1" applyBorder="1" applyAlignment="1">
      <alignment horizontal="center" vertical="center"/>
    </xf>
    <xf numFmtId="0" fontId="73" fillId="47" borderId="45" xfId="0" applyFont="1" applyFill="1" applyBorder="1" applyAlignment="1">
      <alignment horizontal="center" vertical="center"/>
    </xf>
    <xf numFmtId="0" fontId="73" fillId="47" borderId="49" xfId="0" applyFont="1" applyFill="1" applyBorder="1" applyAlignment="1">
      <alignment horizontal="center"/>
    </xf>
    <xf numFmtId="0" fontId="73" fillId="47" borderId="11" xfId="0" applyFont="1" applyFill="1" applyBorder="1" applyAlignment="1">
      <alignment horizontal="center"/>
    </xf>
    <xf numFmtId="0" fontId="73" fillId="47" borderId="47" xfId="0" applyFont="1" applyFill="1" applyBorder="1" applyAlignment="1">
      <alignment horizontal="center"/>
    </xf>
    <xf numFmtId="0" fontId="73" fillId="10" borderId="46" xfId="0" applyFont="1" applyFill="1" applyBorder="1" applyAlignment="1">
      <alignment horizontal="center"/>
    </xf>
    <xf numFmtId="0" fontId="73" fillId="10" borderId="21" xfId="0" applyFont="1" applyFill="1" applyBorder="1" applyAlignment="1">
      <alignment horizontal="center"/>
    </xf>
    <xf numFmtId="0" fontId="73" fillId="10" borderId="43" xfId="0" applyFont="1" applyFill="1" applyBorder="1" applyAlignment="1">
      <alignment horizontal="center"/>
    </xf>
    <xf numFmtId="0" fontId="12" fillId="0" borderId="17"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43" xfId="0" applyFont="1" applyBorder="1" applyAlignment="1">
      <alignment horizontal="center" vertical="center" wrapText="1"/>
    </xf>
    <xf numFmtId="0" fontId="73" fillId="47" borderId="44" xfId="0" applyFont="1" applyFill="1" applyBorder="1" applyAlignment="1">
      <alignment horizontal="center" vertical="center"/>
    </xf>
    <xf numFmtId="0" fontId="73" fillId="47" borderId="18" xfId="0" applyFont="1" applyFill="1" applyBorder="1" applyAlignment="1">
      <alignment horizontal="center"/>
    </xf>
    <xf numFmtId="0" fontId="73" fillId="47" borderId="19" xfId="0" applyFont="1" applyFill="1" applyBorder="1" applyAlignment="1">
      <alignment horizontal="center"/>
    </xf>
    <xf numFmtId="0" fontId="73" fillId="47" borderId="7" xfId="0" applyFont="1" applyFill="1" applyBorder="1" applyAlignment="1">
      <alignment horizontal="center"/>
    </xf>
    <xf numFmtId="0" fontId="12" fillId="0" borderId="17" xfId="0" applyFont="1" applyBorder="1" applyAlignment="1">
      <alignment horizontal="center" wrapText="1"/>
    </xf>
    <xf numFmtId="0" fontId="12" fillId="0" borderId="21" xfId="0" applyFont="1" applyBorder="1" applyAlignment="1">
      <alignment horizontal="center" wrapText="1"/>
    </xf>
  </cellXfs>
  <cellStyles count="29">
    <cellStyle name="Accent1" xfId="6" builtinId="29"/>
    <cellStyle name="Bad 2" xfId="16" xr:uid="{CFF54940-1ADF-4A4C-A883-8D8DED50ED0C}"/>
    <cellStyle name="Comma 2" xfId="25" xr:uid="{0C6AE63C-5E06-4799-9612-A0BEDA4B032A}"/>
    <cellStyle name="Hyperlink" xfId="1" builtinId="8"/>
    <cellStyle name="Hyperlink 2" xfId="5" xr:uid="{4981EB30-2086-4518-83C3-482D4AE4D75C}"/>
    <cellStyle name="Hyperlink 3" xfId="19" xr:uid="{BFA3246D-3DE7-4690-A297-CDECACD8628D}"/>
    <cellStyle name="Normal" xfId="0" builtinId="0"/>
    <cellStyle name="Normal 11" xfId="14" xr:uid="{B0F9C915-694E-4B9A-B3A5-734022ED9DA9}"/>
    <cellStyle name="Normal 2" xfId="15" xr:uid="{D15C45AC-26CA-4BC4-929F-8BABEBD8F880}"/>
    <cellStyle name="Normal 2 10" xfId="11" xr:uid="{02445936-0135-4C9F-803C-B37AA12E269F}"/>
    <cellStyle name="Normal 2 2" xfId="22" xr:uid="{E7F8F0ED-47E8-4C14-A4FC-A349B5B12192}"/>
    <cellStyle name="Normal 2 2 4" xfId="17" xr:uid="{427058A0-EE24-4F89-B26F-A89F22EA6456}"/>
    <cellStyle name="Normal 2 5" xfId="9" xr:uid="{0C1B5C43-3A10-4618-B57A-3D5009AD0D20}"/>
    <cellStyle name="Normal 2 7" xfId="7" xr:uid="{C442DF80-B4D1-4B8E-B2EC-748008677063}"/>
    <cellStyle name="Normal 20" xfId="3" xr:uid="{B2E88ED8-049A-4E2A-A03F-178937DE0478}"/>
    <cellStyle name="Normal 20 2 2" xfId="13" xr:uid="{1504F24C-6CF7-4E82-8784-14C6DB71C905}"/>
    <cellStyle name="Normal 24" xfId="24" xr:uid="{7E330907-7A01-4DE8-AB59-7C448F3448E6}"/>
    <cellStyle name="Normal 27 2" xfId="23" xr:uid="{9E532AF8-C5D4-46A4-A65F-3C251C68D788}"/>
    <cellStyle name="Normal 3" xfId="12" xr:uid="{903ED251-AF7C-4746-ABCE-C0B4C659FBCD}"/>
    <cellStyle name="Normal 3 3" xfId="2" xr:uid="{ACCB26DD-6EFF-4069-A459-D8618A815FBE}"/>
    <cellStyle name="Normal 3 3 2" xfId="27" xr:uid="{43A1F8AC-C2BD-4808-B5F1-34B8A8FEF55A}"/>
    <cellStyle name="Normal 4" xfId="20" xr:uid="{F6A8A0C0-B6E1-43EF-8FD5-657D8BAC581A}"/>
    <cellStyle name="Normal 4 2" xfId="21" xr:uid="{4E95EDDC-838B-4BC2-87BE-63382B575807}"/>
    <cellStyle name="Normal 5 2" xfId="26" xr:uid="{D162311E-D119-BC4A-BA32-C5BE6B4DA949}"/>
    <cellStyle name="Normal 5 3" xfId="4" xr:uid="{30F5CC13-5139-45DB-9508-9E68035F8289}"/>
    <cellStyle name="Normal 5 3 2" xfId="28" xr:uid="{6BC30122-23EB-463A-9006-34ECC56D255D}"/>
    <cellStyle name="Normal 8" xfId="18" xr:uid="{1DA6D35F-F143-4B09-A39F-892794A98788}"/>
    <cellStyle name="Normal 85" xfId="10" xr:uid="{C7F1D0A7-311D-4E1E-8A2C-48055DF62C1C}"/>
    <cellStyle name="Normal 89" xfId="8" xr:uid="{3D03875A-F3A0-4C7B-BFB4-D7BCB1902E63}"/>
  </cellStyles>
  <dxfs count="15">
    <dxf>
      <font>
        <strike val="0"/>
        <outline val="0"/>
        <shadow val="0"/>
        <u val="none"/>
        <vertAlign val="baseline"/>
        <sz val="10"/>
        <color theme="1"/>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19" formatCode="m/d/yyyy"/>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19" formatCode="m/d/yyyy"/>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19" formatCode="m/d/yyyy"/>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Nokia Pure Text Light"/>
        <family val="2"/>
        <scheme val="none"/>
      </font>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19" formatCode="m/d/yyyy"/>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fill>
        <patternFill patternType="solid">
          <fgColor indexed="64"/>
          <bgColor theme="0"/>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family val="2"/>
        <scheme val="minor"/>
      </font>
    </dxf>
    <dxf>
      <font>
        <strike val="0"/>
        <outline val="0"/>
        <shadow val="0"/>
        <u val="none"/>
        <vertAlign val="baseline"/>
        <sz val="10"/>
        <color theme="0"/>
        <name val="Calibri"/>
        <family val="2"/>
        <scheme val="minor"/>
      </font>
      <fill>
        <patternFill>
          <bgColor rgb="FFFF0000"/>
        </patternFill>
      </fill>
      <border diagonalUp="0" diagonalDown="0">
        <left style="thin">
          <color indexed="64"/>
        </left>
        <right style="thin">
          <color indexed="64"/>
        </right>
        <top/>
        <bottom/>
        <vertical style="thin">
          <color indexed="64"/>
        </vertical>
        <horizontal style="thin">
          <color indexed="64"/>
        </horizontal>
      </border>
    </dxf>
    <dxf>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fgColor indexed="64"/>
          <bgColor theme="0"/>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0"/>
        </patternFill>
      </fill>
      <alignment horizontal="left"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ill>
        <patternFill>
          <fgColor indexed="64"/>
          <bgColor theme="0"/>
        </patternFill>
      </fill>
    </dxf>
    <dxf>
      <font>
        <strike val="0"/>
        <outline val="0"/>
        <shadow val="0"/>
        <u val="none"/>
        <vertAlign val="baseline"/>
        <sz val="11"/>
        <color theme="0"/>
        <name val="Calibri"/>
        <family val="2"/>
        <scheme val="minor"/>
      </font>
      <fill>
        <patternFill>
          <fgColor indexed="64"/>
          <bgColor rgb="FFFF0000"/>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C6E0B4"/>
      <color rgb="FF49E78A"/>
      <color rgb="FF005AFF"/>
      <color rgb="FFEA2B9E"/>
      <color rgb="FFC1BF28"/>
      <color rgb="FF3BACB0"/>
      <color rgb="FF1E8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0.xml"/><Relationship Id="rId21" Type="http://schemas.openxmlformats.org/officeDocument/2006/relationships/externalLink" Target="externalLinks/externalLink4.xml"/><Relationship Id="rId42" Type="http://schemas.openxmlformats.org/officeDocument/2006/relationships/externalLink" Target="externalLinks/externalLink25.xml"/><Relationship Id="rId63" Type="http://schemas.openxmlformats.org/officeDocument/2006/relationships/externalLink" Target="externalLinks/externalLink46.xml"/><Relationship Id="rId84" Type="http://schemas.openxmlformats.org/officeDocument/2006/relationships/externalLink" Target="externalLinks/externalLink67.xml"/><Relationship Id="rId138" Type="http://schemas.openxmlformats.org/officeDocument/2006/relationships/externalLink" Target="externalLinks/externalLink121.xml"/><Relationship Id="rId159" Type="http://schemas.openxmlformats.org/officeDocument/2006/relationships/externalLink" Target="externalLinks/externalLink142.xml"/><Relationship Id="rId170" Type="http://schemas.openxmlformats.org/officeDocument/2006/relationships/externalLink" Target="externalLinks/externalLink153.xml"/><Relationship Id="rId191" Type="http://schemas.openxmlformats.org/officeDocument/2006/relationships/externalLink" Target="externalLinks/externalLink174.xml"/><Relationship Id="rId205" Type="http://schemas.openxmlformats.org/officeDocument/2006/relationships/externalLink" Target="externalLinks/externalLink188.xml"/><Relationship Id="rId226" Type="http://schemas.openxmlformats.org/officeDocument/2006/relationships/externalLink" Target="externalLinks/externalLink209.xml"/><Relationship Id="rId247" Type="http://schemas.openxmlformats.org/officeDocument/2006/relationships/customXml" Target="../customXml/item6.xml"/><Relationship Id="rId107" Type="http://schemas.openxmlformats.org/officeDocument/2006/relationships/externalLink" Target="externalLinks/externalLink90.xml"/><Relationship Id="rId11" Type="http://schemas.openxmlformats.org/officeDocument/2006/relationships/worksheet" Target="worksheets/sheet11.xml"/><Relationship Id="rId32" Type="http://schemas.openxmlformats.org/officeDocument/2006/relationships/externalLink" Target="externalLinks/externalLink15.xml"/><Relationship Id="rId53" Type="http://schemas.openxmlformats.org/officeDocument/2006/relationships/externalLink" Target="externalLinks/externalLink36.xml"/><Relationship Id="rId74" Type="http://schemas.openxmlformats.org/officeDocument/2006/relationships/externalLink" Target="externalLinks/externalLink57.xml"/><Relationship Id="rId128" Type="http://schemas.openxmlformats.org/officeDocument/2006/relationships/externalLink" Target="externalLinks/externalLink111.xml"/><Relationship Id="rId149" Type="http://schemas.openxmlformats.org/officeDocument/2006/relationships/externalLink" Target="externalLinks/externalLink132.xml"/><Relationship Id="rId5" Type="http://schemas.openxmlformats.org/officeDocument/2006/relationships/worksheet" Target="worksheets/sheet5.xml"/><Relationship Id="rId95" Type="http://schemas.openxmlformats.org/officeDocument/2006/relationships/externalLink" Target="externalLinks/externalLink78.xml"/><Relationship Id="rId160" Type="http://schemas.openxmlformats.org/officeDocument/2006/relationships/externalLink" Target="externalLinks/externalLink143.xml"/><Relationship Id="rId181" Type="http://schemas.openxmlformats.org/officeDocument/2006/relationships/externalLink" Target="externalLinks/externalLink164.xml"/><Relationship Id="rId216" Type="http://schemas.openxmlformats.org/officeDocument/2006/relationships/externalLink" Target="externalLinks/externalLink199.xml"/><Relationship Id="rId237" Type="http://schemas.openxmlformats.org/officeDocument/2006/relationships/theme" Target="theme/theme1.xml"/><Relationship Id="rId22" Type="http://schemas.openxmlformats.org/officeDocument/2006/relationships/externalLink" Target="externalLinks/externalLink5.xml"/><Relationship Id="rId43" Type="http://schemas.openxmlformats.org/officeDocument/2006/relationships/externalLink" Target="externalLinks/externalLink26.xml"/><Relationship Id="rId64" Type="http://schemas.openxmlformats.org/officeDocument/2006/relationships/externalLink" Target="externalLinks/externalLink47.xml"/><Relationship Id="rId118" Type="http://schemas.openxmlformats.org/officeDocument/2006/relationships/externalLink" Target="externalLinks/externalLink101.xml"/><Relationship Id="rId139" Type="http://schemas.openxmlformats.org/officeDocument/2006/relationships/externalLink" Target="externalLinks/externalLink122.xml"/><Relationship Id="rId85" Type="http://schemas.openxmlformats.org/officeDocument/2006/relationships/externalLink" Target="externalLinks/externalLink68.xml"/><Relationship Id="rId150" Type="http://schemas.openxmlformats.org/officeDocument/2006/relationships/externalLink" Target="externalLinks/externalLink133.xml"/><Relationship Id="rId171" Type="http://schemas.openxmlformats.org/officeDocument/2006/relationships/externalLink" Target="externalLinks/externalLink154.xml"/><Relationship Id="rId192" Type="http://schemas.openxmlformats.org/officeDocument/2006/relationships/externalLink" Target="externalLinks/externalLink175.xml"/><Relationship Id="rId206" Type="http://schemas.openxmlformats.org/officeDocument/2006/relationships/externalLink" Target="externalLinks/externalLink189.xml"/><Relationship Id="rId227" Type="http://schemas.openxmlformats.org/officeDocument/2006/relationships/externalLink" Target="externalLinks/externalLink210.xml"/><Relationship Id="rId12" Type="http://schemas.openxmlformats.org/officeDocument/2006/relationships/worksheet" Target="worksheets/sheet12.xml"/><Relationship Id="rId33" Type="http://schemas.openxmlformats.org/officeDocument/2006/relationships/externalLink" Target="externalLinks/externalLink16.xml"/><Relationship Id="rId108" Type="http://schemas.openxmlformats.org/officeDocument/2006/relationships/externalLink" Target="externalLinks/externalLink91.xml"/><Relationship Id="rId129" Type="http://schemas.openxmlformats.org/officeDocument/2006/relationships/externalLink" Target="externalLinks/externalLink112.xml"/><Relationship Id="rId54" Type="http://schemas.openxmlformats.org/officeDocument/2006/relationships/externalLink" Target="externalLinks/externalLink37.xml"/><Relationship Id="rId75" Type="http://schemas.openxmlformats.org/officeDocument/2006/relationships/externalLink" Target="externalLinks/externalLink58.xml"/><Relationship Id="rId96" Type="http://schemas.openxmlformats.org/officeDocument/2006/relationships/externalLink" Target="externalLinks/externalLink79.xml"/><Relationship Id="rId140" Type="http://schemas.openxmlformats.org/officeDocument/2006/relationships/externalLink" Target="externalLinks/externalLink123.xml"/><Relationship Id="rId161" Type="http://schemas.openxmlformats.org/officeDocument/2006/relationships/externalLink" Target="externalLinks/externalLink144.xml"/><Relationship Id="rId182" Type="http://schemas.openxmlformats.org/officeDocument/2006/relationships/externalLink" Target="externalLinks/externalLink165.xml"/><Relationship Id="rId217" Type="http://schemas.openxmlformats.org/officeDocument/2006/relationships/externalLink" Target="externalLinks/externalLink200.xml"/><Relationship Id="rId6" Type="http://schemas.openxmlformats.org/officeDocument/2006/relationships/worksheet" Target="worksheets/sheet6.xml"/><Relationship Id="rId238" Type="http://schemas.openxmlformats.org/officeDocument/2006/relationships/styles" Target="styles.xml"/><Relationship Id="rId23" Type="http://schemas.openxmlformats.org/officeDocument/2006/relationships/externalLink" Target="externalLinks/externalLink6.xml"/><Relationship Id="rId119" Type="http://schemas.openxmlformats.org/officeDocument/2006/relationships/externalLink" Target="externalLinks/externalLink102.xml"/><Relationship Id="rId44" Type="http://schemas.openxmlformats.org/officeDocument/2006/relationships/externalLink" Target="externalLinks/externalLink27.xml"/><Relationship Id="rId65" Type="http://schemas.openxmlformats.org/officeDocument/2006/relationships/externalLink" Target="externalLinks/externalLink48.xml"/><Relationship Id="rId86" Type="http://schemas.openxmlformats.org/officeDocument/2006/relationships/externalLink" Target="externalLinks/externalLink69.xml"/><Relationship Id="rId130" Type="http://schemas.openxmlformats.org/officeDocument/2006/relationships/externalLink" Target="externalLinks/externalLink113.xml"/><Relationship Id="rId151" Type="http://schemas.openxmlformats.org/officeDocument/2006/relationships/externalLink" Target="externalLinks/externalLink134.xml"/><Relationship Id="rId172" Type="http://schemas.openxmlformats.org/officeDocument/2006/relationships/externalLink" Target="externalLinks/externalLink155.xml"/><Relationship Id="rId193" Type="http://schemas.openxmlformats.org/officeDocument/2006/relationships/externalLink" Target="externalLinks/externalLink176.xml"/><Relationship Id="rId207" Type="http://schemas.openxmlformats.org/officeDocument/2006/relationships/externalLink" Target="externalLinks/externalLink190.xml"/><Relationship Id="rId228" Type="http://schemas.openxmlformats.org/officeDocument/2006/relationships/externalLink" Target="externalLinks/externalLink211.xml"/><Relationship Id="rId13" Type="http://schemas.openxmlformats.org/officeDocument/2006/relationships/worksheet" Target="worksheets/sheet13.xml"/><Relationship Id="rId109" Type="http://schemas.openxmlformats.org/officeDocument/2006/relationships/externalLink" Target="externalLinks/externalLink92.xml"/><Relationship Id="rId34" Type="http://schemas.openxmlformats.org/officeDocument/2006/relationships/externalLink" Target="externalLinks/externalLink17.xml"/><Relationship Id="rId55" Type="http://schemas.openxmlformats.org/officeDocument/2006/relationships/externalLink" Target="externalLinks/externalLink38.xml"/><Relationship Id="rId76" Type="http://schemas.openxmlformats.org/officeDocument/2006/relationships/externalLink" Target="externalLinks/externalLink59.xml"/><Relationship Id="rId97" Type="http://schemas.openxmlformats.org/officeDocument/2006/relationships/externalLink" Target="externalLinks/externalLink80.xml"/><Relationship Id="rId120" Type="http://schemas.openxmlformats.org/officeDocument/2006/relationships/externalLink" Target="externalLinks/externalLink103.xml"/><Relationship Id="rId141" Type="http://schemas.openxmlformats.org/officeDocument/2006/relationships/externalLink" Target="externalLinks/externalLink124.xml"/><Relationship Id="rId7" Type="http://schemas.openxmlformats.org/officeDocument/2006/relationships/worksheet" Target="worksheets/sheet7.xml"/><Relationship Id="rId162" Type="http://schemas.openxmlformats.org/officeDocument/2006/relationships/externalLink" Target="externalLinks/externalLink145.xml"/><Relationship Id="rId183" Type="http://schemas.openxmlformats.org/officeDocument/2006/relationships/externalLink" Target="externalLinks/externalLink166.xml"/><Relationship Id="rId218" Type="http://schemas.openxmlformats.org/officeDocument/2006/relationships/externalLink" Target="externalLinks/externalLink201.xml"/><Relationship Id="rId239" Type="http://schemas.openxmlformats.org/officeDocument/2006/relationships/sharedStrings" Target="sharedStrings.xml"/><Relationship Id="rId24" Type="http://schemas.openxmlformats.org/officeDocument/2006/relationships/externalLink" Target="externalLinks/externalLink7.xml"/><Relationship Id="rId45" Type="http://schemas.openxmlformats.org/officeDocument/2006/relationships/externalLink" Target="externalLinks/externalLink28.xml"/><Relationship Id="rId66" Type="http://schemas.openxmlformats.org/officeDocument/2006/relationships/externalLink" Target="externalLinks/externalLink49.xml"/><Relationship Id="rId87" Type="http://schemas.openxmlformats.org/officeDocument/2006/relationships/externalLink" Target="externalLinks/externalLink70.xml"/><Relationship Id="rId110" Type="http://schemas.openxmlformats.org/officeDocument/2006/relationships/externalLink" Target="externalLinks/externalLink93.xml"/><Relationship Id="rId131" Type="http://schemas.openxmlformats.org/officeDocument/2006/relationships/externalLink" Target="externalLinks/externalLink114.xml"/><Relationship Id="rId152" Type="http://schemas.openxmlformats.org/officeDocument/2006/relationships/externalLink" Target="externalLinks/externalLink135.xml"/><Relationship Id="rId173" Type="http://schemas.openxmlformats.org/officeDocument/2006/relationships/externalLink" Target="externalLinks/externalLink156.xml"/><Relationship Id="rId194" Type="http://schemas.openxmlformats.org/officeDocument/2006/relationships/externalLink" Target="externalLinks/externalLink177.xml"/><Relationship Id="rId208" Type="http://schemas.openxmlformats.org/officeDocument/2006/relationships/externalLink" Target="externalLinks/externalLink191.xml"/><Relationship Id="rId229" Type="http://schemas.openxmlformats.org/officeDocument/2006/relationships/externalLink" Target="externalLinks/externalLink212.xml"/><Relationship Id="rId240" Type="http://schemas.microsoft.com/office/2017/10/relationships/person" Target="persons/person.xml"/><Relationship Id="rId14" Type="http://schemas.openxmlformats.org/officeDocument/2006/relationships/worksheet" Target="worksheets/sheet14.xml"/><Relationship Id="rId35" Type="http://schemas.openxmlformats.org/officeDocument/2006/relationships/externalLink" Target="externalLinks/externalLink18.xml"/><Relationship Id="rId56" Type="http://schemas.openxmlformats.org/officeDocument/2006/relationships/externalLink" Target="externalLinks/externalLink39.xml"/><Relationship Id="rId77" Type="http://schemas.openxmlformats.org/officeDocument/2006/relationships/externalLink" Target="externalLinks/externalLink60.xml"/><Relationship Id="rId100" Type="http://schemas.openxmlformats.org/officeDocument/2006/relationships/externalLink" Target="externalLinks/externalLink83.xml"/><Relationship Id="rId8" Type="http://schemas.openxmlformats.org/officeDocument/2006/relationships/worksheet" Target="worksheets/sheet8.xml"/><Relationship Id="rId98" Type="http://schemas.openxmlformats.org/officeDocument/2006/relationships/externalLink" Target="externalLinks/externalLink81.xml"/><Relationship Id="rId121" Type="http://schemas.openxmlformats.org/officeDocument/2006/relationships/externalLink" Target="externalLinks/externalLink104.xml"/><Relationship Id="rId142" Type="http://schemas.openxmlformats.org/officeDocument/2006/relationships/externalLink" Target="externalLinks/externalLink125.xml"/><Relationship Id="rId163" Type="http://schemas.openxmlformats.org/officeDocument/2006/relationships/externalLink" Target="externalLinks/externalLink146.xml"/><Relationship Id="rId184" Type="http://schemas.openxmlformats.org/officeDocument/2006/relationships/externalLink" Target="externalLinks/externalLink167.xml"/><Relationship Id="rId219" Type="http://schemas.openxmlformats.org/officeDocument/2006/relationships/externalLink" Target="externalLinks/externalLink202.xml"/><Relationship Id="rId230" Type="http://schemas.openxmlformats.org/officeDocument/2006/relationships/externalLink" Target="externalLinks/externalLink213.xml"/><Relationship Id="rId25" Type="http://schemas.openxmlformats.org/officeDocument/2006/relationships/externalLink" Target="externalLinks/externalLink8.xml"/><Relationship Id="rId46" Type="http://schemas.openxmlformats.org/officeDocument/2006/relationships/externalLink" Target="externalLinks/externalLink29.xml"/><Relationship Id="rId67" Type="http://schemas.openxmlformats.org/officeDocument/2006/relationships/externalLink" Target="externalLinks/externalLink50.xml"/><Relationship Id="rId88" Type="http://schemas.openxmlformats.org/officeDocument/2006/relationships/externalLink" Target="externalLinks/externalLink71.xml"/><Relationship Id="rId111" Type="http://schemas.openxmlformats.org/officeDocument/2006/relationships/externalLink" Target="externalLinks/externalLink94.xml"/><Relationship Id="rId132" Type="http://schemas.openxmlformats.org/officeDocument/2006/relationships/externalLink" Target="externalLinks/externalLink115.xml"/><Relationship Id="rId153" Type="http://schemas.openxmlformats.org/officeDocument/2006/relationships/externalLink" Target="externalLinks/externalLink136.xml"/><Relationship Id="rId174" Type="http://schemas.openxmlformats.org/officeDocument/2006/relationships/externalLink" Target="externalLinks/externalLink157.xml"/><Relationship Id="rId195" Type="http://schemas.openxmlformats.org/officeDocument/2006/relationships/externalLink" Target="externalLinks/externalLink178.xml"/><Relationship Id="rId209" Type="http://schemas.openxmlformats.org/officeDocument/2006/relationships/externalLink" Target="externalLinks/externalLink192.xml"/><Relationship Id="rId220" Type="http://schemas.openxmlformats.org/officeDocument/2006/relationships/externalLink" Target="externalLinks/externalLink203.xml"/><Relationship Id="rId241"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externalLink" Target="externalLinks/externalLink19.xml"/><Relationship Id="rId57" Type="http://schemas.openxmlformats.org/officeDocument/2006/relationships/externalLink" Target="externalLinks/externalLink40.xml"/><Relationship Id="rId10" Type="http://schemas.openxmlformats.org/officeDocument/2006/relationships/worksheet" Target="worksheets/sheet10.xml"/><Relationship Id="rId31" Type="http://schemas.openxmlformats.org/officeDocument/2006/relationships/externalLink" Target="externalLinks/externalLink14.xml"/><Relationship Id="rId52" Type="http://schemas.openxmlformats.org/officeDocument/2006/relationships/externalLink" Target="externalLinks/externalLink35.xml"/><Relationship Id="rId73" Type="http://schemas.openxmlformats.org/officeDocument/2006/relationships/externalLink" Target="externalLinks/externalLink56.xml"/><Relationship Id="rId78" Type="http://schemas.openxmlformats.org/officeDocument/2006/relationships/externalLink" Target="externalLinks/externalLink61.xml"/><Relationship Id="rId94" Type="http://schemas.openxmlformats.org/officeDocument/2006/relationships/externalLink" Target="externalLinks/externalLink77.xml"/><Relationship Id="rId99" Type="http://schemas.openxmlformats.org/officeDocument/2006/relationships/externalLink" Target="externalLinks/externalLink82.xml"/><Relationship Id="rId101" Type="http://schemas.openxmlformats.org/officeDocument/2006/relationships/externalLink" Target="externalLinks/externalLink84.xml"/><Relationship Id="rId122" Type="http://schemas.openxmlformats.org/officeDocument/2006/relationships/externalLink" Target="externalLinks/externalLink105.xml"/><Relationship Id="rId143" Type="http://schemas.openxmlformats.org/officeDocument/2006/relationships/externalLink" Target="externalLinks/externalLink126.xml"/><Relationship Id="rId148" Type="http://schemas.openxmlformats.org/officeDocument/2006/relationships/externalLink" Target="externalLinks/externalLink131.xml"/><Relationship Id="rId164" Type="http://schemas.openxmlformats.org/officeDocument/2006/relationships/externalLink" Target="externalLinks/externalLink147.xml"/><Relationship Id="rId169" Type="http://schemas.openxmlformats.org/officeDocument/2006/relationships/externalLink" Target="externalLinks/externalLink152.xml"/><Relationship Id="rId185" Type="http://schemas.openxmlformats.org/officeDocument/2006/relationships/externalLink" Target="externalLinks/externalLink168.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externalLink" Target="externalLinks/externalLink163.xml"/><Relationship Id="rId210" Type="http://schemas.openxmlformats.org/officeDocument/2006/relationships/externalLink" Target="externalLinks/externalLink193.xml"/><Relationship Id="rId215" Type="http://schemas.openxmlformats.org/officeDocument/2006/relationships/externalLink" Target="externalLinks/externalLink198.xml"/><Relationship Id="rId236" Type="http://schemas.openxmlformats.org/officeDocument/2006/relationships/externalLink" Target="externalLinks/externalLink219.xml"/><Relationship Id="rId26" Type="http://schemas.openxmlformats.org/officeDocument/2006/relationships/externalLink" Target="externalLinks/externalLink9.xml"/><Relationship Id="rId231" Type="http://schemas.openxmlformats.org/officeDocument/2006/relationships/externalLink" Target="externalLinks/externalLink214.xml"/><Relationship Id="rId47" Type="http://schemas.openxmlformats.org/officeDocument/2006/relationships/externalLink" Target="externalLinks/externalLink30.xml"/><Relationship Id="rId68" Type="http://schemas.openxmlformats.org/officeDocument/2006/relationships/externalLink" Target="externalLinks/externalLink51.xml"/><Relationship Id="rId89" Type="http://schemas.openxmlformats.org/officeDocument/2006/relationships/externalLink" Target="externalLinks/externalLink72.xml"/><Relationship Id="rId112" Type="http://schemas.openxmlformats.org/officeDocument/2006/relationships/externalLink" Target="externalLinks/externalLink95.xml"/><Relationship Id="rId133" Type="http://schemas.openxmlformats.org/officeDocument/2006/relationships/externalLink" Target="externalLinks/externalLink116.xml"/><Relationship Id="rId154" Type="http://schemas.openxmlformats.org/officeDocument/2006/relationships/externalLink" Target="externalLinks/externalLink137.xml"/><Relationship Id="rId175" Type="http://schemas.openxmlformats.org/officeDocument/2006/relationships/externalLink" Target="externalLinks/externalLink158.xml"/><Relationship Id="rId196" Type="http://schemas.openxmlformats.org/officeDocument/2006/relationships/externalLink" Target="externalLinks/externalLink179.xml"/><Relationship Id="rId200" Type="http://schemas.openxmlformats.org/officeDocument/2006/relationships/externalLink" Target="externalLinks/externalLink183.xml"/><Relationship Id="rId16" Type="http://schemas.openxmlformats.org/officeDocument/2006/relationships/worksheet" Target="worksheets/sheet16.xml"/><Relationship Id="rId221" Type="http://schemas.openxmlformats.org/officeDocument/2006/relationships/externalLink" Target="externalLinks/externalLink204.xml"/><Relationship Id="rId242" Type="http://schemas.openxmlformats.org/officeDocument/2006/relationships/customXml" Target="../customXml/item1.xml"/><Relationship Id="rId37" Type="http://schemas.openxmlformats.org/officeDocument/2006/relationships/externalLink" Target="externalLinks/externalLink20.xml"/><Relationship Id="rId58" Type="http://schemas.openxmlformats.org/officeDocument/2006/relationships/externalLink" Target="externalLinks/externalLink41.xml"/><Relationship Id="rId79" Type="http://schemas.openxmlformats.org/officeDocument/2006/relationships/externalLink" Target="externalLinks/externalLink62.xml"/><Relationship Id="rId102" Type="http://schemas.openxmlformats.org/officeDocument/2006/relationships/externalLink" Target="externalLinks/externalLink85.xml"/><Relationship Id="rId123" Type="http://schemas.openxmlformats.org/officeDocument/2006/relationships/externalLink" Target="externalLinks/externalLink106.xml"/><Relationship Id="rId144" Type="http://schemas.openxmlformats.org/officeDocument/2006/relationships/externalLink" Target="externalLinks/externalLink127.xml"/><Relationship Id="rId90" Type="http://schemas.openxmlformats.org/officeDocument/2006/relationships/externalLink" Target="externalLinks/externalLink73.xml"/><Relationship Id="rId165" Type="http://schemas.openxmlformats.org/officeDocument/2006/relationships/externalLink" Target="externalLinks/externalLink148.xml"/><Relationship Id="rId186" Type="http://schemas.openxmlformats.org/officeDocument/2006/relationships/externalLink" Target="externalLinks/externalLink169.xml"/><Relationship Id="rId211" Type="http://schemas.openxmlformats.org/officeDocument/2006/relationships/externalLink" Target="externalLinks/externalLink194.xml"/><Relationship Id="rId232" Type="http://schemas.openxmlformats.org/officeDocument/2006/relationships/externalLink" Target="externalLinks/externalLink215.xml"/><Relationship Id="rId27" Type="http://schemas.openxmlformats.org/officeDocument/2006/relationships/externalLink" Target="externalLinks/externalLink10.xml"/><Relationship Id="rId48" Type="http://schemas.openxmlformats.org/officeDocument/2006/relationships/externalLink" Target="externalLinks/externalLink31.xml"/><Relationship Id="rId69" Type="http://schemas.openxmlformats.org/officeDocument/2006/relationships/externalLink" Target="externalLinks/externalLink52.xml"/><Relationship Id="rId113" Type="http://schemas.openxmlformats.org/officeDocument/2006/relationships/externalLink" Target="externalLinks/externalLink96.xml"/><Relationship Id="rId134" Type="http://schemas.openxmlformats.org/officeDocument/2006/relationships/externalLink" Target="externalLinks/externalLink117.xml"/><Relationship Id="rId80" Type="http://schemas.openxmlformats.org/officeDocument/2006/relationships/externalLink" Target="externalLinks/externalLink63.xml"/><Relationship Id="rId155" Type="http://schemas.openxmlformats.org/officeDocument/2006/relationships/externalLink" Target="externalLinks/externalLink138.xml"/><Relationship Id="rId176" Type="http://schemas.openxmlformats.org/officeDocument/2006/relationships/externalLink" Target="externalLinks/externalLink159.xml"/><Relationship Id="rId197" Type="http://schemas.openxmlformats.org/officeDocument/2006/relationships/externalLink" Target="externalLinks/externalLink180.xml"/><Relationship Id="rId201" Type="http://schemas.openxmlformats.org/officeDocument/2006/relationships/externalLink" Target="externalLinks/externalLink184.xml"/><Relationship Id="rId222" Type="http://schemas.openxmlformats.org/officeDocument/2006/relationships/externalLink" Target="externalLinks/externalLink205.xml"/><Relationship Id="rId243" Type="http://schemas.openxmlformats.org/officeDocument/2006/relationships/customXml" Target="../customXml/item2.xml"/><Relationship Id="rId17" Type="http://schemas.openxmlformats.org/officeDocument/2006/relationships/worksheet" Target="worksheets/sheet17.xml"/><Relationship Id="rId38" Type="http://schemas.openxmlformats.org/officeDocument/2006/relationships/externalLink" Target="externalLinks/externalLink21.xml"/><Relationship Id="rId59" Type="http://schemas.openxmlformats.org/officeDocument/2006/relationships/externalLink" Target="externalLinks/externalLink42.xml"/><Relationship Id="rId103" Type="http://schemas.openxmlformats.org/officeDocument/2006/relationships/externalLink" Target="externalLinks/externalLink86.xml"/><Relationship Id="rId124" Type="http://schemas.openxmlformats.org/officeDocument/2006/relationships/externalLink" Target="externalLinks/externalLink107.xml"/><Relationship Id="rId70" Type="http://schemas.openxmlformats.org/officeDocument/2006/relationships/externalLink" Target="externalLinks/externalLink53.xml"/><Relationship Id="rId91" Type="http://schemas.openxmlformats.org/officeDocument/2006/relationships/externalLink" Target="externalLinks/externalLink74.xml"/><Relationship Id="rId145" Type="http://schemas.openxmlformats.org/officeDocument/2006/relationships/externalLink" Target="externalLinks/externalLink128.xml"/><Relationship Id="rId166" Type="http://schemas.openxmlformats.org/officeDocument/2006/relationships/externalLink" Target="externalLinks/externalLink149.xml"/><Relationship Id="rId187" Type="http://schemas.openxmlformats.org/officeDocument/2006/relationships/externalLink" Target="externalLinks/externalLink170.xml"/><Relationship Id="rId1" Type="http://schemas.openxmlformats.org/officeDocument/2006/relationships/worksheet" Target="worksheets/sheet1.xml"/><Relationship Id="rId212" Type="http://schemas.openxmlformats.org/officeDocument/2006/relationships/externalLink" Target="externalLinks/externalLink195.xml"/><Relationship Id="rId233" Type="http://schemas.openxmlformats.org/officeDocument/2006/relationships/externalLink" Target="externalLinks/externalLink216.xml"/><Relationship Id="rId28" Type="http://schemas.openxmlformats.org/officeDocument/2006/relationships/externalLink" Target="externalLinks/externalLink11.xml"/><Relationship Id="rId49" Type="http://schemas.openxmlformats.org/officeDocument/2006/relationships/externalLink" Target="externalLinks/externalLink32.xml"/><Relationship Id="rId114" Type="http://schemas.openxmlformats.org/officeDocument/2006/relationships/externalLink" Target="externalLinks/externalLink97.xml"/><Relationship Id="rId60" Type="http://schemas.openxmlformats.org/officeDocument/2006/relationships/externalLink" Target="externalLinks/externalLink43.xml"/><Relationship Id="rId81" Type="http://schemas.openxmlformats.org/officeDocument/2006/relationships/externalLink" Target="externalLinks/externalLink64.xml"/><Relationship Id="rId135" Type="http://schemas.openxmlformats.org/officeDocument/2006/relationships/externalLink" Target="externalLinks/externalLink118.xml"/><Relationship Id="rId156" Type="http://schemas.openxmlformats.org/officeDocument/2006/relationships/externalLink" Target="externalLinks/externalLink139.xml"/><Relationship Id="rId177" Type="http://schemas.openxmlformats.org/officeDocument/2006/relationships/externalLink" Target="externalLinks/externalLink160.xml"/><Relationship Id="rId198" Type="http://schemas.openxmlformats.org/officeDocument/2006/relationships/externalLink" Target="externalLinks/externalLink181.xml"/><Relationship Id="rId202" Type="http://schemas.openxmlformats.org/officeDocument/2006/relationships/externalLink" Target="externalLinks/externalLink185.xml"/><Relationship Id="rId223" Type="http://schemas.openxmlformats.org/officeDocument/2006/relationships/externalLink" Target="externalLinks/externalLink206.xml"/><Relationship Id="rId244" Type="http://schemas.openxmlformats.org/officeDocument/2006/relationships/customXml" Target="../customXml/item3.xml"/><Relationship Id="rId18" Type="http://schemas.openxmlformats.org/officeDocument/2006/relationships/externalLink" Target="externalLinks/externalLink1.xml"/><Relationship Id="rId39" Type="http://schemas.openxmlformats.org/officeDocument/2006/relationships/externalLink" Target="externalLinks/externalLink22.xml"/><Relationship Id="rId50" Type="http://schemas.openxmlformats.org/officeDocument/2006/relationships/externalLink" Target="externalLinks/externalLink33.xml"/><Relationship Id="rId104" Type="http://schemas.openxmlformats.org/officeDocument/2006/relationships/externalLink" Target="externalLinks/externalLink87.xml"/><Relationship Id="rId125" Type="http://schemas.openxmlformats.org/officeDocument/2006/relationships/externalLink" Target="externalLinks/externalLink108.xml"/><Relationship Id="rId146" Type="http://schemas.openxmlformats.org/officeDocument/2006/relationships/externalLink" Target="externalLinks/externalLink129.xml"/><Relationship Id="rId167" Type="http://schemas.openxmlformats.org/officeDocument/2006/relationships/externalLink" Target="externalLinks/externalLink150.xml"/><Relationship Id="rId188" Type="http://schemas.openxmlformats.org/officeDocument/2006/relationships/externalLink" Target="externalLinks/externalLink171.xml"/><Relationship Id="rId71" Type="http://schemas.openxmlformats.org/officeDocument/2006/relationships/externalLink" Target="externalLinks/externalLink54.xml"/><Relationship Id="rId92" Type="http://schemas.openxmlformats.org/officeDocument/2006/relationships/externalLink" Target="externalLinks/externalLink75.xml"/><Relationship Id="rId213" Type="http://schemas.openxmlformats.org/officeDocument/2006/relationships/externalLink" Target="externalLinks/externalLink196.xml"/><Relationship Id="rId234" Type="http://schemas.openxmlformats.org/officeDocument/2006/relationships/externalLink" Target="externalLinks/externalLink217.xml"/><Relationship Id="rId2" Type="http://schemas.openxmlformats.org/officeDocument/2006/relationships/worksheet" Target="worksheets/sheet2.xml"/><Relationship Id="rId29" Type="http://schemas.openxmlformats.org/officeDocument/2006/relationships/externalLink" Target="externalLinks/externalLink12.xml"/><Relationship Id="rId40" Type="http://schemas.openxmlformats.org/officeDocument/2006/relationships/externalLink" Target="externalLinks/externalLink23.xml"/><Relationship Id="rId115" Type="http://schemas.openxmlformats.org/officeDocument/2006/relationships/externalLink" Target="externalLinks/externalLink98.xml"/><Relationship Id="rId136" Type="http://schemas.openxmlformats.org/officeDocument/2006/relationships/externalLink" Target="externalLinks/externalLink119.xml"/><Relationship Id="rId157" Type="http://schemas.openxmlformats.org/officeDocument/2006/relationships/externalLink" Target="externalLinks/externalLink140.xml"/><Relationship Id="rId178" Type="http://schemas.openxmlformats.org/officeDocument/2006/relationships/externalLink" Target="externalLinks/externalLink161.xml"/><Relationship Id="rId61" Type="http://schemas.openxmlformats.org/officeDocument/2006/relationships/externalLink" Target="externalLinks/externalLink44.xml"/><Relationship Id="rId82" Type="http://schemas.openxmlformats.org/officeDocument/2006/relationships/externalLink" Target="externalLinks/externalLink65.xml"/><Relationship Id="rId199" Type="http://schemas.openxmlformats.org/officeDocument/2006/relationships/externalLink" Target="externalLinks/externalLink182.xml"/><Relationship Id="rId203" Type="http://schemas.openxmlformats.org/officeDocument/2006/relationships/externalLink" Target="externalLinks/externalLink186.xml"/><Relationship Id="rId19" Type="http://schemas.openxmlformats.org/officeDocument/2006/relationships/externalLink" Target="externalLinks/externalLink2.xml"/><Relationship Id="rId224" Type="http://schemas.openxmlformats.org/officeDocument/2006/relationships/externalLink" Target="externalLinks/externalLink207.xml"/><Relationship Id="rId245" Type="http://schemas.openxmlformats.org/officeDocument/2006/relationships/customXml" Target="../customXml/item4.xml"/><Relationship Id="rId30" Type="http://schemas.openxmlformats.org/officeDocument/2006/relationships/externalLink" Target="externalLinks/externalLink13.xml"/><Relationship Id="rId105" Type="http://schemas.openxmlformats.org/officeDocument/2006/relationships/externalLink" Target="externalLinks/externalLink88.xml"/><Relationship Id="rId126" Type="http://schemas.openxmlformats.org/officeDocument/2006/relationships/externalLink" Target="externalLinks/externalLink109.xml"/><Relationship Id="rId147" Type="http://schemas.openxmlformats.org/officeDocument/2006/relationships/externalLink" Target="externalLinks/externalLink130.xml"/><Relationship Id="rId168" Type="http://schemas.openxmlformats.org/officeDocument/2006/relationships/externalLink" Target="externalLinks/externalLink151.xml"/><Relationship Id="rId51" Type="http://schemas.openxmlformats.org/officeDocument/2006/relationships/externalLink" Target="externalLinks/externalLink34.xml"/><Relationship Id="rId72" Type="http://schemas.openxmlformats.org/officeDocument/2006/relationships/externalLink" Target="externalLinks/externalLink55.xml"/><Relationship Id="rId93" Type="http://schemas.openxmlformats.org/officeDocument/2006/relationships/externalLink" Target="externalLinks/externalLink76.xml"/><Relationship Id="rId189" Type="http://schemas.openxmlformats.org/officeDocument/2006/relationships/externalLink" Target="externalLinks/externalLink172.xml"/><Relationship Id="rId3" Type="http://schemas.openxmlformats.org/officeDocument/2006/relationships/worksheet" Target="worksheets/sheet3.xml"/><Relationship Id="rId214" Type="http://schemas.openxmlformats.org/officeDocument/2006/relationships/externalLink" Target="externalLinks/externalLink197.xml"/><Relationship Id="rId235" Type="http://schemas.openxmlformats.org/officeDocument/2006/relationships/externalLink" Target="externalLinks/externalLink218.xml"/><Relationship Id="rId116" Type="http://schemas.openxmlformats.org/officeDocument/2006/relationships/externalLink" Target="externalLinks/externalLink99.xml"/><Relationship Id="rId137" Type="http://schemas.openxmlformats.org/officeDocument/2006/relationships/externalLink" Target="externalLinks/externalLink120.xml"/><Relationship Id="rId158" Type="http://schemas.openxmlformats.org/officeDocument/2006/relationships/externalLink" Target="externalLinks/externalLink141.xml"/><Relationship Id="rId20" Type="http://schemas.openxmlformats.org/officeDocument/2006/relationships/externalLink" Target="externalLinks/externalLink3.xml"/><Relationship Id="rId41" Type="http://schemas.openxmlformats.org/officeDocument/2006/relationships/externalLink" Target="externalLinks/externalLink24.xml"/><Relationship Id="rId62" Type="http://schemas.openxmlformats.org/officeDocument/2006/relationships/externalLink" Target="externalLinks/externalLink45.xml"/><Relationship Id="rId83" Type="http://schemas.openxmlformats.org/officeDocument/2006/relationships/externalLink" Target="externalLinks/externalLink66.xml"/><Relationship Id="rId179" Type="http://schemas.openxmlformats.org/officeDocument/2006/relationships/externalLink" Target="externalLinks/externalLink162.xml"/><Relationship Id="rId190" Type="http://schemas.openxmlformats.org/officeDocument/2006/relationships/externalLink" Target="externalLinks/externalLink173.xml"/><Relationship Id="rId204" Type="http://schemas.openxmlformats.org/officeDocument/2006/relationships/externalLink" Target="externalLinks/externalLink187.xml"/><Relationship Id="rId225" Type="http://schemas.openxmlformats.org/officeDocument/2006/relationships/externalLink" Target="externalLinks/externalLink208.xml"/><Relationship Id="rId246" Type="http://schemas.openxmlformats.org/officeDocument/2006/relationships/customXml" Target="../customXml/item5.xml"/><Relationship Id="rId106" Type="http://schemas.openxmlformats.org/officeDocument/2006/relationships/externalLink" Target="externalLinks/externalLink89.xml"/><Relationship Id="rId127" Type="http://schemas.openxmlformats.org/officeDocument/2006/relationships/externalLink" Target="externalLinks/externalLink1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oneCellAnchor>
    <xdr:from>
      <xdr:col>2</xdr:col>
      <xdr:colOff>7472</xdr:colOff>
      <xdr:row>26</xdr:row>
      <xdr:rowOff>146351</xdr:rowOff>
    </xdr:from>
    <xdr:ext cx="7650480" cy="5168185"/>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4153648" y="7863469"/>
          <a:ext cx="7650480" cy="516818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48</xdr:row>
          <xdr:rowOff>0</xdr:rowOff>
        </xdr:from>
        <xdr:to>
          <xdr:col>9</xdr:col>
          <xdr:colOff>571500</xdr:colOff>
          <xdr:row>50</xdr:row>
          <xdr:rowOff>161925</xdr:rowOff>
        </xdr:to>
        <xdr:sp macro="" textlink="">
          <xdr:nvSpPr>
            <xdr:cNvPr id="34819" name="Object 3" hidden="1">
              <a:extLst>
                <a:ext uri="{63B3BB69-23CF-44E3-9099-C40C66FF867C}">
                  <a14:compatExt spid="_x0000_s34819"/>
                </a:ext>
                <a:ext uri="{FF2B5EF4-FFF2-40B4-BE49-F238E27FC236}">
                  <a16:creationId xmlns:a16="http://schemas.microsoft.com/office/drawing/2014/main" id="{00000000-0008-0000-0A00-0000038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4</xdr:col>
      <xdr:colOff>939800</xdr:colOff>
      <xdr:row>1</xdr:row>
      <xdr:rowOff>3875</xdr:rowOff>
    </xdr:from>
    <xdr:to>
      <xdr:col>8</xdr:col>
      <xdr:colOff>857250</xdr:colOff>
      <xdr:row>18</xdr:row>
      <xdr:rowOff>10439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7416800" y="194375"/>
          <a:ext cx="5537200" cy="32450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okia.sharepoint.com/Documents%20and%20Settings/usmsdn70/Local%20Settings/Temporary%20Internet%20Files/OLK66/HLRd%20-%20Dallas%20Network%20Concept%20-%20phase%201%20-%20V02_maste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nokia.sharepoint.com/RTP/OBS/PU%20Tool/Sales_Frontend_20071218.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https://all1.na.alcatel-lucent.com/Documents%20and%20Settings/ragusa/My%20Documents/IMS/BluePrint/ICS/R24.15.1/CP5%200_work_sheet_ICS_MGC8v2.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https://nokia.sharepoint.com/Users/Arun%20Natarajan/Work/Customers/Qtel/Frame%20Agreement/RFQ/rfp%20tenplate%20RADIO_V2.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https://nokianam-my.sharepoint.com/eidjaks1/EID/eid_z/EngineeringAndDesign/Mobile/Engineering/PROJECT/EXCELCOM/SITE/2703/2703A.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H:\Documents%20and%20Settings\eidarm\Local%20Settings\Temporary%20Internet%20Files\OLK59\MX_03014_EricssonDXX_BoQ_Telkomsel%20ring_RevD_internal.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http://docushare.web.alcatel-lucent.com/ALU%20Service/Customers/ATT%20Foundry-AIL%20Lab/Foundry%20AIL%20-%20IMS%20NDP%20V01.02.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https://nokianam-my.sharepoint.com/Eidjaks1/eid/eid_x/Marketing_Mgmt/Accounts/Telplus/Rev.%20E/Fiber%20Access.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https://nokianam-my.sharepoint.com/jafil002/GROUPS2/TKS/TINEM%201st%2018%20months%20Expansion%20Program/Collection%20Pricing%20for%20TINEM/SSS/MSC%20Expansion%20Prog/version_b/01.07.05%20SSS%20Balikpapan.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https://nokia.sharepoint.com/Users/kumraman/AppData/Local/Microsoft/Windows/INetCache/Content.Outlook/R3NEYP0P/New%20folder/CIQ%20AUSF_UDM%20v1.0%20Draft.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https://nokia.sharepoint.com/Documents%20and%20Settings/anataraj/Desktop/Documents%20and%20Settings/Stefan/My%20Documents/Projects/Rogers/Graham/Control%20Model%20GF%204%20Jul%2007%20V1.0.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https://nokia.sharepoint.com/Users/bmcgough/Documents/SharePoint%20Drafts/HWeng%20Vendor%20Qualification%20Checklist%202.9%20Proposed.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nokia.sharepoint.com/DOCUME~1/gsabharw/LOCALS~1/Temp/Rar$DI10.1375/Superonline%20BoM%20CSSC%20Geo-Red%20v8.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https://nokia.sharepoint.com/TEMP/Consolidated%20input_submitted_081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M:\WINDOWS\TEMP\Preisliste_FSC\Preisliste_PC_Siemens\PC_Preisliste_Aktuell_Basic_Mai_2000_.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https://nokianam-my.sharepoint.com/Jasrv01nok/TselProj/WINDOWS/TEMP/CTGRP2000%20v2.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https://nokianam-my.sharepoint.com/Eidjaks1/eid/data/CKR.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https://mylucent.lucent.com/Documents%20and%20Settings/Fabrice/Mes%20documents/Price/USA/nospricebk0203.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https://nokia.sharepoint.com/personal/ahmed_zayati_nokia_com/Documents/CT_Ooredoo_TN_Offers/Year2018/10%20October%202018/02_CARE_CORE_2019-2021_NON_AWWARD_CASE/TCO/Submission_2/Book1.xlsx"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http://teams4.sharepoint.hp.com/SAC/TempExcel/Ficha%20de%20Proyecto%20(Espa&#241;a).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https://nokianam-my.sharepoint.com/pagrp001/GROUPS1/TEMP/Datafill%20for%20trial%20sites_Dualband.xls" TargetMode="External"/></Relationships>
</file>

<file path=xl/externalLinks/_rels/externalLink118.xml.rels><?xml version="1.0" encoding="UTF-8" standalone="yes"?>
<Relationships xmlns="http://schemas.openxmlformats.org/package/2006/relationships"><Relationship Id="rId1" Type="http://schemas.microsoft.com/office/2006/relationships/xlExternalLinkPath/xlPathMissing" Target="Node%20B_Cell_add_template_v16.0.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https://nokia.sharepoint.com/Mubbasheer/SEM/projects/OG/Pricing/QG_NSN_Support_Services_GPL%20(17-02-201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harepoint.corp.eastlink.ca/Documents%20and%20Settings/blandi11/Local%20Settings/Temporary%20Internet%20Files/OLK91/a.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https://nokia.sharepoint.com/gsabharw/My%20Documents/Technical%20material/SDM/SDM%20TENDERS/Live/Etisalat/Working%20document/Etisalat_Pricing_One_nds_Final.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https://all1.na.alcatel-lucent.com/Documents%20and%20Settings/ragusa/Local%20Settings/Temporary%20Internet%20Files/OLK57/5060ICS+MGC8_WS.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https://nokia.sharepoint.com/Indonesia/2004%20Indoor/Equipment%20CME%20and%20TI%20June%202004/P1%20Indoor%20with%20Eq%20Pricing%20from%20Tinem%202%20Services%20Pricing%20from%20Tinem%201/&#44428;&#51333;&#44592;/&#44228;&#50557;&#49436;/NEC/WINDOWS/Desktop/Thai%20Ps/SystemCal%205Hops.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https://nokia.sharepoint.com/VMR%20own_KAYTA%20TATA/2005%20files/perusdata%202005/_Hanna%20spc%20paivitys%206%20oct%202005/Monthly%20material%20for%20BOMs_0305.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https://nokia.sharepoint.com/be1bs316/Desktop/RAN%20presentation/RAN%20clarifications/NSN_Qtel%20Master%20Final_Submission%202_V3.5.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https://xteam.telenor.no/Documents%20and%20Settings/demtpa02/Local%20Settings/Temporary%20Internet%20Files/OLK9/IuC/Pricing_MobileInternet_R3.1.X_HQ_only%20WLAN%20and%20SSG.xls" TargetMode="External"/></Relationships>
</file>

<file path=xl/externalLinks/_rels/externalLink126.xml.rels><?xml version="1.0" encoding="UTF-8" standalone="yes"?>
<Relationships xmlns="http://schemas.openxmlformats.org/package/2006/relationships"><Relationship Id="rId1" Type="http://schemas.microsoft.com/office/2006/relationships/xlExternalLinkPath/xlPathMissing" Target="Tellabs%208860%20EDP%20for%20RCPK"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https://nokianam-my.sharepoint.com/Eidjaks1/eid/INFOCOM/Proposal/General_Forms/BOQ1-PA1.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https://nokia.sharepoint.com/Users/venkata/Documents/CDT-Blueprint/Blueprint%20Cloud%20CIQ_19.5.xlsm"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https://nokia.sharepoint.com/Indonesia/2004%20Indoor/Equipment%20CME%20and%20TI%20June%202004/P1%20Indoor%20with%20Eq%20Pricing%20from%20Tinem%202%20Services%20Pricing%20from%20Tinem%201/&#44428;&#51333;&#44592;/&#44228;&#50557;&#49436;/NEC/MSOFFICE/EXCEL/TMNS/SPINI-J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all1.na.alcatel-lucent.com/Users/ragusa/Documents/COMCAST/NDP/TechTrialNDPv1.0.17.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https://all1.na.alcatel-lucent.com/Documents%20and%20Settings/jucamach/Local%20Settings/Temporary%20Internet%20Files/Content.Outlook/X22Y3XHF/5450ISCParametersv1.xlsx"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https://nokia.sharepoint.com/projects/A&amp;A/projects/Ooredoo%20Algeria/Traffica/Traffica%20cloud/Traffica%20fo%20MSS&amp;%20MGW/Nokia%20Pricing%20Tool%20Build%20053.00.01/Nokia%20Pricing%20Tool%20Build%20053.00.01.xlsm"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https://nokianam-my.sharepoint.com/Jasrv01nok/TselProj/My%20Documents/Prislister5.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http://teamsite.de.pri.o2.com/_NT/_ECS/_CD/-Data/80_Teams/MobileCore/Data/07_Enigma/08_IP_Adressen/04_VINI/VINI_IP_import_liste-CE-PS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https://nokia.sharepoint.com/Bali-Lombok%20NTS%20Project/Official%20Letter/Delivery%20Note/TSSR%20Transmittal%20Letter%20-%2013%20Dec%202007.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https://nokianam-my.sharepoint.com/Eidjaks1/eid/Ericsson%20Projects/Telplus/Quotations/980327.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https://nokia.sharepoint.com/userdata/sayeh/Desktop/Round%207%20submission/MC/Users/mvonarburg/Documents/Ooredoo%20group/2014/Transport%20documents/MW_RFP/Enclosure%20C%20-%20Price%20Template%20Rev%20H.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https://nokia.sharepoint.com/DOCUME~1/LAMSEA~1/LOCALS~1/Temp/Rar$DI00.453/Work/Template/iTellin-Quotation/Work%20Template%20iTellin-Quotation%20Q3&#27169;&#26495;&#20462;&#25913;&#27493;&#39588;.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D:\Databank\Ooredoo%20Group\Case\Core%20Price%20Book%20refresh\BoQ\UPL%20List\Price%20Book%20Nokia%20Pricing%20Tool%20Build%20048%2001_OQ%202015%20PB_GSS_Step1and2%20HW%20only%20v7.xlsm"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https://nokia.sharepoint.com/Users/aboryslawski/AppData/Local/Microsoft/Windows/Temporary%20Internet%20Files/Content.Outlook/OO42WE1H/PTS%20Hybrid%20Access%20model%20PUBLIC%20v4.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nokia.sharepoint.com/Users/BOM/Telkomsel/3G%20Pricing%20and%20Profitability/Negos%202006-07-03/Annex%20II-A%20APRIL17%20PRICING%20SCHEDULE_2006-5-4%20CONFIDENTIAL%2020%202006-07-05_1678_1271%20sites%20v7%20noserviceplat.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https://nokia.sharepoint.com/Users/tunhn367/AppData/Local/Microsoft/Windows/Temporary%20Internet%20Files/Content.Outlook/94XB7V9V/PE_2017-12-04_Nokia%20-%20PE%20v55%20_%20OA%20cMG-a%20and%20FNG%20Offer%20_%20v1.xlsm" TargetMode="External"/></Relationships>
</file>

<file path=xl/externalLinks/_rels/externalLink141.xml.rels><?xml version="1.0" encoding="UTF-8" standalone="yes"?>
<Relationships xmlns="http://schemas.openxmlformats.org/package/2006/relationships"><Relationship Id="rId2" Type="http://schemas.microsoft.com/office/2019/04/relationships/externalLinkLongPath" Target="file:///D:\Users\NSN\Documents\000%20LTE\02%20Internal\09n%20old\b-level\for%20C-Level\after%20c-level\C:\Users\teivas\OneDrive%20-%20Nokia\OA%20auction\Work%20area\Final%20BC\A-level%20new%20files\LoA_LTE%20tender%20ooredoo%20Algeria%20CRM%2020140694%20WA_4+5+2_v08.xlsm?31D07EF1" TargetMode="External"/><Relationship Id="rId1" Type="http://schemas.openxmlformats.org/officeDocument/2006/relationships/externalLinkPath" Target="file:///\\31D07EF1\LoA_LTE%20tender%20ooredoo%20Algeria%20CRM%2020140694%20WA_4+5+2_v08.xlsm"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https://nokia.sharepoint.com/WINDOWS/Temporary%20Internet%20Files/OLKEF/SSM%20Pricing%20Sheet%20V2%200%20Build%20022_Superonline%20(2).xls" TargetMode="External"/></Relationships>
</file>

<file path=xl/externalLinks/_rels/externalLink143.xml.rels><?xml version="1.0" encoding="UTF-8" standalone="yes"?>
<Relationships xmlns="http://schemas.openxmlformats.org/package/2006/relationships"><Relationship Id="rId2" Type="http://schemas.microsoft.com/office/2019/04/relationships/externalLinkLongPath" Target="https://nokianam-my.sharepoint.com/ivory2/OG-%20Strategic%20Sourcing/Data/00.%20SDM/03.%20Project/03.01%20Ooredo%20Project/201406_OGSS_ST_Phase%203_RAN%20and%20Core%20RFT_Part%203%20of%203_vf%20Ericsson_MASTER_RAN%20services_AF4%20(amandment)%20SM%20EID%20PA3.xlsx?2A54D3F0" TargetMode="External"/><Relationship Id="rId1" Type="http://schemas.openxmlformats.org/officeDocument/2006/relationships/externalLinkPath" Target="file:///\\2A54D3F0\201406_OGSS_ST_Phase%203_RAN%20and%20Core%20RFT_Part%203%20of%203_vf%20Ericsson_MASTER_RAN%20services_AF4%20(amandment)%20SM%20EID%20PA3.xlsx"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https://nokianam-my.sharepoint.com/Lt00share/c/agung/DIVPEM/DIVRE5bru.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https://nokianam-my.sharepoint.com/emyklnt104/grpemy2/emy-N/Maxis%203G%20Tender%2002-11-19/Work%20Package/2G%20First%20WP/BSS/Eric%20Part7%20App3_1%20DIM%202G%20BSS%20Set_C%20VR2.0.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http://docushare.web.alcatel-lucent.com/dsweb/Get/Document-3502665/BoA%20DRS%20Network%20Design%20-%20Lab%20NDP%20V01.05%20-%2020140902.xlsx"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https://nokianam-my.sharepoint.com/jafil002/GROUPS2/TKS/O%20F%20F%20E%20R/O%20F%20F%20E%20R%202002/B%20S%20S/Execution%20Order%204/proposal/Rev%204/CU%20Calculation%20of%20Volume%20Discount.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https://nokianam-my.sharepoint.com/135.251.87.219/Scrum_Mars/LSS_New_Milestones.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https://xteam.telenor.no/Telenor/Pakistan/BOQ/BOQ/Transmission%20-%20LoM%20for%20Phase%201%20PO%20(DDU)%20-%20%20v21%20(Delivered).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TOLL-4\BQ-PR.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https://nokianam-my.sharepoint.com/emyklnt104/grpemy2/Documents%20and%20Settings/emycwk/Local%20Settings/Temporary%20Internet%20Files/OLK78/HWS_QDCT_CN_Cust%20Name%20CC_01_ProjNo_R1a_New_PA8p.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http://iwos01.sc.attws.com/Users/CHINE/FINANCE/COTATIONS/Shengli/SL-BSS&amp;NSS.V01.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http://iwos01.sc.attws.com/windows/TEMP/XJ2-COMMANDES.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A:\WINDOWS\TEMP\V0R0V4P3.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Z:\Profiles\agsmith\Local%20Settings\Temporary%20Internet%20Files\OLK92\PNDT_Triton_040202.xls" TargetMode="External"/></Relationships>
</file>

<file path=xl/externalLinks/_rels/externalLink155.xml.rels><?xml version="1.0" encoding="UTF-8" standalone="yes"?>
<Relationships xmlns="http://schemas.openxmlformats.org/package/2006/relationships"><Relationship Id="rId1" Type="http://schemas.microsoft.com/office/2006/relationships/xlExternalLinkPath/xlPathMissing" Target="NWEXT"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A:\WEST_JAVA\DCS%20Site\DCS_Plan\DCS%20Antenna%20Ph1.xls" TargetMode="External"/></Relationships>
</file>

<file path=xl/externalLinks/_rels/externalLink157.xml.rels><?xml version="1.0" encoding="UTF-8" standalone="yes"?>
<Relationships xmlns="http://schemas.openxmlformats.org/package/2006/relationships"><Relationship Id="rId1" Type="http://schemas.microsoft.com/office/2006/relationships/xlExternalLinkPath/xlPathMissing" Target="OFFEREXT"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https://nokia.sharepoint.com/temp%20Tamer/after/MTN%20SA%20vIMS/MTN%20SA%20-%20Nov%2018th%20AC%20-%20final%20BoQ.xlsx"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https://nokia.sharepoint.com/gsabharw/My%20Documents/Technical%20material/SDM/SDM%20TENDERS/Live/Wind%20Hellas_SWF6849/working%20doc/Wind%20Hallas%20final%20pricing/SSM%20Pricing_WIND_Hallas_One_nd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nokia.sharepoint.com/TEMP/Superonline%20GR_BoM_Ver5.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I:\WINDOWS\Temporary%20Internet%20Files\OLK64\INDOSAT%20Denpasar%20Gateway%20convert%20to%20Local.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https://sps.ndc.lucent.com/Documents%20and%20Settings/strandd/Local%20Settings/Temporary%20Internet%20Files/OLK22A/dpawelski/Local%20Settings/Temporary%20Internet%20Files/OLK7D4/Network%20Model/OMS-oamp-trafic-year-1.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https://sps.ndc.lucent.com/Documents%20and%20Settings/strandd/Local%20Settings/Temporary%20Internet%20Files/OLK22A/DOCUME~1/BOBJ/LOCALS~1/TEMP/Network%20Model/OMS-oamp-trafic-year-1.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https://sps.ndc.lucent.com/Documents%20and%20Settings/strandd/Local%20Settings/Temporary%20Internet%20Files/OLK22A/MRuhland/Local%20Settings/Temporary%20Internet%20Files/OLK1B/Network%20Model/OMS-oamp-trafic-year-1.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https://nokianam-my.sharepoint.com/emyklnt104/grpemy2/Documents%20and%20Settings/emycwk/Local%20Settings/Temporary%20Internet%20Files/OLK78/1%20User%20Manual/QDCT%20Template_R1c%20(Proj%20&amp;%20Impl%20cost)_PA1a.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https://nokia.sharepoint.com/bsc/BSC03_1_2.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https://nokia.sharepoint.com/Users/joe_tey/Library/Caches/TemporaryItems/Outlook%20Temp/Model_sites_prices.xls" TargetMode="External"/></Relationships>
</file>

<file path=xl/externalLinks/_rels/externalLink167.xml.rels><?xml version="1.0" encoding="UTF-8" standalone="yes"?>
<Relationships xmlns="http://schemas.openxmlformats.org/package/2006/relationships"><Relationship Id="rId1" Type="http://schemas.microsoft.com/office/2006/relationships/xlExternalLinkPath/xlPathMissing" Target="9980-TrFO-PAEC%20CQ.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https://nokianam-my.sharepoint.com/viaginterkom/groups/_NT/_ECS/_CD/-Data/80_Teams/MobileCore/Data/07_Enigma/05_Tools/VINI/08_Frankfurt/VINI_Cisco_Hardware_BVCEFRA.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https://nokianam-my.sharepoint.com/Lt00share/c/My%20Documents/Pengadaan/Pengadaan%20Sentral%20EWSD%20INTI/HARGA_MADIUN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Projects\03%20Ooredoo%20Offers%20ongoing\EPC%202017\Consolidated%20BoQ_OQ%20EPC%202017%20expansion%20main%20%20legacy%20V17.xlsm"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S:\PROP'95\PHASE3\FINAL\NEWBOQ.NEW"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B:\PROPOSAL\955950\VER_D.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I:\NDir\ADVance\PT._Indosa_TMN_NFM.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https://nokia.sharepoint.com/VMR%20own_KAYTA%20TATA/2005%20files/perusdata%202005/_Hanna%20spc%20paivitys%206%20oct%202005/Monthly%20material%20for%20BOMs_0205.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M:\TEMP\Preisliste_FSC\Preisliste_PC_Siemens\PC_Preisliste_Aktuell_Basic_Mai_2000_.xls" TargetMode="External"/></Relationships>
</file>

<file path=xl/externalLinks/_rels/externalLink175.xml.rels><?xml version="1.0" encoding="UTF-8" standalone="yes"?>
<Relationships xmlns="http://schemas.openxmlformats.org/package/2006/relationships"><Relationship Id="rId2" Type="http://schemas.microsoft.com/office/2019/04/relationships/externalLinkLongPath" Target="https://nokianam-my.sharepoint.com/ivory2/OG-%20Strategic%20Sourcing/Users/enkasba/AppData/Local/Microsoft/Windows/Temporary%20Internet%20Files/Content.Outlook/3XRN70F3/Oman%20Verdi/Scenario-%20%20Site%20Price%20and%20Cost%20Report_only%20spares.xls?B0314AAF" TargetMode="External"/><Relationship Id="rId1" Type="http://schemas.openxmlformats.org/officeDocument/2006/relationships/externalLinkPath" Target="file:///\\B0314AAF\Scenario-%20%20Site%20Price%20and%20Cost%20Report_only%20spares.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https://nokianam-my.sharepoint.com/areadati13/Areadati/Umts%20Working%20Staff/Progetti_WS/Tool/LibreriaCodice01.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http://docushare.web.alcatel-lucent.com/HLRi/_Projects/Videotron/Naming%20con/Videotron%20%20Core_Network_Infos_v0.0.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H:\Pnext\Basic%20Data\Imports\Cost%20Erosion%20Template\Products%20BC%20Q204%20-%202H08_MGW.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https://nokia.sharepoint.com/Users/T00739724/AppData/Local/Microsoft/Windows/Temporary%20Internet%20Files/Content.Outlook/04JHCR2U/Ooredoo%20Myanmar%20Project%20WLAN%20PoE_00000012024120130823000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nokia.sharepoint.com/Users/gadevara/Documents/Projects/Smart-Philipines/Smart-IMS/Deliverables/CBIS_SMART-PLDT-VNF%20Input%20sheet_28Aug2020_all%20Luzon%20Sites_11.5msubs_v0.03_22Oct2020.xlsx"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https://nokia.sharepoint.com/Users/J00735957/AppData/Local/Microsoft/Windows/Temporary%20Internet%20Files/Content.Outlook/52J0M0DQ/Qtel%20NGN%20Upgrade%20Expansion%202012-1024%20IUA%208K%20SIP.xlsx"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https://nokia.sharepoint.com/Program%20Files/UniSTAR%20CFG/report/res/template/Template_en.xls" TargetMode="External"/></Relationships>
</file>

<file path=xl/externalLinks/_rels/externalLink182.xml.rels><?xml version="1.0" encoding="UTF-8" standalone="yes"?>
<Relationships xmlns="http://schemas.openxmlformats.org/package/2006/relationships"><Relationship Id="rId2" Type="http://schemas.microsoft.com/office/2019/04/relationships/externalLinkLongPath" Target="https://nokia.sharepoint.com/Users/98120123/AppData/Local/Microsoft/Windows/Temporary%20Internet%20Files/Content.Outlook/KUAR7FMN/On-Going%20Project/AMA/S2MK-Kenai,Chelan,%20and%20Acadia/Kenai%2012/Kenai%20Check%20list/KENAI12_Vendor_Qual_Checklist%2007302012.xlsx?B0EBC839" TargetMode="External"/><Relationship Id="rId1" Type="http://schemas.openxmlformats.org/officeDocument/2006/relationships/externalLinkPath" Target="file:///\\B0EBC839\KENAI12_Vendor_Qual_Checklist%2007302012.xlsx"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https://nokia.sharepoint.com/Grace/TED/NRE/Badger2%20Excess%20material%20for%20project%20cancel.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https://nokia.sharepoint.com/Users/r_hayes/OneDrive%20-%20Dell%20Technologies/Meta/Africa/Nokia/MTN_Zambia_Probe_BoQ%20and%20RackLayout_Dell_V2.xlsx"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https://nokia.sharepoint.com/Users/tabdelmo/AppData/Local/Microsoft/Windows/Temporary%20Internet%20Files/Content.Outlook/L0UWM391/EMEA%20-%20Nokia%20-%20MTN%20SA%20-%20testbed%20Rack%201%20-%20re%20-%20Updated%202020-02-14.xlsm"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https://xteam.telenor.no/TEMP/prix-reference.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X:\Users\egaganr\AppData\Local\Microsoft\Windows\Temporary%2520Internet%2520Files\Content.Outlook\RILZM9QP\eUTRAN%2520RFQ%2520F&amp;R%2520list%2520v001_Rudi.xls" TargetMode="External"/></Relationships>
</file>

<file path=xl/externalLinks/_rels/externalLink188.xml.rels><?xml version="1.0" encoding="UTF-8" standalone="yes"?>
<Relationships xmlns="http://schemas.openxmlformats.org/package/2006/relationships"><Relationship Id="rId2" Type="http://schemas.openxmlformats.org/officeDocument/2006/relationships/externalLinkPath" Target="file:///C:\Users\suresing\Desktop\NCP_RH_LLD_v1.0.xlsx" TargetMode="External"/><Relationship Id="rId1" Type="http://schemas.openxmlformats.org/officeDocument/2006/relationships/externalLinkPath" Target="https://nokianam-my.sharepoint.com/Users/suresing/Desktop/NCP_RH_LLD_v1.0.xlsx"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https://nokia.sharepoint.com/Users/ifeki/AppData/Local/Microsoft/Windows/Temporary%20Internet%20Files/Content.Outlook/KKNYU3YP/Template/RFT%202014%20Commercial%20Evaluation%20-%20TCO%20Analysis%20-%20Myself.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nokia.sharepoint.com/ICS%203.0%20IMS%2010.0/Excel%20sheet%20sent%20to%20services/IMS%207.3%20SP/275-100-057R07-03-00.xls" TargetMode="External"/></Relationships>
</file>

<file path=xl/externalLinks/_rels/externalLink190.xml.rels><?xml version="1.0" encoding="UTF-8" standalone="yes"?>
<Relationships xmlns="http://schemas.openxmlformats.org/package/2006/relationships"><Relationship Id="rId2" Type="http://schemas.microsoft.com/office/2019/04/relationships/externalLinkLongPath" Target="file:///\\Ohu640fps02\handbooks\Documents%20and%20Settings\moralesf\Local%20Settings\Temporary%20Internet%20Files\OLK24\https\sps.ndc.lucent.com\Documents%20and%20Settings\mhamid\Local%20Settings\Temporary%20Internet%20Files\OLK15\UMTS\Cingular\West%20region%20?2C3A8E8E" TargetMode="External"/><Relationship Id="rId1" Type="http://schemas.openxmlformats.org/officeDocument/2006/relationships/externalLinkPath" Target="file:///\\2C3A8E8E\West%20region%20"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H:\Documents%20and%20Settings\eidnina\Local%20Settings\Temp\3rd%20EO%20(iii)%20Implem%20Q1%20Rev%20Impl%20Trans%20Price.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https://nokianam-my.sharepoint.com/10.2.134.219/procurement/DOCUME~1/cjatmiko/LOCALS~1/Temp/FRANZ's/01%20%20PROJECTS/D.%20%20S&amp;A/05%20%20RED%20SNAPPER/00%20%20Sales%20Package/Schedule%201%20-%20BSS%20Unit%20Price%20List%20(Services)_07-09-2004.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X:\Users\erahefh\Documents\Qtel\GPL\QI%20RFP%20GPL%202011%20Submission%20100906\Verdi%20reports\Ver_GPL%202010%20Core%20and%20Radio_100903.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https://nokianam-my.sharepoint.com/DEMUC1AF01/groups/_TM/_TD/_CE/_PSN/-Data/03_IP%20Backbone/02_IP_Addressplans/04_VINI/OLD/VINI_IP_import_liste-CE-PSN.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https://nokia.sharepoint.com/COSYTOOL/SITECONF.XLP"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https://nokianam-my.sharepoint.com/H12032/final%20biding/WINDOWS/TEMP/&#23433;&#24509;SUM&#21450;&#27719;&#24635;&#34920;.xls"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https://all1.na.alcatel-lucent.com/Users/ragusa/AppData/Local/Microsoft/Windows/Temporary%20Internet%20Files/Content.Outlook/YOEQAW3Q/ATT%20Austin%20Lab%20-%20SBC%20&amp;%20Area%20CMS%20NDP%20-%20V01.03%20-%2020121018.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https://all1.na.alcatel-lucent.com/Users/ragusa/AppData/Local/Temp/Temp1_AT&amp;TLGSDraftIMSSDDDv0.7-20140923.xlsx.zip/Copy%20of%20PR%20Claro%20VoLTE%20Network%20Design%20-%20NDP%20V03.00%20-%2020140530.xlsx"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https://xteam.telenor.no/Documents%20and%20Settings/dems1dn6/Local%20Settings/Temporary%20Internet%20Files/OLK64/Siemens_ServiceFee_SIS_SharedSup_AS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WINDOWS\Profiles\bpchuah\Desktop\NEWPRO~1\BUDGET~1\New%2520Products%2520Budget'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I:\Customer\DropBox\Rack%20Checklist%20-%20DropBox-012015.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file:///D:\Users\mvonarburg\Documents\Ooredoo%20group\2014\Transport%20documents\MW_RFP\Enclosure%20C%20-%20Price%20Template%20Rev%20H.xls" TargetMode="External"/></Relationships>
</file>

<file path=xl/externalLinks/_rels/externalLink201.xml.rels><?xml version="1.0" encoding="UTF-8" standalone="yes"?>
<Relationships xmlns="http://schemas.openxmlformats.org/package/2006/relationships"><Relationship Id="rId1" Type="http://schemas.openxmlformats.org/officeDocument/2006/relationships/externalLinkPath" Target="https://nokianam-my.sharepoint.com/Jasrv01nok/TselProj/workdir/BSC_RNC%20Marketing/Tools/BSC00_1_1_USD.xls" TargetMode="External"/></Relationships>
</file>

<file path=xl/externalLinks/_rels/externalLink202.xml.rels><?xml version="1.0" encoding="UTF-8" standalone="yes"?>
<Relationships xmlns="http://schemas.openxmlformats.org/package/2006/relationships"><Relationship Id="rId1" Type="http://schemas.openxmlformats.org/officeDocument/2006/relationships/externalLinkPath" Target="https://nokianam-my.sharepoint.com/wawz006a.pl001.siemens.net/fs0359$/Siemens/Hutchison%20-%20Hong%20Kong/Business%20Case/Outsourcing%20Business%20Plan.xls" TargetMode="External"/></Relationships>
</file>

<file path=xl/externalLinks/_rels/externalLink203.xml.rels><?xml version="1.0" encoding="UTF-8" standalone="yes"?>
<Relationships xmlns="http://schemas.openxmlformats.org/package/2006/relationships"><Relationship Id="rId1" Type="http://schemas.openxmlformats.org/officeDocument/2006/relationships/externalLinkPath" Target="file:///A:\STAFFING\E2PY96RA.XLS" TargetMode="External"/></Relationships>
</file>

<file path=xl/externalLinks/_rels/externalLink204.xml.rels><?xml version="1.0" encoding="UTF-8" standalone="yes"?>
<Relationships xmlns="http://schemas.openxmlformats.org/package/2006/relationships"><Relationship Id="rId1" Type="http://schemas.microsoft.com/office/2006/relationships/xlExternalLinkPath/xlPathMissing" Target="SUPPEXT" TargetMode="External"/></Relationships>
</file>

<file path=xl/externalLinks/_rels/externalLink205.xml.rels><?xml version="1.0" encoding="UTF-8" standalone="yes"?>
<Relationships xmlns="http://schemas.openxmlformats.org/package/2006/relationships"><Relationship Id="rId1" Type="http://schemas.openxmlformats.org/officeDocument/2006/relationships/externalLinkPath" Target="https://nokia.sharepoint.com/Users/lollier3/Documents/SERVICE_NUAGE/Project/Orange/SDM_5G/OSC_5G%20SDM%20Lab_CN-A_IP_CIQ_V4.xlsx" TargetMode="External"/></Relationships>
</file>

<file path=xl/externalLinks/_rels/externalLink206.xml.rels><?xml version="1.0" encoding="UTF-8" standalone="yes"?>
<Relationships xmlns="http://schemas.openxmlformats.org/package/2006/relationships"><Relationship Id="rId1" Type="http://schemas.openxmlformats.org/officeDocument/2006/relationships/externalLinkPath" Target="https://nokia.sharepoint.com/Users/bmcgough/Documents/SharePoint%20Drafts/HWeng_Internal_Qualification_Checklist_2.11_draft.xlsm" TargetMode="External"/></Relationships>
</file>

<file path=xl/externalLinks/_rels/externalLink207.xml.rels><?xml version="1.0" encoding="UTF-8" standalone="yes"?>
<Relationships xmlns="http://schemas.openxmlformats.org/package/2006/relationships"><Relationship Id="rId1" Type="http://schemas.openxmlformats.org/officeDocument/2006/relationships/externalLinkPath" Target="file:///F:\Profiles\SCHIRA\Desktop\Items\_working\GPRS%204.0\Configuration%20CIQs\Latest\AWG_Richardson_RDC_GPRS4.0_SGSN_CIQ_090602\AWG_Richardson_RDC_GPRS4.0_SGSN02(Ericsson)_CIQ_090602.xls" TargetMode="External"/></Relationships>
</file>

<file path=xl/externalLinks/_rels/externalLink208.xml.rels><?xml version="1.0" encoding="UTF-8" standalone="yes"?>
<Relationships xmlns="http://schemas.openxmlformats.org/package/2006/relationships"><Relationship Id="rId1" Type="http://schemas.openxmlformats.org/officeDocument/2006/relationships/externalLinkPath" Target="file:///X:\Users\egaverm\AppData\Local\Microsoft\Windows\Temporary%20Internet%20Files\Content.Outlook\Y54Y0DWH\201406_OGSS_ST_Phase%203_RAN%20and%20Core%20RFT_Part%203%20of%203_vf%20Ericsson_MASTER_RAN%20services_AF4%20(amandment).xlsx" TargetMode="External"/></Relationships>
</file>

<file path=xl/externalLinks/_rels/externalLink209.xml.rels><?xml version="1.0" encoding="UTF-8" standalone="yes"?>
<Relationships xmlns="http://schemas.openxmlformats.org/package/2006/relationships"><Relationship Id="rId1" Type="http://schemas.openxmlformats.org/officeDocument/2006/relationships/externalLinkPath" Target="file:///F:\awg\AWG%20GPRS\from%20ned-Peng-GPRS-SGSN\GPRS%204.0\gp40-sgsn-ciq-preliminary.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nokianam-my.sharepoint.com/Jasrv01nok/TselProj/Users/Users/Marketing/Heikki/CASES/TELKOMSE/2002/Q1-2002/week%2006/Antenna%20line%20Q1-2002_cost%20and%20price.xls" TargetMode="External"/></Relationships>
</file>

<file path=xl/externalLinks/_rels/externalLink210.xml.rels><?xml version="1.0" encoding="UTF-8" standalone="yes"?>
<Relationships xmlns="http://schemas.openxmlformats.org/package/2006/relationships"><Relationship Id="rId1" Type="http://schemas.openxmlformats.org/officeDocument/2006/relationships/externalLinkPath" Target="https://nokia.sharepoint.com/Indonesia/2004%20EO's/VIP/For%20TSEL/VIP%20complaints_SITAC-CME-TI-LP_250304.xls" TargetMode="External"/></Relationships>
</file>

<file path=xl/externalLinks/_rels/externalLink211.xml.rels><?xml version="1.0" encoding="UTF-8" standalone="yes"?>
<Relationships xmlns="http://schemas.openxmlformats.org/package/2006/relationships"><Relationship Id="rId1" Type="http://schemas.openxmlformats.org/officeDocument/2006/relationships/externalLinkPath" Target="https://nokia.sharepoint.com/Quoter-D4FixNet/Project/Shopping%20list/000486422008022501.xls" TargetMode="External"/></Relationships>
</file>

<file path=xl/externalLinks/_rels/externalLink212.xml.rels><?xml version="1.0" encoding="UTF-8" standalone="yes"?>
<Relationships xmlns="http://schemas.openxmlformats.org/package/2006/relationships"><Relationship Id="rId1" Type="http://schemas.openxmlformats.org/officeDocument/2006/relationships/externalLinkPath" Target="https://nokia.sharepoint.com/VMR%20own_KAYTA%20TATA/Dubai/Perusdata%202006/SPC%20paivitys%2024%2003%202006/Monthly%20material%20for%20BOMs_0206.xls" TargetMode="External"/></Relationships>
</file>

<file path=xl/externalLinks/_rels/externalLink213.xml.rels><?xml version="1.0" encoding="UTF-8" standalone="yes"?>
<Relationships xmlns="http://schemas.openxmlformats.org/package/2006/relationships"><Relationship Id="rId1" Type="http://schemas.openxmlformats.org/officeDocument/2006/relationships/externalLinkPath" Target="https://nokia.sharepoint.com/Applications/Microsoft%20Office%202011/Office/Startup/Excel/NMC/BUDGET%20&amp;%20MAINT%20CONTRACT/Report/Opex%20Capex%20Report%2029%20Aug%2007.xls" TargetMode="External"/></Relationships>
</file>

<file path=xl/externalLinks/_rels/externalLink214.xml.rels><?xml version="1.0" encoding="UTF-8" standalone="yes"?>
<Relationships xmlns="http://schemas.openxmlformats.org/package/2006/relationships"><Relationship Id="rId1" Type="http://schemas.openxmlformats.org/officeDocument/2006/relationships/externalLinkPath" Target="https://nokianam-my.sharepoint.com/hugrp001/groups1/TEMP/Iur_routes_2.xls" TargetMode="External"/></Relationships>
</file>

<file path=xl/externalLinks/_rels/externalLink215.xml.rels><?xml version="1.0" encoding="UTF-8" standalone="yes"?>
<Relationships xmlns="http://schemas.openxmlformats.org/package/2006/relationships"><Relationship Id="rId1" Type="http://schemas.openxmlformats.org/officeDocument/2006/relationships/externalLinkPath" Target="https://nokia.sharepoint.com/Documents%20and%20Settings/priyotom/Local%20Settings/Temporary%20Internet%20Files/OLKA5/Pricing%20Scheme%20of%20Nokia-Hariff%20for%203G%20Final.xls" TargetMode="External"/></Relationships>
</file>

<file path=xl/externalLinks/_rels/externalLink216.xml.rels><?xml version="1.0" encoding="UTF-8" standalone="yes"?>
<Relationships xmlns="http://schemas.openxmlformats.org/package/2006/relationships"><Relationship Id="rId2" Type="http://schemas.microsoft.com/office/2019/04/relationships/externalLinkLongPath" Target="https://nokia.sharepoint.com/sites/breu2/23_UZ_353563/Shared%20Documents/10%20Project%20Delivery/01%20Architecture%20Design/05%20Nokia%20Cloud%20Platform%20(NCP)%20-%20CaaS/NCP-Design/LLD/Worksheet%20in%20C:%20LTE%20MME%20CustDoc%20LM1.0-official%20QDI40038-FieldInstallation.doc?E51EE879" TargetMode="External"/><Relationship Id="rId1" Type="http://schemas.openxmlformats.org/officeDocument/2006/relationships/externalLinkPath" Target="file:///\\E51EE879\%20LTE%20MME%20CustDoc%20LM1.0-official%20QDI40038-FieldInstallation.doc" TargetMode="External"/></Relationships>
</file>

<file path=xl/externalLinks/_rels/externalLink217.xml.rels><?xml version="1.0" encoding="UTF-8" standalone="yes"?>
<Relationships xmlns="http://schemas.openxmlformats.org/package/2006/relationships"><Relationship Id="rId1" Type="http://schemas.openxmlformats.org/officeDocument/2006/relationships/externalLinkPath" Target="file:///X:\1.%20ERICSSON\1.0%20B&amp;P%20Mgmt\1.%20BID\20.%20Ooredoo_240817\AFTER%20SUBMISSION\E_SUBMISSION%2010%20AUG%20-%20Copy\Section%207.3_Commercial\4.%20Part%203%20of%203%20Amendment%202_V3\201406_OGSS_ST_Phase%203_RAN%20and%20Core%20RFT_Part_20140714_V2_32.xlsx" TargetMode="External"/></Relationships>
</file>

<file path=xl/externalLinks/_rels/externalLink218.xml.rels><?xml version="1.0" encoding="UTF-8" standalone="yes"?>
<Relationships xmlns="http://schemas.openxmlformats.org/package/2006/relationships"><Relationship Id="rId1" Type="http://schemas.openxmlformats.org/officeDocument/2006/relationships/externalLinkPath" Target="https://nokia.sharepoint.com/Users/venkata/Documents/Cloud_Design_Tool/CDT_20.2.4/Blueprint%20Cloud%20CIQ_20.2.4.xlsm" TargetMode="External"/></Relationships>
</file>

<file path=xl/externalLinks/_rels/externalLink219.xml.rels><?xml version="1.0" encoding="UTF-8" standalone="yes"?>
<Relationships xmlns="http://schemas.openxmlformats.org/package/2006/relationships"><Relationship Id="rId2" Type="http://schemas.openxmlformats.org/officeDocument/2006/relationships/externalLinkPath" Target="file:///C:\Users\suresing\Desktop\NCP\CNF-NCP-Requirements-template.xlsx" TargetMode="External"/><Relationship Id="rId1" Type="http://schemas.openxmlformats.org/officeDocument/2006/relationships/externalLinkPath" Target="https://nokianam-my.sharepoint.com/Users/suresing/Desktop/NCP/CNF-NCP-Requirements-template.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nokia.sharepoint.com/OneDrive/OneDrive%20-%20Nokia/Auto/AssemblyLine-VNF%20Readiness%20Checklist%20Template_V1.1.xlsm"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nokianam-my.sharepoint.com/photon/neserver/WINDOWS/TEMP/ShastaConfig2000.4.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L:\TEMP\LS_EMEA_%20Pricelist_1H2006_v1_calculation.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Kerjaan%20Nih%20Yee\GAMBIRLOCSETIO\Gambir%20baru\gambirtoll%20with%20too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nokianam-my.sharepoint.com/ppg06/projects/WINDOWS/TEMP/product/Franklin100/DATA_DSBU/6520VX_cost.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nokianam-my.sharepoint.com/ppg06/projects/My%20Documents/WSD/product/Franklin100/DATA_DSBU/6520VX_cost.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AMMARGIN"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nokia.sharepoint.com/CSTENDER/TENDERS/THAILAND/AIS/GSM_PH4/PRICE/AIS4PRI4.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UMTS%20Site%20List%202005102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nokianam-my.sharepoint.com/10.2.134.219/procurement/TEMP/My%20Work/Marketing/Heikki/CASES/TELKOMSE/Antenna%20&amp;%20Installation%20material/inst%20mat%20package%20April%2003/insmat%20packages%20070503_price.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nokia.sharepoint.com/Users/pt100814/AppData/Local/Microsoft/Windows/Temporary%20Internet%20Files/Content.Outlook/H1M3CO26/NSN%20Pricing%20Tool_SWF114511_CVT_v4%20with%20Services%20Template%20.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nokia.sharepoint.com/My%20Document/kchiao%20private/Bus%20Case%20v0.0.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nokia.sharepoint.com/Users/venkata/Documents/Cloud_Design_Tool/CDT_20.3.4/Blueprint_Cloud_CIQ_20.3.4_3.0.xlsm"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193;rea%20021%20-%20Neax61BR-%20SISTEMICA%20-%20EM-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nokianam-my.sharepoint.com/Users/nrama/AppData/Local/Microsoft/Windows/INetCache/Content.Outlook/APS4FJ5G/ATTUSP_Cloud_NCS_CIQ.xlsm"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nokia.sharepoint.com/Users/SSM/QTEL/Qtel%20Group/2010%20Pricebook/pdms/The%20Tool_v4.14.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nokia.sharepoint.com/Mac/Home/userdata/saengcha/My%20Documents/Korea/SKT/NCIV%20Planning%20DataSheet%20V1.6.xlsm"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nokianam-my.sharepoint.com/rofil001/groups1/Documents%20and%20Settings/sommazzi/Local%20Settings/Temporary%20Internet%20Files/OLK3CA/NW%20SU%20WS_603_A01_BA02RNC_REV_2%20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nokia.sharepoint.com/Users/askhare/Documents/0%20-%20Skye%20Italia/NetAct_Node_Architecture_and_Resource_Plan%20-%20A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nokia.sharepoint.com/VMR%20own_KAYTA%20TATA/Dubai/Perusdata%202006/SPC%20paivitys%2012_2005/SPC%2012%202005_Monthly%20material%20for%20BOMs_110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userdata\alazri\OneDrive%20-%20Nokia\Cloud%20Work\CloudBand%20Projects\16-Ooredoo%20Tunisia\Project%20Info\BOQ\MN\CT_NFVI%2018.TN.808623%20-%20Ooredoo%20Core%20network%20RFQ%205Y%20TCO%20_28.02.2019_v16.1_Full%20Remote_new%20cost%20file.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nokia.sharepoint.com/Temp/WCDMA%20GRP%20pricing%2004.04JL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nokianam-my.sharepoint.com/wawz006a.pl001.siemens.net/fs0359$/Documents%20and%20Settings/demx19t5/Local%20Settings/Temporary%20Internet%20Files/OLK25/BusinessCaseHTHKHKV6_0/Outsourcing%20Business%20Plan.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nokia.sharepoint.com/Documents%20and%20Settings/aed20133/Local%20Settings/Temporary%20Internet%20Files/OLK19A/QI%20BoQ%20Combined%20V4%20-%20ALL%20master.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s://nokia.sharepoint.com/Users/jkiiliai/AppData/Local/Temp/BW/Analyzer/Workbooks/SRISKUSA@%20OBM%20Report%20v1.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nokia.sharepoint.com/Users/jkiiliai/AppData/Local/Temp/BW/Analyzer/Workbooks/BW/Analyzer/Workbooks/OBM%20+%20Vol.%20Closing%20TOOL/DSP%20OR@%20OBM%20Report%20Template%20v0.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all1.na.alcatel-lucent.com/Users/achabla/AppData/Local/Microsoft/Windows/Temporary%20Internet%20Files/Content.Outlook/7OOP411Z/Sprint_VM_Layout-lab%20ACH-tmp.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nokia.sharepoint.com/Users/venkata/Documents/CDT_19.10.4/dual_stack/NSCLOUDAUTO/SourceCode/NCDT/design_tool/test_19.10.4.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s://nokianam-my.sharepoint.com/Jasrv01nok/TselProj/WINDOWS/Temporary%20Internet%20Files/OLK4321/Offer_Summary.doc.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s://nokia.sharepoint.com/WINDOWS/Temporary%20Internet%20Files/OLK446/bsc_datafill_field_trial_v19b_prot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nokia.sharepoint.com/VMR%20own_KAYTA%20TATA/2005%20files/perusdata%202005/_Hanna%20spc%20paivitys%206%20oct%202005/Monthly%20material%20for%20BOMs_0905.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nokia.sharepoint.com/DATA/BSC%20AND%20CT%20Dimensioning%20and%20Price/BSC/BSC05_3_2.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s://nokianam-my.sharepoint.com/10.2.134.219/procurement/Work%20Directory/Capacity%20Management/Radio%20Access/New%20Format/Reg1CB_021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nokia.sharepoint.com/DOCUME~1/&#26519;&#31036;&#26126;/LOCALS~1/Temp/Rar$DI00.085/Documents%20and%20Settings/eidjbp/Local%20Settings/Temporary%20Internet%20Files/OLK10B/Old%20BoQ.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sps.ndc.lucent.com/Documents%20and%20Settings/vperryma/Desktop/Seattle%20market/UMTS%20integration%20project/UMTS%20sector%20adds/WA-PSD164-UMTS%20Sector%20Adds%20(52%20Sites_61%20Sectors)-010606.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s://xteam.telenor.no/Documents%20and%20Settings/dems1dn6/Local%20Settings/Temporary%20Internet%20Files/OLK64/CISCO%20backup/Siemens_ServiceFee_SIS_SharedSup_AS1.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https://nokia.sharepoint.com/Documents%20and%20Settings/lbojak/My%20Documents/Engineering_Job_Aid_4-1.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D:\27th%20June%20Backup\Desktop\Bharti-Volte\work\Nokia_Cloud_Infrastructure_on_VMware_Planning_Datasheet_NCI_V16_Issue_2-2.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I:\WINDOWS\Temporary%20Internet%20Files\OLK64\JARLOKAF%20DIVRE%202\Configurator%20-%20AnyMedia_30ch_v7.1c%20for%20JRLOKAF%20Bid.xls" TargetMode="External"/></Relationships>
</file>

<file path=xl/externalLinks/_rels/externalLink58.xml.rels><?xml version="1.0" encoding="UTF-8" standalone="yes"?>
<Relationships xmlns="http://schemas.openxmlformats.org/package/2006/relationships"><Relationship Id="rId1" Type="http://schemas.microsoft.com/office/2006/relationships/xlExternalLinkPath/xlPathMissing" Target="PE_New%20ATCA%20SGSN_BoQ_CT%20vers_20012015%20(2).xlsm" TargetMode="External"/></Relationships>
</file>

<file path=xl/externalLinks/_rels/externalLink59.xml.rels><?xml version="1.0" encoding="UTF-8" standalone="yes"?>
<Relationships xmlns="http://schemas.openxmlformats.org/package/2006/relationships"><Relationship Id="rId2" Type="http://schemas.microsoft.com/office/2019/04/relationships/externalLinkLongPath" Target="https://nokia.sharepoint.com/sites/breu2/23_UZ_353563/Shared%20Documents/10%20Project%20Delivery/01%20Architecture%20Design/05%20Nokia%20Cloud%20Platform%20(NCP)%20-%20CaaS/NCP-Design/LLD/RYM_PE_2013-08-26_%20354%20NodeBs%20offer%20radio-OSS-Services_V3.xlsm?A3B07F00" TargetMode="External"/><Relationship Id="rId1" Type="http://schemas.openxmlformats.org/officeDocument/2006/relationships/externalLinkPath" Target="file:///\\A3B07F00\RYM_PE_2013-08-26_%20354%20NodeBs%20offer%20radio-OSS-Services_V3.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harepoint.corp.eastlink.ca/Documents%20and%20Settings/jstupak/My%20Documents/AA%20VZ%20VoRA/M2W%20RCS%20Chat%20MHS/M2M-M2W-RCSChat-BOM-V3-backup.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Work\Ooredoo%20Algeria\Offers\_Ongoing%20Offers\_Budgetary%20offers%20to%20be%20fine%20tuned\Core\CS-PS%20Extension%202015\Pricing%20file\BoQ_AYCE_Core%20expansion26052015%20V5%20PS%20new%20template%20.xlsm" TargetMode="External"/></Relationships>
</file>

<file path=xl/externalLinks/_rels/externalLink61.xml.rels><?xml version="1.0" encoding="UTF-8" standalone="yes"?>
<Relationships xmlns="http://schemas.openxmlformats.org/package/2006/relationships"><Relationship Id="rId2" Type="http://schemas.microsoft.com/office/2019/04/relationships/externalLinkLongPath" Target="https://nokia.sharepoint.com/sites/breu2/23_UZ_353563/Shared%20Documents/10%20Project%20Delivery/01%20Architecture%20Design/05%20Nokia%20Cloud%20Platform%20(NCP)%20-%20CaaS/NCP-Design/LLD/PE%20BSS%20expanssion%20for%20200%25%20data%20traffic%20growth_CT%20Vers.xlsm?A3B07F00" TargetMode="External"/><Relationship Id="rId1" Type="http://schemas.openxmlformats.org/officeDocument/2006/relationships/externalLinkPath" Target="file:///\\A3B07F00\PE%20BSS%20expanssion%20for%20200%25%20data%20traffic%20growth_CT%20Vers.xlsm"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nokia.sharepoint.com/Users/bajrsing/Desktop/RFA-10-03-2022/RFA-04-04/PE_CT%20VER_WTA_SWF135826_2G%20densification%20263%20sites%20radio_07112013_Walk%20away%20scenario_2.xlsm"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s://nokia.sharepoint.com/Users/tunhn367/AppData/Local/Microsoft/Windows/Temporary%20Internet%20Files/Content.Outlook/L8N8P35P/PE_in%20EUR_%20CT%20vers_mcBSC%20for%20BSS%20expansion%20Q1%202016%20radio%20offer%20PB_2015-11-02_Updated.xlsm"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s://nokia.sharepoint.com/Mac/Home/Project/SKT_VoLTE_Trial/OneNDS/SKT/OM%2020128397%20&#8211;%20SKT%20-%20PS%20LTE_Consolidated%20BoQ_Ver%205.xlsm"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s://nokia.sharepoint.com/Work/Wataniya%20Kuwait/Core%20Modernization%20RFP%20-%202014/PE/PE%20-%20041213/Consolidated%20Equipment%20BoQ_Phase%203_RFP%20402_Wataniya_29112013_v5c%20-%20with%20services%20-%20v5%20-%20041213%20.xlsm"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https://nokia.sharepoint.com/Users/bajrsing/Desktop/RFA-10-03-2022/RFA-04-04/PE_CT%20Vers_WTA_SWF135918%20_80%20site%20upgrade%20to%20DC%20HSDPA%2042Mbps%20radio-%20Service-OSS_V3.xlsm" TargetMode="External"/></Relationships>
</file>

<file path=xl/externalLinks/_rels/externalLink67.xml.rels><?xml version="1.0" encoding="UTF-8" standalone="yes"?>
<Relationships xmlns="http://schemas.openxmlformats.org/package/2006/relationships"><Relationship Id="rId2" Type="http://schemas.microsoft.com/office/2019/04/relationships/externalLinkLongPath" Target="https://nokia.sharepoint.com/Users/amedjkou/AppData/Local/Microsoft/Windows/Temporary%20Internet%20Files/Content.Outlook/JJ8ZK0YJ/PE_CT%20vers_SWFxxxxxx_250%20NodeBs-Test%20bed%20RNC%20and%20RU40%20upgrade%20offer%20with%20OSS_12%2012%202013_PB%202014V2.xlsm?C708F25C" TargetMode="External"/><Relationship Id="rId1" Type="http://schemas.openxmlformats.org/officeDocument/2006/relationships/externalLinkPath" Target="file:///\\C708F25C\PE_CT%20vers_SWFxxxxxx_250%20NodeBs-Test%20bed%20RNC%20and%20RU40%20upgrade%20offer%20with%20OSS_12%2012%202013_PB%202014V2.xlsm"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all1.na.alcatel-lucent.com/Documents%20and%20Settings/rnathan/My%20Documents/LTE/CIQ/LA2.0-Rvw/Vrz%20CIQ%20LA2.0%20Draft.xls" TargetMode="External"/></Relationships>
</file>

<file path=xl/externalLinks/_rels/externalLink69.xml.rels><?xml version="1.0" encoding="UTF-8" standalone="yes"?>
<Relationships xmlns="http://schemas.openxmlformats.org/package/2006/relationships"><Relationship Id="rId2" Type="http://schemas.microsoft.com/office/2019/04/relationships/externalLinkLongPath" Target="file:///D:\Users\NSN\Documents\000%20LTE\02%20Internal\09n%20old\b-level\for%20C-Level\after%20c-level\D:\Work\1_Pricing\7-Algeria\3-WTA\Offers\Care%20Contract%202013\Pricing%20Files\NSN%20Pricing%20Tool%20Build%20037_Qtel_Care%20Contract%202013%20-%20V6.xlsm?803CECD3" TargetMode="External"/><Relationship Id="rId1" Type="http://schemas.openxmlformats.org/officeDocument/2006/relationships/externalLinkPath" Target="file:///\\803CECD3\NSN%20Pricing%20Tool%20Build%20037_Qtel_Care%20Contract%202013%20-%20V6.xlsm"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MAIPLH"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ttps://nokianam-my.sharepoint.com/Users/tummuru/Documents/IMS/SCG_CQ/Final_Updated_IPPlan_SCG_Draft_V2.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https://nokia.sharepoint.com/Temp/WCDMA%20GRP%20pricing%2004.04.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s://nokia.sharepoint.com/personal/nacef_hamida_nokia_com/Documents/01%20Offers/01_Offers%202017/38_FNG%20on%20ATCA%20and%20Airframe/01-FNG%20on%20ATCA/Nokia%20Pricing%20Tool%20%20Build%20054.00.07_with%20OG%20PB2015_FNG%20On%20ATCA_V5%20(002).xlsm"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s://nokianam-my.sharepoint.com/areadati13/Areadati/Umts%20Working%20Staff/Progetti_WS/NW.SU.WS_501_DB_CT01RNC_REV%202.0.xls" TargetMode="External"/></Relationships>
</file>

<file path=xl/externalLinks/_rels/externalLink74.xml.rels><?xml version="1.0" encoding="UTF-8" standalone="yes"?>
<Relationships xmlns="http://schemas.openxmlformats.org/package/2006/relationships"><Relationship Id="rId2" Type="http://schemas.microsoft.com/office/2019/04/relationships/externalLinkLongPath" Target="https://nokianam-my.sharepoint.com/jafil002/GROUPS2/NEP/Work%20Folder/OSP_Bid_Offer_Group/Rony/TINEM%20%20TELKOMSEL%20PROJECT/TELKOMSEL%20-%20MACROCELL%20PROJECT/PRICE%20SCHEDULE/PLAN%20%20COST/PLANCOST%20EO%20Tinem/EO%206%20(TM2-2003)/EO%20Q1-02%20%20Planned%20Cost%20Original.xls?E82F8BA7" TargetMode="External"/><Relationship Id="rId1" Type="http://schemas.openxmlformats.org/officeDocument/2006/relationships/externalLinkPath" Target="file:///\\E82F8BA7\EO%20Q1-02%20%20Planned%20Cost%20Original.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s://nokia.sharepoint.com/userdata/srasanen/My%20Documents/NCI/NCIV/Copy%20of%20planning%20data%20sheet%20p134453119.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s://nokia.sharepoint.com/workstation/overseas%20bid/CDMA&#27169;&#26495;&#32500;&#25252;&#24037;&#20316;/&#27169;&#26495;&#35780;&#23457;&#36164;&#26009;-1216/&#27169;&#26495;/CDMA%20Support&amp;Optional%20Template-1122.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https://all1.na.alcatel-lucent.com/Users/ragusa/Documents/BankOfAmerica/NDP/BoA%20IMS%20Network%20Design%20-%20Lab%20V01.09%20-%2020130903.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https://nokia.sharepoint.com/userdata/hietto/My%20Documents/AirFrame/OCP/NDCS%20OCP%2017%20reference%20configuration%20specification%20and%20sales%20items_0_7.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s://nokia.sharepoint.com/Users/bmaes/Documents/Cloud%20Transformation%20Center/Projects/3UK/Solution%20Architecture%20&amp;%20Design/Onboarding/3UK_Project_Maya_Baseline_Description_Documen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nokia.sharepoint.com/RFQ/WIN/Sonic/In/S29R%20Chassis%20Air%20freight%20from%20SHA-AMF%20020807%20-r.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https://nokia.sharepoint.com/Documents%20and%20Settings/kelana/Local%20Settings/Temporary%20Internet%20Files/OLK6/bangka.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A:\WINDOWS\Desktop\Graph_1.xls" TargetMode="External"/></Relationships>
</file>

<file path=xl/externalLinks/_rels/externalLink82.xml.rels><?xml version="1.0" encoding="UTF-8" standalone="yes"?>
<Relationships xmlns="http://schemas.openxmlformats.org/package/2006/relationships"><Relationship Id="rId1" Type="http://schemas.microsoft.com/office/2006/relationships/xlExternalLinkPath/xlPathMissing" Target="COSY"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s://nokia.sharepoint.com/Documentos/2012/CSSC/CDS%20Calculation%20Tool/Released/CDS%20Calculation%20Tool%202012_05.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https://mavenir365-my.sharepoint.com/personal/michel_de_weerd_mavenir_com/Documents/tlfde/ipplan/ip_plan_prod1%20sif%20v1.xlsm"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A:\PHASE3\KBYSM40.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https://nokianam-my.sharepoint.com/WINDOWS/Desktop/Sonus/TelMex/Sonus.TelMex%20Installation%20Spec.xls" TargetMode="External"/></Relationships>
</file>

<file path=xl/externalLinks/_rels/externalLink87.xml.rels><?xml version="1.0" encoding="UTF-8" standalone="yes"?>
<Relationships xmlns="http://schemas.openxmlformats.org/package/2006/relationships"><Relationship Id="rId2" Type="http://schemas.microsoft.com/office/2019/04/relationships/externalLinkLongPath" Target="file:///D:\Users\NSN\Documents\000%20LTE\02%20Internal\09n%20old\b-level\for%20C-Level\after%20c-level\D:\Users\elguetio\AppData\Local\Microsoft\Windows\Temporary%20Internet%20Files\Content.Outlook\SRZ61WU9\FWD%20Cost%20Model%202013%20LE-EA%20(3).xlsx?C6C3FF01" TargetMode="External"/><Relationship Id="rId1" Type="http://schemas.openxmlformats.org/officeDocument/2006/relationships/externalLinkPath" Target="file:///\\C6C3FF01\FWD%20Cost%20Model%202013%20LE-EA%20(3).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https://nokia.sharepoint.com/Users/Rawan%20Gebran/AppData/Local/Temp/wzbc4d/Nokia_Myanmar_OG%20RANCORE%20RFP%20Enc%20C2_Pricing%20Table%202017%2002%2023.xlsx" TargetMode="External"/></Relationships>
</file>

<file path=xl/externalLinks/_rels/externalLink89.xml.rels><?xml version="1.0" encoding="UTF-8" standalone="yes"?>
<Relationships xmlns="http://schemas.openxmlformats.org/package/2006/relationships"><Relationship Id="rId1" Type="http://schemas.microsoft.com/office/2006/relationships/xlExternalLinkPath/xlPathMissing" Target="1xRNC_CQ_r2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nokia.sharepoint.com/Documents%20and%20Settings/eidsafar/My%20Documents/EID/INVOICE%20PLAN%20JULY%202002.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ttps://nokianam-my.sharepoint.com/My%20Documents/WBEI/Operations/Customer/Sonus/Customer/Verizon/Spec/Copy%20of%20ALtoona%20PA%20SpecDevPro-Tel_Fujitsu%20Flash-192.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https://nokianam-my.sharepoint.com/10.2.134.219/procurement/Documents%20and%20Settings/boediant/Local%20Settings/Temporary%20Internet%20Files/OLK6/Book2.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https://nokia.sharepoint.com/Indosat%20IM3/DXX%20Implementation/DXX%20Design%20(made)/Site000-050/Site005E,%20%20Pedurenan%20...........................(CDU%20C+%203-3-3)/Site%20005E,%20Pedurenan-REV%20.xls" TargetMode="External"/></Relationships>
</file>

<file path=xl/externalLinks/_rels/externalLink93.xml.rels><?xml version="1.0" encoding="UTF-8" standalone="yes"?>
<Relationships xmlns="http://schemas.openxmlformats.org/package/2006/relationships"><Relationship Id="rId1" Type="http://schemas.microsoft.com/office/2006/relationships/xlExternalLinkPath/xlPathMissing" Target="Core%20Network%20Impact%20(version%201%203).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https://nokia.sharepoint.com/Users/bajrsing/AppData/Local/Microsoft/Windows/INetCache/Content.Outlook/A8Z7WA0K/Cloud-dashboard_LLD-HLD-ATMN_status%20report_w15%20(003).xlsx" TargetMode="External"/></Relationships>
</file>

<file path=xl/externalLinks/_rels/externalLink95.xml.rels><?xml version="1.0" encoding="UTF-8" standalone="yes"?>
<Relationships xmlns="http://schemas.openxmlformats.org/package/2006/relationships"><Relationship Id="rId2" Type="http://schemas.microsoft.com/office/2019/04/relationships/externalLinkLongPath" Target="https://nokia.sharepoint.com/sites/breu2/23_UZ_353563/Shared%20Documents/10%20Project%20Delivery/01%20Architecture%20Design/05%20Nokia%20Cloud%20Platform%20(NCP)%20-%20CaaS/NCP-Design/LLD/Worksheet%20in%20VFQ_QAPPR-CBIS01_CBAM01_LLD_Ver_0.7.xlsx?A3B07F00" TargetMode="External"/><Relationship Id="rId1" Type="http://schemas.openxmlformats.org/officeDocument/2006/relationships/externalLinkPath" Target="file:///\\A3B07F00\Worksheet%20in%20VFQ_QAPPR-CBIS01_CBAM01_LLD_Ver_0.7.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https://nokia.sharepoint.com/Users/ifeki/AppData/Local/Microsoft/Windows/Temporary%20Internet%20Files/Content.Outlook/KKNYU3YP/Template/RFT%202014%20-%20Core%20HW%20and%20Service%20BOM%20Ericsson.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https://nokia.sharepoint.com/Users/fethalla/AppData/Local/Microsoft/Windows/Temporary%20Internet%20Files/Content.Outlook/OWGG52NY/CT%20PE%20File%20_%202%20new%20cMG_NCIV+%20cMG%20BoQ%20v5.xlsm"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http://docushare.web.alcatel-lucent.com/ALU%20Service/Customers/Time%20Warner%20Cable/NDP/TWC%20Apollo%20Production%20Network%20Integration%20NDP%20V01.02.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https://nokia.sharepoint.com/My%20Work/Marketing/Heikki/CASES/TELKOMSE/Antenna%20&amp;%20Installation%20material/inst%20mat%20package%20April%2003/insmat%20packages%20070503_pr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Revision History"/>
      <sheetName val="Content"/>
      <sheetName val="Material List"/>
      <sheetName val="Logical Diagram"/>
      <sheetName val="VLAN_List"/>
      <sheetName val="Port_Assignments-Dallas(Site1)"/>
      <sheetName val="VLAN Definition-Dallas(Site1)"/>
      <sheetName val="Switch_Config-Dallas(Site1)"/>
      <sheetName val="Sheet2"/>
      <sheetName val="Sheet1"/>
      <sheetName val="IP_Addressing-Dallas(Site1)"/>
      <sheetName val="IP Ran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Input"/>
      <sheetName val="Result for Sales"/>
      <sheetName val="Latest Changes"/>
      <sheetName val="User Manual"/>
      <sheetName val="Platform Perf."/>
      <sheetName val="Availability SUN"/>
      <sheetName val="Availability FSC"/>
      <sheetName val="Default Values"/>
      <sheetName val="Product View - Dyn. Perf."/>
      <sheetName val="Product View - c@o select"/>
      <sheetName val="Product View - Stat. Perf."/>
      <sheetName val="Project View - Dyn. Perf."/>
      <sheetName val="Project View - a@o Designer"/>
      <sheetName val="Project View - Stat. Perf."/>
      <sheetName val="Former Vers. - Result for Sales"/>
      <sheetName val="Former Vers. - Dyn. Perf."/>
      <sheetName val="Former Vers. - Stat. Perf."/>
      <sheetName val="Calc. Stat. Perf."/>
      <sheetName val="Calc. Dyn. Perf."/>
      <sheetName val="Calc. of HW"/>
      <sheetName val="Former Vers. - Calc. Dyn. Perf."/>
      <sheetName val="Former Vers. - Calc. of HW"/>
      <sheetName val="Valid D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sheet 1"/>
      <sheetName val="Worksheet 2"/>
      <sheetName val="Worksheet 3a"/>
      <sheetName val="Worksheet 3b"/>
      <sheetName val="Utility"/>
    </sheetNames>
    <sheetDataSet>
      <sheetData sheetId="0"/>
      <sheetData sheetId="1"/>
      <sheetData sheetId="2"/>
      <sheetData sheetId="3"/>
      <sheetData sheetId="4">
        <row r="5">
          <cell r="C5" t="str">
            <v>N/A</v>
          </cell>
        </row>
        <row r="6">
          <cell r="C6" t="str">
            <v>LCP_base_147G</v>
          </cell>
        </row>
        <row r="7">
          <cell r="C7" t="str">
            <v>LCP_base_300G</v>
          </cell>
        </row>
        <row r="8">
          <cell r="C8" t="str">
            <v>storage_90_147G</v>
          </cell>
        </row>
        <row r="9">
          <cell r="C9" t="str">
            <v>storage_175_300G</v>
          </cell>
        </row>
      </sheetData>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Home "/>
      <sheetName val="Scenarios"/>
      <sheetName val="OpeningDialogBox"/>
      <sheetName val="2G Radio Units capacity"/>
      <sheetName val="3G Radio Units capacity "/>
      <sheetName val="List of BSS Software features"/>
      <sheetName val="Ancillaries"/>
      <sheetName val="MW_PDH_SDH_ List"/>
      <sheetName val="Radio Access Services"/>
      <sheetName val="Vendor Release Table"/>
      <sheetName val="Advanced"/>
      <sheetName val="HSxPA"/>
      <sheetName val="Title_"/>
      <sheetName val="Home_"/>
      <sheetName val="2G_Radio_Units_capacity"/>
      <sheetName val="3G_Radio_Units_capacity_"/>
      <sheetName val="List_of_BSS_Software_features"/>
      <sheetName val="MW_PDH_SDH__List"/>
      <sheetName val="Radio_Access_Services"/>
      <sheetName val="Vendor_Release_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Revisions"/>
      <sheetName val="Configuration"/>
      <sheetName val="RBS, CONFIGURATION DATA"/>
      <sheetName val="RBS, PLANT SPECIFICATION"/>
      <sheetName val="RBS, PRODUCT LIST"/>
      <sheetName val="ALARM ALLOCATION TABLE"/>
      <sheetName val="TRM, CONFIGURATION DATA"/>
      <sheetName val="TRM, PLANT SPECIFICATION"/>
      <sheetName val="TRM, PRODUCT LIST"/>
      <sheetName val="DF and DDF labels"/>
      <sheetName val="General information"/>
      <sheetName val="INSTALLATION INSTR."/>
      <sheetName val="LIST OF HEADINGS (Inst.)"/>
      <sheetName val="DOCUMENT LIST (Inst.)"/>
      <sheetName val="CHECK List (Inst.)"/>
      <sheetName val="LIST OF HEADINGS (C)"/>
      <sheetName val="DOCUMENT LIST (C)"/>
      <sheetName val="Index- General site docs"/>
      <sheetName val="SITUATION PLAN"/>
      <sheetName val="Index original"/>
      <sheetName val="Front"/>
      <sheetName val="Back"/>
      <sheetName val="macro's"/>
      <sheetName val="Sheet1"/>
      <sheetName val="Sheet2"/>
      <sheetName val="Sheet3"/>
      <sheetName val="Peicelist"/>
      <sheetName val="SUMMARY"/>
      <sheetName val="ML-E Split"/>
      <sheetName val="ML-E Micro"/>
      <sheetName val="NL29XX"/>
      <sheetName val="Upgrade"/>
      <sheetName val="Data"/>
      <sheetName val="Data-Backup"/>
      <sheetName val="NBWO"/>
      <sheetName val="EWO"/>
      <sheetName val="Costing Details"/>
      <sheetName val="BOQ"/>
      <sheetName val="Cek"/>
      <sheetName val="Cek2"/>
      <sheetName val="Site1"/>
      <sheetName val="Site2"/>
      <sheetName val="HPS-data"/>
      <sheetName val="12FAT100"/>
      <sheetName val="12SLA"/>
      <sheetName val="Rev.1.15Jul03"/>
      <sheetName val="NMS Configuration"/>
      <sheetName val="Inputs &amp; Assumptions"/>
      <sheetName val="Factors"/>
      <sheetName val="RBS,_CONFIGURATION_DATA"/>
      <sheetName val="RBS,_PLANT_SPECIFICATION"/>
      <sheetName val="RBS,_PRODUCT_LIST"/>
      <sheetName val="ALARM_ALLOCATION_TABLE"/>
      <sheetName val="TRM,_CONFIGURATION_DATA"/>
      <sheetName val="TRM,_PLANT_SPECIFICATION"/>
      <sheetName val="TRM,_PRODUCT_LIST"/>
      <sheetName val="DF_and_DDF_labels"/>
      <sheetName val="General_information"/>
      <sheetName val="INSTALLATION_INSTR_"/>
      <sheetName val="LIST_OF_HEADINGS_(Inst_)"/>
      <sheetName val="DOCUMENT_LIST_(Inst_)"/>
      <sheetName val="CHECK_List_(Inst_)"/>
      <sheetName val="LIST_OF_HEADINGS_(C)"/>
      <sheetName val="DOCUMENT_LIST_(C)"/>
      <sheetName val="Index-_General_site_docs"/>
      <sheetName val="SITUATION_PLAN"/>
      <sheetName val="Index_original"/>
      <sheetName val="ML-E_Split"/>
      <sheetName val="ML-E_Micro"/>
      <sheetName val="Costing_Details"/>
      <sheetName val="NMS_Configuration"/>
      <sheetName val="Rev_1_15Jul03"/>
      <sheetName val="Inputs_&amp;_Assumptions"/>
      <sheetName val="Project Summary"/>
      <sheetName val="GLP's and PSPC's"/>
      <sheetName val="Overview"/>
      <sheetName val="HPS_data"/>
      <sheetName val="7Hp, ant 0.6, 2x2, 1+0 81,85"/>
      <sheetName val="X-file"/>
      <sheetName val="RBS,_CONFIGURATION_DATA1"/>
      <sheetName val="RBS,_PLANT_SPECIFICATION1"/>
      <sheetName val="RBS,_PRODUCT_LIST1"/>
      <sheetName val="ALARM_ALLOCATION_TABLE1"/>
      <sheetName val="TRM,_CONFIGURATION_DATA1"/>
      <sheetName val="TRM,_PLANT_SPECIFICATION1"/>
      <sheetName val="TRM,_PRODUCT_LIST1"/>
      <sheetName val="DF_and_DDF_labels1"/>
      <sheetName val="General_information1"/>
      <sheetName val="INSTALLATION_INSTR_1"/>
      <sheetName val="LIST_OF_HEADINGS_(Inst_)1"/>
      <sheetName val="DOCUMENT_LIST_(Inst_)1"/>
      <sheetName val="CHECK_List_(Inst_)1"/>
      <sheetName val="LIST_OF_HEADINGS_(C)1"/>
      <sheetName val="DOCUMENT_LIST_(C)1"/>
      <sheetName val="Index-_General_site_docs1"/>
      <sheetName val="SITUATION_PLAN1"/>
      <sheetName val="Index_original1"/>
      <sheetName val="ML-E_Split1"/>
      <sheetName val="ML-E_Micro1"/>
      <sheetName val="Costing_Details1"/>
      <sheetName val="Rev_1_15Jul031"/>
      <sheetName val="NMS_Configuration1"/>
      <sheetName val="Inputs_&amp;_Assumptions1"/>
      <sheetName val="Project_Summary"/>
      <sheetName val="7Hp,_ant_0_6,_2x2,_1+0_81,85"/>
      <sheetName val="GLP's_and_PSPC's"/>
      <sheetName val="SPRS breakdown pricing"/>
      <sheetName val="AMMARGIN"/>
      <sheetName val="RBS,_CONFIGURATION_DATA2"/>
      <sheetName val="RBS,_PLANT_SPECIFICATION2"/>
      <sheetName val="RBS,_PRODUCT_LIST2"/>
      <sheetName val="ALARM_ALLOCATION_TABLE2"/>
      <sheetName val="TRM,_CONFIGURATION_DATA2"/>
      <sheetName val="TRM,_PLANT_SPECIFICATION2"/>
      <sheetName val="TRM,_PRODUCT_LIST2"/>
      <sheetName val="DF_and_DDF_labels2"/>
      <sheetName val="General_information2"/>
      <sheetName val="INSTALLATION_INSTR_2"/>
      <sheetName val="LIST_OF_HEADINGS_(Inst_)2"/>
      <sheetName val="DOCUMENT_LIST_(Inst_)2"/>
      <sheetName val="CHECK_List_(Inst_)2"/>
      <sheetName val="LIST_OF_HEADINGS_(C)2"/>
      <sheetName val="DOCUMENT_LIST_(C)2"/>
      <sheetName val="Index-_General_site_docs2"/>
      <sheetName val="SITUATION_PLAN2"/>
      <sheetName val="Index_original2"/>
      <sheetName val="ML-E_Split2"/>
      <sheetName val="ML-E_Micro2"/>
      <sheetName val="Costing_Details2"/>
      <sheetName val="Project_Summary1"/>
      <sheetName val="Rev_1_15Jul032"/>
      <sheetName val="NMS_Configuration2"/>
      <sheetName val="Inputs_&amp;_Assumptions2"/>
      <sheetName val="GLP's_and_PSPC's1"/>
      <sheetName val="7Hp,_ant_0_6,_2x2,_1+0_81,851"/>
      <sheetName val="UK Install"/>
      <sheetName val="Pontianak"/>
      <sheetName val="Palangkaraya"/>
      <sheetName val="Samarinda"/>
      <sheetName val="Banjarmasin"/>
      <sheetName val="Balikpapan"/>
      <sheetName val="Discount + services"/>
      <sheetName val="Financial Inputs"/>
      <sheetName val="General inputs"/>
      <sheetName val="Winform Interface"/>
      <sheetName val="Scope of Work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_Tools"/>
      <sheetName val="X-file"/>
      <sheetName val="General terms and conditions"/>
      <sheetName val="DXX_BoQ"/>
      <sheetName val="DXX_Site_BoQ"/>
      <sheetName val="Currency"/>
      <sheetName val="NL290"/>
      <sheetName val="NL290 WGACC &amp; DEHYDR."/>
      <sheetName val="DATA-BASE"/>
      <sheetName val="General"/>
      <sheetName val="Factors"/>
      <sheetName val="A300 Std. pricelist"/>
      <sheetName val="SITAC-Model"/>
      <sheetName val="Exchange Rates"/>
      <sheetName val="ALL"/>
      <sheetName val="Coefficient"/>
      <sheetName val="Sheet1"/>
      <sheetName val="TPR-Consolidated"/>
      <sheetName val="Batam"/>
      <sheetName val="margin"/>
      <sheetName val="Macro2"/>
      <sheetName val="AM-MARGIN"/>
      <sheetName val="Antennas"/>
      <sheetName val="Power"/>
      <sheetName val="BSS Coefficient"/>
      <sheetName val="Micro Single Band I&amp;O D(M8202)"/>
      <sheetName val="Micro Single Band I&amp;O D(M8206)"/>
      <sheetName val="Macro Single Band ID(B8018)"/>
      <sheetName val="Macro Single Band OD(B8112)"/>
      <sheetName val="Dual Mode B8836 BOM"/>
      <sheetName val="Dual Mode B8936 BOM"/>
      <sheetName val="Macro Dual Band ID(B8018)"/>
      <sheetName val="Macro Dual Band ID(B8112)"/>
      <sheetName val="Upgrade for Single Band(B8018)"/>
      <sheetName val="Upgrade for Single Band(B8112)"/>
      <sheetName val="B8836 BOM for GSM"/>
      <sheetName val="B8936 BOM for GS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 History"/>
      <sheetName val=" Network Arch"/>
      <sheetName val="Physical Connectivity"/>
      <sheetName val="IP Summary"/>
      <sheetName val="IP Assignment"/>
      <sheetName val="IP Architecture"/>
      <sheetName val="1360 COM Port Assignment"/>
      <sheetName val="1360 COM"/>
      <sheetName val="1360 COM SP"/>
      <sheetName val="SDM Port Assignment"/>
      <sheetName val="ISC-CTS Port Assignment"/>
      <sheetName val="ISC-CTS WS"/>
      <sheetName val="ISC-CTS WS 3A"/>
      <sheetName val="ISC-CTS WS 3B"/>
      <sheetName val="CTS SP"/>
      <sheetName val="MRF WS"/>
      <sheetName val="MRF SP"/>
      <sheetName val="PCM WS"/>
      <sheetName val="PCM SP"/>
      <sheetName val="7510 MGW Port Assigment"/>
      <sheetName val="7510 MGW WS"/>
      <sheetName val="MGW SP"/>
      <sheetName val="MGC-8 Port Assignment"/>
      <sheetName val="MGC-8 WS"/>
    </sheetNames>
    <sheetDataSet>
      <sheetData sheetId="0"/>
      <sheetData sheetId="1"/>
      <sheetData sheetId="2"/>
      <sheetData sheetId="3">
        <row r="5">
          <cell r="C5" t="str">
            <v>ail.att.com</v>
          </cell>
        </row>
      </sheetData>
      <sheetData sheetId="4">
        <row r="118">
          <cell r="R118" t="str">
            <v>12.230.212.69</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sheetName val="Factors"/>
      <sheetName val="pldt"/>
      <sheetName val="offerv5.1"/>
      <sheetName val="Bid Template"/>
      <sheetName val="DIAmuX"/>
      <sheetName val="STM-1"/>
      <sheetName val="STM-4"/>
      <sheetName val="SDH NEM"/>
      <sheetName val="OP-Mat"/>
      <sheetName val="Civil-MBOQ"/>
      <sheetName val="Installation"/>
      <sheetName val="Others"/>
      <sheetName val="CopperT"/>
      <sheetName val="FiberCable"/>
      <sheetName val="FiberT"/>
      <sheetName val="Kalimantan Q1_2002"/>
      <sheetName val="SPRS breakdown pricing"/>
      <sheetName val="offerv5_1"/>
      <sheetName val="Bid_Template"/>
      <sheetName val="SDH_NEM"/>
      <sheetName val="Kalimantan_Q1_2002"/>
      <sheetName val="SPRS_breakdown_pricing"/>
      <sheetName val="Alloc 1"/>
      <sheetName val="Project Summary"/>
      <sheetName val="105"/>
      <sheetName val="offerv5_11"/>
      <sheetName val="Bid_Template1"/>
      <sheetName val="SDH_NEM1"/>
      <sheetName val="Kalimantan_Q1_20021"/>
      <sheetName val="SPRS_breakdown_pricing1"/>
      <sheetName val="Alloc_1"/>
      <sheetName val="Project_Summary"/>
      <sheetName val="GLP_s_changed_from_previous"/>
      <sheetName val="Index"/>
      <sheetName val="Batam"/>
      <sheetName val="course_list"/>
      <sheetName val="Antenna"/>
      <sheetName val="offerv5_12"/>
      <sheetName val="Bid_Template2"/>
      <sheetName val="SDH_NEM2"/>
      <sheetName val="Kalimantan_Q1_20022"/>
      <sheetName val="SPRS_breakdown_pricing2"/>
      <sheetName val="Alloc_11"/>
      <sheetName val="Project_Summary1"/>
      <sheetName val="A-Pack"/>
      <sheetName val="Interface"/>
      <sheetName val="factor"/>
      <sheetName val="BS pricing"/>
      <sheetName val="Product Reference T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refreshError="1"/>
      <sheetData sheetId="24" refreshError="1"/>
      <sheetData sheetId="25" refreshError="1"/>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SS"/>
      <sheetName val="not used"/>
      <sheetName val="NE_SAP"/>
      <sheetName val="NE_SAP_Pos"/>
      <sheetName val="Factors"/>
      <sheetName val="CountryCodes"/>
      <sheetName val="Makro_Price_Format"/>
      <sheetName val="Makro_Insert"/>
      <sheetName val="Makro_Delete"/>
      <sheetName val="Help_Cells"/>
      <sheetName val="IF_Data"/>
      <sheetName val="Makro_Start"/>
      <sheetName val="Makro_Price"/>
      <sheetName val="Makro_End"/>
      <sheetName val="Tabelle"/>
      <sheetName val="Rekap-ME"/>
      <sheetName val="Choice"/>
      <sheetName val="Lampiran MTO"/>
      <sheetName val="Internal Summary"/>
      <sheetName val="MNR6"/>
      <sheetName val="PSPC_LE_Pnext_Current"/>
      <sheetName val="SITAC-Model"/>
      <sheetName val=" SST72~Shelter"/>
      <sheetName val="Lab, Mat &amp; Plant Splits"/>
      <sheetName val="CONV_TAB"/>
      <sheetName val="COEFF "/>
      <sheetName val="Rekap_ME"/>
      <sheetName val="HRGA SATUAN UPAH-BAHAN"/>
      <sheetName val="Index"/>
      <sheetName val="US indoor vs macro outdoor"/>
      <sheetName val="X-file"/>
      <sheetName val="SPRS breakdown pricing"/>
      <sheetName val="Project Summary"/>
      <sheetName val="Sales"/>
      <sheetName val="Salary"/>
      <sheetName val="install"/>
      <sheetName val="para"/>
      <sheetName val="Line Items"/>
      <sheetName val="Break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ent"/>
      <sheetName val="General Information"/>
      <sheetName val="Logical Interfaces"/>
      <sheetName val="IP Networks"/>
      <sheetName val="Signalling"/>
      <sheetName val="Network Layout"/>
    </sheetNames>
    <sheetDataSet>
      <sheetData sheetId="0"/>
      <sheetData sheetId="1"/>
      <sheetData sheetId="2">
        <row r="206">
          <cell r="B206" t="str">
            <v>Enabled</v>
          </cell>
        </row>
        <row r="207">
          <cell r="B207" t="str">
            <v>Disabled</v>
          </cell>
        </row>
        <row r="208">
          <cell r="B208" t="str">
            <v>Not Applicable</v>
          </cell>
        </row>
      </sheetData>
      <sheetData sheetId="3"/>
      <sheetData sheetId="4"/>
      <sheetData sheetId="5"/>
      <sheetData sheetId="6"/>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mated Menu"/>
      <sheetName val="Manual Menu"/>
      <sheetName val="Auction Manager"/>
      <sheetName val="Master Control"/>
      <sheetName val="Executive Summary"/>
      <sheetName val="Optimum Spectrum Strategy"/>
      <sheetName val="Summary Results by Region"/>
      <sheetName val="Summary Results by Sensitivity"/>
      <sheetName val="Results - Base - Low"/>
      <sheetName val="Results - Base - Mid"/>
      <sheetName val="Results - Base - High"/>
      <sheetName val="Results - 10 Mhz - Low"/>
      <sheetName val="Results - 10 Mhz - Mid"/>
      <sheetName val="Results - 10 Mhz - High"/>
      <sheetName val="Results - 20 Mhz - Low"/>
      <sheetName val="Results - 20 Mhz - Mid"/>
      <sheetName val="Results - 20 Mhz - High"/>
      <sheetName val="Results - 30 Mhz - Low"/>
      <sheetName val="Results - 30 Mhz - Mid"/>
      <sheetName val="Results - 30 Mhz - High"/>
      <sheetName val="Results - 10 Mhz 1.9 - Low"/>
      <sheetName val="Results - 10 Mhz 1.9 - Mid"/>
      <sheetName val="Results - 10 Mhz 1.9 - High"/>
      <sheetName val="Key Results"/>
      <sheetName val="Automatic Control"/>
      <sheetName val="Manual Control"/>
      <sheetName val="Sheet8"/>
      <sheetName val="Sheet9"/>
      <sheetName val="Sheet10"/>
      <sheetName val="Sheet11"/>
      <sheetName val="Sheet12"/>
      <sheetName val="Sheet13"/>
      <sheetName val="Sheet6"/>
      <sheetName val="Mobile User Forecast"/>
      <sheetName val="Scenarios"/>
      <sheetName val="User Defined"/>
      <sheetName val="Navigation"/>
      <sheetName val="OpeningDialogBox"/>
      <sheetName val="Automated_Menu"/>
      <sheetName val="Manual_Menu"/>
      <sheetName val="Auction_Manager"/>
      <sheetName val="Master_Control"/>
      <sheetName val="Executive_Summary"/>
      <sheetName val="Optimum_Spectrum_Strategy"/>
      <sheetName val="Summary_Results_by_Region"/>
      <sheetName val="Summary_Results_by_Sensitivity"/>
      <sheetName val="Results_-_Base_-_Low"/>
      <sheetName val="Results_-_Base_-_Mid"/>
      <sheetName val="Results_-_Base_-_High"/>
      <sheetName val="Results_-_10_Mhz_-_Low"/>
      <sheetName val="Results_-_10_Mhz_-_Mid"/>
      <sheetName val="Results_-_10_Mhz_-_High"/>
      <sheetName val="Results_-_20_Mhz_-_Low"/>
      <sheetName val="Results_-_20_Mhz_-_Mid"/>
      <sheetName val="Results_-_20_Mhz_-_High"/>
      <sheetName val="Results_-_30_Mhz_-_Low"/>
      <sheetName val="Results_-_30_Mhz_-_Mid"/>
      <sheetName val="Results_-_30_Mhz_-_High"/>
      <sheetName val="Results_-_10_Mhz_1_9_-_Low"/>
      <sheetName val="Results_-_10_Mhz_1_9_-_Mid"/>
      <sheetName val="Results_-_10_Mhz_1_9_-_High"/>
      <sheetName val="Key_Results"/>
      <sheetName val="Automatic_Control"/>
      <sheetName val="Manual_Control"/>
      <sheetName val="Mobile_User_Forecast"/>
      <sheetName val="User_Defined"/>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Notes"/>
      <sheetName val="Definitions"/>
      <sheetName val="Server Design Details"/>
      <sheetName val="BIOS Settings"/>
      <sheetName val="DMI Settings"/>
      <sheetName val="Server Level Qual"/>
      <sheetName val="Server Pilot Qual"/>
      <sheetName val="Production Readiness"/>
      <sheetName val="Test Results"/>
      <sheetName val="Tool Instructions"/>
    </sheetNames>
    <sheetDataSet>
      <sheetData sheetId="0"/>
      <sheetData sheetId="1">
        <row r="2">
          <cell r="A2" t="str">
            <v>Waived</v>
          </cell>
        </row>
        <row r="3">
          <cell r="A3" t="str">
            <v>Substitution</v>
          </cell>
        </row>
        <row r="4">
          <cell r="A4" t="str">
            <v>Not started</v>
          </cell>
        </row>
        <row r="5">
          <cell r="A5" t="str">
            <v>Blocked</v>
          </cell>
        </row>
        <row r="6">
          <cell r="A6" t="str">
            <v>Attempted</v>
          </cell>
        </row>
        <row r="7">
          <cell r="A7" t="str">
            <v>Defect</v>
          </cell>
        </row>
        <row r="8">
          <cell r="A8" t="str">
            <v>Passed</v>
          </cell>
        </row>
        <row r="11">
          <cell r="A11" t="str">
            <v>Rev0.5 Spec</v>
          </cell>
        </row>
        <row r="12">
          <cell r="A12" t="str">
            <v>Rev0.9 Spec</v>
          </cell>
        </row>
        <row r="13">
          <cell r="A13" t="str">
            <v>Rev1.0 Spec</v>
          </cell>
        </row>
      </sheetData>
      <sheetData sheetId="2"/>
      <sheetData sheetId="3"/>
      <sheetData sheetId="4"/>
      <sheetData sheetId="5">
        <row r="1">
          <cell r="A1" t="str">
            <v>Slimline</v>
          </cell>
          <cell r="B1" t="str">
            <v>Slimflash</v>
          </cell>
          <cell r="C1" t="str">
            <v>Slimcache</v>
          </cell>
          <cell r="D1" t="str">
            <v>Slimfast</v>
          </cell>
          <cell r="E1" t="str">
            <v>Litedb</v>
          </cell>
          <cell r="F1" t="str">
            <v>SmallDB</v>
          </cell>
          <cell r="G1" t="str">
            <v>MidDB</v>
          </cell>
          <cell r="H1" t="str">
            <v>LargeDB</v>
          </cell>
          <cell r="I1" t="str">
            <v>XLDB</v>
          </cell>
          <cell r="J1" t="str">
            <v>Dense</v>
          </cell>
          <cell r="K1" t="str">
            <v>Ultradense</v>
          </cell>
          <cell r="L1" t="str">
            <v>XenA</v>
          </cell>
          <cell r="M1" t="str">
            <v>XenB</v>
          </cell>
          <cell r="N1" t="str">
            <v>EC2A</v>
          </cell>
          <cell r="O1" t="str">
            <v>EC2B</v>
          </cell>
          <cell r="P1" t="str">
            <v>EC2BigMem</v>
          </cell>
          <cell r="Q1" t="str">
            <v>Blackfoot09</v>
          </cell>
          <cell r="R1" t="str">
            <v>EC2ComputeHC1</v>
          </cell>
          <cell r="S1" t="str">
            <v>DPComputeCore09</v>
          </cell>
          <cell r="T1" t="str">
            <v>EC2COMPUTEA09</v>
          </cell>
          <cell r="U1" t="str">
            <v>EC2COMPUTEB09</v>
          </cell>
          <cell r="V1" t="str">
            <v>SLIMLINE09</v>
          </cell>
          <cell r="X1" t="str">
            <v>Full Qual</v>
          </cell>
          <cell r="Y1" t="str">
            <v>Motherboard</v>
          </cell>
          <cell r="Z1" t="str">
            <v>CPU</v>
          </cell>
          <cell r="AA1" t="str">
            <v>Memory</v>
          </cell>
          <cell r="AB1" t="str">
            <v>BIOS</v>
          </cell>
          <cell r="AC1" t="str">
            <v>BMC FW</v>
          </cell>
          <cell r="AD1" t="str">
            <v>HDD/FW</v>
          </cell>
          <cell r="AE1" t="str">
            <v>HDD Cntrlr</v>
          </cell>
          <cell r="AF1" t="str">
            <v>HDD Cntrlr FW</v>
          </cell>
          <cell r="AG1" t="str">
            <v>HDD Backplane</v>
          </cell>
          <cell r="AH1" t="str">
            <v>Chassis</v>
          </cell>
          <cell r="AI1" t="str">
            <v>JBOD</v>
          </cell>
          <cell r="AJ1" t="str">
            <v>Power Supply</v>
          </cell>
          <cell r="AK1" t="str">
            <v>NIC</v>
          </cell>
        </row>
      </sheetData>
      <sheetData sheetId="6"/>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 User Guide"/>
      <sheetName val="Versions"/>
      <sheetName val="Offer_Information"/>
      <sheetName val="Input"/>
      <sheetName val="Product Line"/>
      <sheetName val="Level1_SD_Summary"/>
      <sheetName val="Level1_Summary"/>
      <sheetName val="Level2_Summary"/>
      <sheetName val="Discount_Cockpit"/>
      <sheetName val="Volume_Discount"/>
      <sheetName val="Input_Services"/>
      <sheetName val="Unitary_Price_List"/>
      <sheetName val="Configuration Import"/>
      <sheetName val="Price_Book"/>
      <sheetName val="CSCF"/>
      <sheetName val="HSS_FE"/>
      <sheetName val="PCS"/>
      <sheetName val="One_NDS_8_0"/>
      <sheetName val="Movius_MS"/>
      <sheetName val="Residential_Subscribers_Geo_R"/>
      <sheetName val="Business_Subscribers_Geo_R"/>
      <sheetName val="_com"/>
      <sheetName val="iSuite"/>
      <sheetName val="IMS_Testbed"/>
      <sheetName val="hiQ4200_4300_testbed"/>
      <sheetName val="Movius_testbed"/>
      <sheetName val="_com_Test_Bed"/>
      <sheetName val="iSuite_testbed"/>
      <sheetName val="ENUM"/>
      <sheetName val="ENUM_testbed"/>
      <sheetName val="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S"/>
      <sheetName val="MSS add SW"/>
      <sheetName val="MGW"/>
      <sheetName val="Prelim pricing"/>
      <sheetName val="Play sheet"/>
      <sheetName val="1m BHCA MSS"/>
      <sheetName val="1.5m BHCA MSS"/>
      <sheetName val="2.5m BHCA MSS"/>
      <sheetName val="130 Mio BHCA MSS SW"/>
      <sheetName val="5K Erl MGW"/>
      <sheetName val="15k Erl MGW"/>
      <sheetName val="30k Erl MGW"/>
      <sheetName val="640K Erlang MGW SW"/>
      <sheetName val="CDS Medan Expansion"/>
      <sheetName val="CDS Denpasar Expansion"/>
      <sheetName val="MSS-MGW distribution"/>
      <sheetName val="NetAct OSS full load"/>
      <sheetName val="NetAct OSS half load"/>
      <sheetName val="Traffica Optional"/>
      <sheetName val="TNES"/>
      <sheetName val="TS"/>
      <sheetName val="IP Site Connectivity"/>
      <sheetName val="MSS BoQ"/>
      <sheetName val="MGW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urotoolsXRates"/>
      <sheetName val="PC ServicePack"/>
    </sheetNames>
    <sheetDataSet>
      <sheetData sheetId="0" refreshError="1">
        <row r="5">
          <cell r="A5">
            <v>13.760300000000001</v>
          </cell>
        </row>
        <row r="6">
          <cell r="A6">
            <v>40.3399</v>
          </cell>
        </row>
        <row r="7">
          <cell r="A7">
            <v>1.95583</v>
          </cell>
        </row>
        <row r="8">
          <cell r="A8">
            <v>166.386</v>
          </cell>
        </row>
        <row r="9">
          <cell r="A9">
            <v>5.9457300000000002</v>
          </cell>
        </row>
        <row r="10">
          <cell r="A10">
            <v>6.5595699999999999</v>
          </cell>
        </row>
        <row r="11">
          <cell r="A11">
            <v>0.78756400000000004</v>
          </cell>
        </row>
        <row r="12">
          <cell r="A12">
            <v>1936.27</v>
          </cell>
        </row>
        <row r="13">
          <cell r="A13">
            <v>40.3399</v>
          </cell>
        </row>
        <row r="14">
          <cell r="A14">
            <v>2.2037100000000001</v>
          </cell>
        </row>
        <row r="15">
          <cell r="A15">
            <v>200.482</v>
          </cell>
        </row>
      </sheetData>
      <sheetData sheetId="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MR8-38, Dyna-, PrimeHopper"/>
      <sheetName val="FlexiHopper"/>
      <sheetName val="TRU"/>
      <sheetName val="MetroHub"/>
      <sheetName val="MetroHopper"/>
      <sheetName val="InHub"/>
      <sheetName val="SXC-T"/>
      <sheetName val="SAN C1.5"/>
      <sheetName val="SAN C2.0"/>
      <sheetName val="STM1-4 C3.40&amp;3.50"/>
      <sheetName val="STM1-4"/>
      <sheetName val="CD C2011"/>
      <sheetName val="S16 DOCS C2.0"/>
      <sheetName val="Rack&amp;Power C2.0"/>
      <sheetName val="S16 C2.0"/>
      <sheetName val="S16 EOW C2.0"/>
      <sheetName val="S16 NM C2.0"/>
      <sheetName val="S16 XCO C2.0"/>
      <sheetName val="WDM&amp;OLA C2.0"/>
      <sheetName val="NL290"/>
      <sheetName val="NL290 Antennas"/>
      <sheetName val="NL290 WGACC &amp; DEHYDR."/>
      <sheetName val="NL290 Rect&amp;Batt."/>
      <sheetName val="PowerHopper"/>
      <sheetName val="NL290 WGACC _ DEHYDR_"/>
      <sheetName val="lookup"/>
      <sheetName val="SITAC-Model"/>
      <sheetName val="BER CAL"/>
      <sheetName val="Prices-table"/>
      <sheetName val="Macro2"/>
      <sheetName val="AM-MARGIN"/>
      <sheetName val="Input"/>
      <sheetName val="internal summary"/>
      <sheetName val="Assumptions"/>
      <sheetName val="Factors"/>
      <sheetName val="US indoor vs macro outdoor"/>
      <sheetName val="Data"/>
      <sheetName val="CTR (1)"/>
      <sheetName val="Parameter"/>
      <sheetName val="MUCF"/>
      <sheetName val="Rekapsub-total-ME"/>
      <sheetName val="Price Wet Plant"/>
      <sheetName val="DataValidation"/>
      <sheetName val="DMR8-38,_Dyna-,_PrimeHopper"/>
      <sheetName val="SAN_C1_5"/>
      <sheetName val="SAN_C2_0"/>
      <sheetName val="STM1-4_C3_40&amp;3_50"/>
      <sheetName val="CD_C2011"/>
      <sheetName val="S16_DOCS_C2_0"/>
      <sheetName val="Rack&amp;Power_C2_0"/>
      <sheetName val="S16_C2_0"/>
      <sheetName val="S16_EOW_C2_0"/>
      <sheetName val="S16_NM_C2_0"/>
      <sheetName val="S16_XCO_C2_0"/>
      <sheetName val="WDM&amp;OLA_C2_0"/>
      <sheetName val="NL290_Antennas"/>
      <sheetName val="NL290_WGACC_&amp;_DEHYDR_"/>
      <sheetName val="NL290_Rect&amp;Batt_"/>
      <sheetName val="NL290_WGACC___DEHYDR_"/>
      <sheetName val="BER_CAL"/>
      <sheetName val="internal_summary"/>
      <sheetName val="CTR_(1)"/>
      <sheetName val="Price_Wet_Plant"/>
      <sheetName val="Input_Schluessel"/>
      <sheetName val="Coefficient"/>
      <sheetName val="Project Summary"/>
      <sheetName val="AM_MARGIN"/>
      <sheetName val="Calculations"/>
      <sheetName val="Summary"/>
      <sheetName val="Sheet2"/>
      <sheetName val="Antenna"/>
      <sheetName val="DMR8-38,_Dyna-,_PrimeHopper1"/>
      <sheetName val="SAN_C1_51"/>
      <sheetName val="SAN_C2_01"/>
      <sheetName val="STM1-4_C3_40&amp;3_501"/>
      <sheetName val="CD_C20111"/>
      <sheetName val="S16_DOCS_C2_01"/>
      <sheetName val="Rack&amp;Power_C2_01"/>
      <sheetName val="S16_C2_01"/>
      <sheetName val="S16_EOW_C2_01"/>
      <sheetName val="S16_NM_C2_01"/>
      <sheetName val="S16_XCO_C2_01"/>
      <sheetName val="WDM&amp;OLA_C2_01"/>
      <sheetName val="NL290_Antennas1"/>
      <sheetName val="NL290_WGACC_&amp;_DEHYDR_1"/>
      <sheetName val="NL290_Rect&amp;Batt_1"/>
      <sheetName val="NL290_WGACC___DEHYDR_1"/>
      <sheetName val="BER_CAL1"/>
      <sheetName val="internal_summary1"/>
      <sheetName val="CTR_(1)1"/>
      <sheetName val="Price_Wet_Plant1"/>
      <sheetName val="US_indoor_vs_macro_outdoor"/>
      <sheetName val="COSY"/>
      <sheetName val="VR-Rev"/>
      <sheetName val="A300 Std. pricelist"/>
      <sheetName val="BOM"/>
      <sheetName val="ref.util"/>
      <sheetName val="Allowance"/>
      <sheetName val="Currency &amp; Site Names"/>
      <sheetName val="micro outdoor"/>
      <sheetName val="Summary SITAC"/>
      <sheetName val="Explanations"/>
      <sheetName val="Implementation"/>
      <sheetName val="HWSW1"/>
      <sheetName val="List Price (Implement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LOCATION"/>
      <sheetName val="Data"/>
      <sheetName val="offerv5.2"/>
      <sheetName val="offerv5.2 disc 5%"/>
      <sheetName val="v5.2"/>
      <sheetName val="v5.2 - SPARE PART"/>
      <sheetName val="STM-1"/>
      <sheetName val="STM-4"/>
      <sheetName val="SDH-Sparepart"/>
      <sheetName val="Power"/>
      <sheetName val="CopperT"/>
      <sheetName val="FiberCable"/>
      <sheetName val="FiberT"/>
      <sheetName val="Installation"/>
      <sheetName val="TA_SDH"/>
      <sheetName val="TA_DIAmuX"/>
      <sheetName val="TL SDH"/>
      <sheetName val="TL_DIAmuX"/>
      <sheetName val="visit"/>
      <sheetName val="OP-Mat"/>
      <sheetName val="Civil-MBOQ"/>
      <sheetName val="Kalimantan Q1_2002"/>
      <sheetName val="Attachment"/>
      <sheetName val="Sheet1 (2)"/>
      <sheetName val="Sheet1"/>
      <sheetName val="Sheet2"/>
      <sheetName val="Sheet3"/>
      <sheetName val=""/>
      <sheetName val="Batam"/>
      <sheetName val="DATA-BASE"/>
      <sheetName val="General"/>
      <sheetName val="DAFTAR Tower"/>
      <sheetName val="X-file"/>
      <sheetName val="DPC"/>
      <sheetName val="GSM"/>
      <sheetName val="OTC"/>
      <sheetName val="offerv5_2"/>
      <sheetName val="offerv5_2_disc_5%"/>
      <sheetName val="v5_2"/>
      <sheetName val="v5_2_-_SPARE_PART"/>
      <sheetName val="TL_SDH"/>
      <sheetName val="Kalimantan_Q1_2002"/>
      <sheetName val="Sheet1_(2)"/>
      <sheetName val="DAFTAR_Tower"/>
      <sheetName val="Validation"/>
      <sheetName val="Input"/>
      <sheetName val="Bordereau"/>
      <sheetName val="Project Summary"/>
      <sheetName val="Input Form"/>
      <sheetName val="offerv5_21"/>
      <sheetName val="offerv5_2_disc_5%1"/>
      <sheetName val="v5_21"/>
      <sheetName val="v5_2_-_SPARE_PART1"/>
      <sheetName val="TL_SDH1"/>
      <sheetName val="Kalimantan_Q1_20021"/>
      <sheetName val="Sheet1_(2)1"/>
      <sheetName val="DAFTAR_Tower1"/>
      <sheetName val="Project_Summary"/>
      <sheetName val="Input_Form"/>
      <sheetName val="DELETE"/>
      <sheetName val="Summary"/>
      <sheetName val="A300 Std. pricelist"/>
      <sheetName val="Currency &amp; Site Names"/>
      <sheetName val="Prices"/>
      <sheetName val="Control"/>
      <sheetName val="Antenna"/>
      <sheetName val="BS pricing"/>
      <sheetName val="offerv5_22"/>
      <sheetName val="offerv5_2_disc_5%2"/>
      <sheetName val="v5_22"/>
      <sheetName val="v5_2_-_SPARE_PART2"/>
      <sheetName val="TL_SDH2"/>
      <sheetName val="Kalimantan_Q1_20022"/>
      <sheetName val="Sheet1_(2)2"/>
      <sheetName val="DAFTAR_Tower2"/>
      <sheetName val="Project_Summary1"/>
      <sheetName val="Input_Form1"/>
      <sheetName val="GLP_s_changed_from_previou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xample"/>
      <sheetName val="Common T &amp; Cs"/>
      <sheetName val="NA-Dial"/>
      <sheetName val="NA-DSL"/>
      <sheetName val="NC-NX"/>
      <sheetName val="NAM"/>
      <sheetName val="NAQ"/>
      <sheetName val="LS"/>
      <sheetName val="NLC"/>
      <sheetName val="RCM"/>
      <sheetName val="NIPSAM"/>
      <sheetName val="NPM"/>
      <sheetName val="NRM"/>
      <sheetName val="NSPM"/>
      <sheetName val="NVAM"/>
      <sheetName val="NWSAM"/>
      <sheetName val="NR"/>
      <sheetName val="VACC"/>
      <sheetName val="VQIP"/>
      <sheetName val="NFM-EMM"/>
      <sheetName val="NTM"/>
      <sheetName val="NTP"/>
      <sheetName val="RL"/>
      <sheetName val="VAPP"/>
      <sheetName val="VENT"/>
      <sheetName val="VNET"/>
    </sheetNames>
    <sheetDataSet>
      <sheetData sheetId="0" refreshError="1">
        <row r="43">
          <cell r="C43">
            <v>37710</v>
          </cell>
        </row>
        <row r="47">
          <cell r="B47">
            <v>37655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P_Dashboard"/>
      <sheetName val="Discount"/>
      <sheetName val="Unitary_Price_List"/>
      <sheetName val="Discount_Input"/>
      <sheetName val="Book1"/>
    </sheetNames>
    <definedNames>
      <definedName name="EUReXToDEM" refersTo="#REF!"/>
    </definedNames>
    <sheetDataSet>
      <sheetData sheetId="0"/>
      <sheetData sheetId="1"/>
      <sheetData sheetId="2"/>
      <sheetData sheetId="3"/>
      <sheetData sheetId="4"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cha de Proyecto"/>
      <sheetName val="Prov. AM DSw"/>
      <sheetName val="Prov. AM DPr"/>
      <sheetName val="Lists - Allways last worksheet"/>
      <sheetName val="fACEquipos"/>
      <sheetName val="External PL-SPC price overview"/>
      <sheetName val="Data"/>
      <sheetName val="7705SAR - Matrix"/>
      <sheetName val="Implementation"/>
      <sheetName val="HWSW1"/>
      <sheetName val="Parameters"/>
      <sheetName val=" Field roles Breakdown"/>
      <sheetName val="Customers"/>
      <sheetName val="LicGen Data"/>
      <sheetName val="OrderDetails"/>
    </sheetNames>
    <sheetDataSet>
      <sheetData sheetId="0">
        <row r="19">
          <cell r="AD19" t="str">
            <v>DAN</v>
          </cell>
          <cell r="AE19" t="str">
            <v>DCPI</v>
          </cell>
          <cell r="AF19" t="str">
            <v>DAN + DCPI</v>
          </cell>
          <cell r="AG19" t="str">
            <v>Soporte Técnico</v>
          </cell>
          <cell r="AH19" t="str">
            <v>Mantenimiento</v>
          </cell>
        </row>
        <row r="33">
          <cell r="AD33">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hange Requests"/>
      <sheetName val="Parameters"/>
      <sheetName val="AdjacentCells"/>
      <sheetName val="Parameters Description"/>
      <sheetName val="AdjacentCells Description"/>
      <sheetName val="capa"/>
      <sheetName val="Currency_and_Delivery_Terms"/>
      <sheetName val="Product_Line"/>
      <sheetName val="asi-pae logical inter"/>
      <sheetName val="cover page"/>
      <sheetName val="Indice"/>
      <sheetName val="Atividade 2_7"/>
      <sheetName val="Atividade 2_8"/>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refreshError="1"/>
      <sheetData sheetId="10" refreshError="1"/>
      <sheetData sheetId="11" refreshError="1"/>
      <sheetData sheetId="12" refreshError="1"/>
      <sheetData sheetId="13"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de B Info"/>
      <sheetName val="IRAT 3G-2G Handover Info"/>
      <sheetName val="T1 Mapping"/>
      <sheetName val="Valid Values"/>
      <sheetName val="Sheet2"/>
      <sheetName val="Tables"/>
      <sheetName val="Inputs"/>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tions"/>
      <sheetName val="2014 SWS Pricing"/>
      <sheetName val="ASW Price Trigger"/>
      <sheetName val="HRRS Unitary Pricing"/>
      <sheetName val="SW Upgrades"/>
      <sheetName val="QG_NSN_Support_Services_GPL (17"/>
    </sheetNames>
    <definedNames>
      <definedName name="firstmacro113" refersTo="#REF!"/>
      <definedName name="huh" refersTo="#REF!"/>
      <definedName name="new1macro113" refersTo="#REF!"/>
      <definedName name="new2_macro113" refersTo="#REF!"/>
      <definedName name="new2macro113" refersTo="#REF!"/>
      <definedName name="new34macro113" refersTo="#REF!"/>
      <definedName name="newmacro113" refersTo="#REF!"/>
      <definedName name="secondmacro113" refersTo="#REF!"/>
    </defined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 User Guide"/>
      <sheetName val="Versions"/>
      <sheetName val="Offer_Information"/>
      <sheetName val="Input"/>
      <sheetName val="Product Line"/>
      <sheetName val="Level1_SD_Summary"/>
      <sheetName val="Level1_Summary"/>
      <sheetName val="Level2_Summary"/>
      <sheetName val="Discount_Cockpit"/>
      <sheetName val="Volume_Discount"/>
      <sheetName val="Input_Services"/>
      <sheetName val="Unitary_Price_List"/>
      <sheetName val="Configuration Import"/>
      <sheetName val="Price_Book"/>
      <sheetName val="ONE_NDS"/>
      <sheetName val="One NDS 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sheet 1"/>
      <sheetName val="Worksheet 2"/>
      <sheetName val="Worksheet 3a"/>
      <sheetName val="Worksheet 3b"/>
      <sheetName val="Utility"/>
    </sheetNames>
    <sheetDataSet>
      <sheetData sheetId="0"/>
      <sheetData sheetId="1"/>
      <sheetData sheetId="2"/>
      <sheetData sheetId="3"/>
      <sheetData sheetId="4">
        <row r="5">
          <cell r="B5" t="str">
            <v>Both HSPP4 Faceplate Interfaces -0,1</v>
          </cell>
        </row>
        <row r="6">
          <cell r="B6" t="str">
            <v>Both Front Interface -0</v>
          </cell>
        </row>
        <row r="7">
          <cell r="B7" t="str">
            <v>Both Front Interface -1</v>
          </cell>
        </row>
        <row r="8">
          <cell r="B8" t="str">
            <v>Both Rear Interface -0</v>
          </cell>
        </row>
        <row r="9">
          <cell r="B9" t="str">
            <v>Both Rear Interface -1</v>
          </cell>
        </row>
        <row r="10">
          <cell r="B10" t="str">
            <v>Both Rear Interface -2</v>
          </cell>
        </row>
        <row r="11">
          <cell r="B11" t="str">
            <v>Both Rear Interface -3</v>
          </cell>
        </row>
        <row r="12">
          <cell r="B12" t="str">
            <v>Both Rear Interface -4</v>
          </cell>
        </row>
        <row r="13">
          <cell r="B13" t="str">
            <v>Both Rear Interface -5</v>
          </cell>
        </row>
        <row r="14">
          <cell r="B14" t="str">
            <v>Both Rear Interface -6</v>
          </cell>
        </row>
        <row r="15">
          <cell r="B15" t="str">
            <v>Both Rear Interface -7</v>
          </cell>
        </row>
        <row r="16">
          <cell r="B16" t="str">
            <v>Both Rear Interface -8</v>
          </cell>
        </row>
        <row r="17">
          <cell r="B17" t="str">
            <v>Both Rear Interface -9</v>
          </cell>
        </row>
        <row r="18">
          <cell r="B18" t="str">
            <v>Both Rear Interface -10</v>
          </cell>
        </row>
        <row r="19">
          <cell r="B19" t="str">
            <v>Both Rear Interface -11</v>
          </cell>
        </row>
        <row r="20">
          <cell r="B20" t="str">
            <v>Left Front Interface -0</v>
          </cell>
        </row>
        <row r="21">
          <cell r="B21" t="str">
            <v>Left Front Interface -1</v>
          </cell>
        </row>
        <row r="22">
          <cell r="B22" t="str">
            <v>Right Front Interface -0</v>
          </cell>
        </row>
        <row r="23">
          <cell r="B23" t="str">
            <v>Right Front Interface -1</v>
          </cell>
        </row>
        <row r="24">
          <cell r="B24" t="str">
            <v>Left Rear Interface -0</v>
          </cell>
        </row>
        <row r="25">
          <cell r="B25" t="str">
            <v>Left Rear Interface -1</v>
          </cell>
        </row>
        <row r="26">
          <cell r="B26" t="str">
            <v>Left Rear Interface -2</v>
          </cell>
        </row>
        <row r="27">
          <cell r="B27" t="str">
            <v>Left Rear Interface -3</v>
          </cell>
        </row>
        <row r="28">
          <cell r="B28" t="str">
            <v>Left Rear Interface -4</v>
          </cell>
        </row>
        <row r="29">
          <cell r="B29" t="str">
            <v>Left Rear Interface -5</v>
          </cell>
        </row>
        <row r="30">
          <cell r="B30" t="str">
            <v>Left Rear Interface -6</v>
          </cell>
        </row>
        <row r="31">
          <cell r="B31" t="str">
            <v>Left Rear Interface -7</v>
          </cell>
        </row>
        <row r="32">
          <cell r="B32" t="str">
            <v>Left Rear Interface -8</v>
          </cell>
        </row>
        <row r="33">
          <cell r="B33" t="str">
            <v>Left Rear Interface -9</v>
          </cell>
        </row>
        <row r="34">
          <cell r="B34" t="str">
            <v>Left Rear Interface -10</v>
          </cell>
        </row>
        <row r="35">
          <cell r="B35" t="str">
            <v>Left Rear Interface -11</v>
          </cell>
        </row>
        <row r="36">
          <cell r="B36" t="str">
            <v>Right Rear Interface -0</v>
          </cell>
        </row>
        <row r="37">
          <cell r="B37" t="str">
            <v>Right Rear Interface -1</v>
          </cell>
        </row>
        <row r="38">
          <cell r="B38" t="str">
            <v>Right Rear Interface -2</v>
          </cell>
        </row>
        <row r="39">
          <cell r="B39" t="str">
            <v>Right Rear Interface -3</v>
          </cell>
        </row>
        <row r="40">
          <cell r="B40" t="str">
            <v>Right Rear Interface -4</v>
          </cell>
        </row>
        <row r="41">
          <cell r="B41" t="str">
            <v>Right Rear Interface -5</v>
          </cell>
        </row>
        <row r="42">
          <cell r="B42" t="str">
            <v>Right Rear Interface -6</v>
          </cell>
        </row>
        <row r="43">
          <cell r="B43" t="str">
            <v>Right Rear Interface -7</v>
          </cell>
        </row>
        <row r="44">
          <cell r="B44" t="str">
            <v>Right Rear Interface -8</v>
          </cell>
        </row>
        <row r="45">
          <cell r="B45" t="str">
            <v>Right Rear Interface -9</v>
          </cell>
        </row>
        <row r="46">
          <cell r="B46" t="str">
            <v>Right Rear Interface -10</v>
          </cell>
        </row>
        <row r="47">
          <cell r="B47" t="str">
            <v>Right Rear Interface -11</v>
          </cell>
        </row>
        <row r="48">
          <cell r="B48" t="str">
            <v>MME Port 1-3 with future LAG support</v>
          </cell>
        </row>
        <row r="49">
          <cell r="B49" t="str">
            <v>MME Port 5-6 with NO future LAG support</v>
          </cell>
        </row>
        <row r="50">
          <cell r="B50" t="str">
            <v>MME Port 7-8 with NO future LAG support</v>
          </cell>
        </row>
        <row r="51">
          <cell r="B51" t="str">
            <v>MME Port 9-10 with NO future LAG support</v>
          </cell>
        </row>
      </sheetData>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Cal 5Hops"/>
      <sheetName val="X-file"/>
      <sheetName val="BS pricing"/>
      <sheetName val="Param"/>
      <sheetName val="Data"/>
      <sheetName val="SystemCal_5Hops"/>
      <sheetName val="BS_pricing"/>
      <sheetName val="12FAT100"/>
      <sheetName val="12SLA"/>
      <sheetName val="NL290"/>
      <sheetName val="NL290 WGACC &amp; DEHYDR."/>
      <sheetName val="harga"/>
      <sheetName val="Factors"/>
      <sheetName val="Input"/>
      <sheetName val="SP Input"/>
      <sheetName val="ASUNSUB1"/>
      <sheetName val="AS1MODD"/>
      <sheetName val="COPPER ACCESS"/>
      <sheetName val="Local TSO"/>
      <sheetName val="UTRAN_Spares_Conf"/>
      <sheetName val="DATA-BASE"/>
      <sheetName val="General"/>
      <sheetName val="Inter Link"/>
      <sheetName val="DCN CAC LoM-orig"/>
    </sheetNames>
    <definedNames>
      <definedName name="FresK2"/>
      <definedName name="FresK4"/>
      <definedName name="FZon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P's and PSPC's"/>
      <sheetName val="Item Cost Erosion"/>
      <sheetName val="Product Cost Erosion"/>
      <sheetName val="GLP's changed from previous"/>
    </sheetNames>
    <sheetDataSet>
      <sheetData sheetId="0" refreshError="1"/>
      <sheetData sheetId="1" refreshError="1"/>
      <sheetData sheetId="2" refreshError="1"/>
      <sheetData sheetId="3"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Table - 2011  (New Prod)_USD"/>
      <sheetName val="Table - 2011  (New Prod)_EUR"/>
      <sheetName val="NSN-NT HLR"/>
      <sheetName val="NSN-DX-HLR"/>
      <sheetName val="NSN-OneNDS"/>
      <sheetName val="NSN-AAA"/>
      <sheetName val="NSN-EIR"/>
      <sheetName val="NSN-NetAct EIR"/>
      <sheetName val="NSN-NetAct_SW_DX_HLR"/>
      <sheetName val="NSN-_@com_HLR_One_NDS_AAA"/>
      <sheetName val="NSN-STP"/>
      <sheetName val="NSN-Netmanager_STP"/>
      <sheetName val="NSN-MSS"/>
      <sheetName val="NSN-MGW"/>
      <sheetName val="NSN-CDS"/>
      <sheetName val="NSN-ATCA-MSS"/>
      <sheetName val="NSN-ATCA-MGW"/>
      <sheetName val="NSN-NetAct CS Core"/>
      <sheetName val="NSN-FNS"/>
      <sheetName val="NSN-FNG"/>
      <sheetName val="NSN-PS_Core_Site_Sol_P1_Model"/>
      <sheetName val="NSN-NetAct PS Core"/>
      <sheetName val="NSN-Flexi EDGE BTS"/>
      <sheetName val="NSN-TCSM"/>
      <sheetName val="NSN-Flexi BSC"/>
      <sheetName val="NSN-Flexi BSC PCU"/>
      <sheetName val="NSN-2G ASW"/>
      <sheetName val="NSN-model G1 Expansion Config"/>
      <sheetName val="NSN-Flexi_WCDMA_BTS"/>
      <sheetName val="NSN-RNC2600"/>
      <sheetName val="NSN-3G ASW"/>
      <sheetName val="NSN-LTE BTS"/>
      <sheetName val="NSN-LTE features"/>
      <sheetName val="NSN-COMBINED_BTS_2G_3G"/>
      <sheetName val="NSN-NetAct HW &amp; basic SW"/>
      <sheetName val="NSN-NetAct 2G"/>
      <sheetName val="NSN-NetAct 3G"/>
      <sheetName val="NSN-NetAct LTE &amp; combined"/>
      <sheetName val="NSN-FNS_LTE"/>
      <sheetName val="NSN-FNG_LTE"/>
      <sheetName val="NSN-NetAct PS Core_LTE"/>
      <sheetName val="NSN-PSU"/>
      <sheetName val="Shopping Lists"/>
      <sheetName val="SW_Upgrade_Shopping_List"/>
      <sheetName val="NSN-NT_HLR_Shopping_List"/>
      <sheetName val="NSN-One_NDS_Shopping_List"/>
      <sheetName val="NSN-STP_Shopping_List"/>
      <sheetName val="NSN-Shop_List_MSS_MGW &amp; DX HLR"/>
      <sheetName val="NSN-Shop_List_SG8 &amp; FNS"/>
      <sheetName val="NSN-Shop_List_Flexi_NG"/>
      <sheetName val="NSN-Shop_RAN"/>
      <sheetName val="Shopping_List_NetAct_5_3_6.0"/>
      <sheetName val="Shopping_List_@com"/>
      <sheetName val="Shopping_List_Netmanager"/>
      <sheetName val="Shopping_List_AAA_EIR"/>
      <sheetName val="Spare parts"/>
      <sheetName val="Table - Tech Impl Servi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amp;History"/>
      <sheetName val="factor"/>
      <sheetName val="Geo Tool Box L30510- "/>
      <sheetName val="Location Platform L30510- "/>
      <sheetName val="LES L30510-"/>
      <sheetName val="MSM L30503-"/>
      <sheetName val="MSP L30503-"/>
      <sheetName val="WAP L30503-"/>
      <sheetName val="OMIP L30542-"/>
      <sheetName val="MPM L30542-"/>
      <sheetName val="pWLAN L50509"/>
      <sheetName val=" SSG L30503-"/>
      <sheetName val="shopping_list_cme"/>
      <sheetName val="TCM EXT Catalogue"/>
      <sheetName val="GLP-DISCOUNT"/>
      <sheetName val="GLP 2003"/>
    </sheetNames>
    <sheetDataSet>
      <sheetData sheetId="0"/>
      <sheetData sheetId="1">
        <row r="2">
          <cell r="J2">
            <v>50</v>
          </cell>
        </row>
        <row r="10">
          <cell r="K10">
            <v>165.375</v>
          </cell>
          <cell r="L10">
            <v>90</v>
          </cell>
        </row>
        <row r="11">
          <cell r="K11">
            <v>183.75</v>
          </cell>
          <cell r="L11">
            <v>100</v>
          </cell>
        </row>
        <row r="12">
          <cell r="K12">
            <v>165.375</v>
          </cell>
          <cell r="L12">
            <v>90</v>
          </cell>
        </row>
        <row r="13">
          <cell r="K13">
            <v>165.375</v>
          </cell>
          <cell r="L13">
            <v>90</v>
          </cell>
        </row>
        <row r="14">
          <cell r="K14">
            <v>183.75</v>
          </cell>
          <cell r="L14">
            <v>100</v>
          </cell>
        </row>
        <row r="15">
          <cell r="K15">
            <v>183.75</v>
          </cell>
          <cell r="L15">
            <v>100</v>
          </cell>
        </row>
        <row r="16">
          <cell r="K16">
            <v>0</v>
          </cell>
          <cell r="L16">
            <v>0</v>
          </cell>
        </row>
        <row r="17">
          <cell r="K17">
            <v>0</v>
          </cell>
          <cell r="L17">
            <v>0</v>
          </cell>
        </row>
        <row r="18">
          <cell r="K18">
            <v>0</v>
          </cell>
          <cell r="L18">
            <v>0</v>
          </cell>
        </row>
        <row r="19">
          <cell r="K19">
            <v>0</v>
          </cell>
          <cell r="L19">
            <v>0</v>
          </cell>
        </row>
      </sheetData>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in"/>
      <sheetName val="TOC"/>
      <sheetName val="Contacts"/>
      <sheetName val="Work Items"/>
      <sheetName val="General Notes"/>
      <sheetName val="Equipment"/>
      <sheetName val="Material"/>
      <sheetName val="BDFB"/>
      <sheetName val="Intra-Bay Power"/>
      <sheetName val="DS3"/>
      <sheetName val="Fiber Terms"/>
      <sheetName val="DS1"/>
      <sheetName val="Ethernet"/>
      <sheetName val="Console Ports"/>
      <sheetName val="Timing"/>
      <sheetName val="Floor Plan Layout"/>
      <sheetName val="Rack Layout"/>
      <sheetName val="Cable Pinouts"/>
      <sheetName val="8860 Shelf"/>
      <sheetName val="8860 Interconnections"/>
      <sheetName val="General Design Notes"/>
      <sheetName val="Naming Conventions"/>
      <sheetName val="Site IP Address Blocks"/>
      <sheetName val="8860 Backbone Links"/>
      <sheetName val="8860 Loopbacks"/>
      <sheetName val="L2 Guidelines"/>
      <sheetName val="PW VPLS ATM Ckt"/>
      <sheetName val="ATM IMA Ckt NodeB RNC 1"/>
      <sheetName val="ATM IMA Ckt NodeB RNC 2"/>
      <sheetName val="MPLS LSPs"/>
      <sheetName val="L3 Guidelines"/>
      <sheetName val="Routing"/>
      <sheetName val="8860 Node Port Listings"/>
      <sheetName val="IP MPLS Design"/>
      <sheetName val="IntraSite MPLS Design"/>
      <sheetName val="8860 Node PLM Layout"/>
      <sheetName val="Node1 Config"/>
      <sheetName val="Node2 Config"/>
      <sheetName val="Documentation"/>
      <sheetName val="Valid Values"/>
      <sheetName val="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s"/>
      <sheetName val="data"/>
      <sheetName val="NMS"/>
      <sheetName val="Unit Price LOC2i.6-96"/>
      <sheetName val="UNPRLOC3SP"/>
      <sheetName val="UNPRLOC3SP (2)"/>
      <sheetName val="Unit Price LOC2i.6-97"/>
      <sheetName val="UnitPrice LOC3-97"/>
      <sheetName val="LOC2i.6Model 97-480B"/>
      <sheetName val="LOC2i.6Model 97-480C"/>
      <sheetName val="LOC3model 97-480B "/>
      <sheetName val="LOC2i.6Model96-480B"/>
      <sheetName val="LOC2i.6model96-480C"/>
      <sheetName val="LOC3model96-480C"/>
      <sheetName val="Installation"/>
      <sheetName val="Civil Work"/>
      <sheetName val="Summary Of Material"/>
      <sheetName val="PO0485_Batch#1,2,3,4,5,6,7,8,9"/>
      <sheetName val="Attachment"/>
      <sheetName val="Kalimantan Q1_2002"/>
      <sheetName val="PRICES"/>
      <sheetName val="B - Norelec"/>
      <sheetName val="List Price (Implementation)"/>
      <sheetName val="BILL"/>
      <sheetName val="Power"/>
      <sheetName val="Unit_Price_LOC2i_6-96"/>
      <sheetName val="UNPRLOC3SP_(2)"/>
      <sheetName val="Unit_Price_LOC2i_6-97"/>
      <sheetName val="UnitPrice_LOC3-97"/>
      <sheetName val="LOC2i_6Model_97-480B"/>
      <sheetName val="LOC2i_6Model_97-480C"/>
      <sheetName val="LOC3model_97-480B_"/>
      <sheetName val="LOC2i_6Model96-480B"/>
      <sheetName val="LOC2i_6model96-480C"/>
      <sheetName val="Civil_Work"/>
      <sheetName val="Summary_Of_Material"/>
      <sheetName val="Kalimantan_Q1_2002"/>
      <sheetName val="B_-_Norelec"/>
      <sheetName val="List_Price_(Implementation)"/>
      <sheetName val="105"/>
      <sheetName val="CONV_TAB"/>
      <sheetName val="Coef"/>
      <sheetName val="B _ Norelec"/>
      <sheetName val="Summary"/>
      <sheetName val="Salary"/>
      <sheetName val="BY PO"/>
      <sheetName val="Simple Coff."/>
      <sheetName val="AM-MARGIN"/>
      <sheetName val="AMC-99"/>
      <sheetName val="Macro1"/>
      <sheetName val="CURRENCY"/>
      <sheetName val="UNITPRICE"/>
      <sheetName val="TypeSite.AXD155-3"/>
      <sheetName val="Unit_Price_LOC2i_6-961"/>
      <sheetName val="UNPRLOC3SP_(2)1"/>
      <sheetName val="Unit_Price_LOC2i_6-971"/>
      <sheetName val="UnitPrice_LOC3-971"/>
      <sheetName val="LOC2i_6Model_97-480B1"/>
      <sheetName val="LOC2i_6Model_97-480C1"/>
      <sheetName val="LOC3model_97-480B_1"/>
      <sheetName val="LOC2i_6Model96-480B1"/>
      <sheetName val="LOC2i_6model96-480C1"/>
      <sheetName val="Civil_Work1"/>
      <sheetName val="Summary_Of_Material1"/>
      <sheetName val="Kalimantan_Q1_20021"/>
      <sheetName val="B_-_Norelec1"/>
      <sheetName val="List_Price_(Implementation)1"/>
      <sheetName val="B___Norelec"/>
      <sheetName val="BY_PO"/>
      <sheetName val="Antenna"/>
      <sheetName val="Prices-table"/>
      <sheetName val="12FAT100"/>
      <sheetName val="12SLA"/>
      <sheetName val="Coefficient"/>
      <sheetName val="Installation Materials-cpc"/>
      <sheetName val="INSTMATR"/>
      <sheetName val="NL180"/>
      <sheetName val="NL240"/>
      <sheetName val="Access Radio NL400"/>
      <sheetName val="SPARE"/>
      <sheetName val="SPRS breakdown pricing"/>
      <sheetName val="install"/>
      <sheetName val="para"/>
      <sheetName val="Statistic"/>
      <sheetName val="Input"/>
      <sheetName val="Unit_Price_LOC2i_6-962"/>
      <sheetName val="UNPRLOC3SP_(2)2"/>
      <sheetName val="Unit_Price_LOC2i_6-972"/>
      <sheetName val="UnitPrice_LOC3-972"/>
      <sheetName val="LOC2i_6Model_97-480B2"/>
      <sheetName val="LOC2i_6Model_97-480C2"/>
      <sheetName val="LOC3model_97-480B_2"/>
      <sheetName val="LOC2i_6Model96-480B2"/>
      <sheetName val="LOC2i_6model96-480C2"/>
      <sheetName val="Civil_Work2"/>
      <sheetName val="Summary_Of_Material2"/>
      <sheetName val="Kalimantan_Q1_20022"/>
      <sheetName val="B_-_Norelec2"/>
      <sheetName val="List_Price_(Implementation)2"/>
      <sheetName val="B___Norelec1"/>
      <sheetName val="BY_PO1"/>
      <sheetName val="Simple_Coff_"/>
      <sheetName val="TypeSite_AXD155-3"/>
      <sheetName val="Mapping"/>
      <sheetName val="SUPP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Networks and VLANs"/>
      <sheetName val="Airframe Hardware Layout"/>
      <sheetName val="Project"/>
      <sheetName val="Flavor"/>
      <sheetName val="Network"/>
      <sheetName val="Controller"/>
      <sheetName val="User_Guide"/>
      <sheetName val="Data"/>
    </sheetNames>
    <sheetDataSet>
      <sheetData sheetId="0" refreshError="1"/>
      <sheetData sheetId="1">
        <row r="2">
          <cell r="AA2" t="str">
            <v>Airframe</v>
          </cell>
        </row>
        <row r="3">
          <cell r="AA3" t="str">
            <v>OR</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_TAB"/>
      <sheetName val="Power"/>
      <sheetName val="AM-MARGIN"/>
      <sheetName val="AMC-99"/>
      <sheetName val="Macro1"/>
      <sheetName val="CURRENCY"/>
      <sheetName val="Param"/>
      <sheetName val="SPRS breakdown pricing"/>
      <sheetName val="Project Summary"/>
      <sheetName val="GLP_s_changed_from_previous"/>
      <sheetName val="Factors"/>
      <sheetName val="SPINI-J2"/>
      <sheetName val="NORTH"/>
      <sheetName val="BANGKO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oc History"/>
      <sheetName val="Contact"/>
      <sheetName val=" Network Arch"/>
      <sheetName val="Physical Connectivity"/>
      <sheetName val="SS7"/>
      <sheetName val="IP Summary"/>
      <sheetName val="IP Assignment"/>
      <sheetName val="MGC-8 IP Routes"/>
      <sheetName val="FQDN"/>
      <sheetName val="SSL Cert Info"/>
      <sheetName val="1360 COM Port Assignment"/>
      <sheetName val="BTS Port"/>
      <sheetName val="MGW Port Assignment"/>
      <sheetName val="MGC8 Port"/>
      <sheetName val="1360 COM"/>
      <sheetName val="BTS"/>
      <sheetName val="MGW WS"/>
      <sheetName val="MGW SP"/>
      <sheetName val="MGC8 WS1"/>
      <sheetName val="MGC8 WS2"/>
      <sheetName val="MGC8 WS3a"/>
      <sheetName val="MGC8 WS3b"/>
      <sheetName val="Defined Nam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C General NP"/>
      <sheetName val="ISC C7000 NP"/>
      <sheetName val="ISC SP"/>
      <sheetName val="Sheet1"/>
    </sheetNames>
    <sheetDataSet>
      <sheetData sheetId="0" refreshError="1"/>
      <sheetData sheetId="1" refreshError="1"/>
      <sheetData sheetId="2"/>
      <sheetData sheetId="3"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_User_Guide"/>
      <sheetName val="Product_Line"/>
      <sheetName val="Versions"/>
      <sheetName val="IPT Input Sheet"/>
      <sheetName val="Lookups"/>
      <sheetName val="Assumptions"/>
      <sheetName val="Offer_Information"/>
      <sheetName val="NPT_LoA_V2"/>
      <sheetName val="Level1_OfferPL_Summary"/>
      <sheetName val="Level1_Summary"/>
      <sheetName val="Level2_Summary"/>
      <sheetName val="Price_Level_Summary"/>
      <sheetName val="Price_Level_Summary_V2"/>
      <sheetName val="Configuration_Import"/>
      <sheetName val="Scope_Parameter"/>
      <sheetName val="Discount_Conditions"/>
      <sheetName val="Discount_Cockpit"/>
      <sheetName val="Currency_and_Delivery_Terms"/>
      <sheetName val="Price_Book"/>
      <sheetName val="Unitary_Price_List"/>
      <sheetName val="Sales_Packages"/>
      <sheetName val="Input_Services"/>
      <sheetName val="Master"/>
      <sheetName val="Traffica_migration_expansio"/>
      <sheetName val="Traffica_for_MGW"/>
      <sheetName val="Nelmon1"/>
      <sheetName val="IPT_AA_EB_Analytics_PS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L240"/>
      <sheetName val="NL180"/>
      <sheetName val="SPARE"/>
      <sheetName val="Access Radio NL400"/>
      <sheetName val="INSTMATR"/>
      <sheetName val="ANTENNA"/>
      <sheetName val="Access Link"/>
      <sheetName val="Antennas"/>
      <sheetName val="DATA-BASE"/>
      <sheetName val="Access_Radio_NL400"/>
      <sheetName val="Access_Link"/>
      <sheetName val="Mapping"/>
      <sheetName val="Ph13C Coverage"/>
      <sheetName val="Event"/>
      <sheetName val="NQI ph2"/>
      <sheetName val="Assumpt_Cons"/>
      <sheetName val="NL290"/>
      <sheetName val="NL290 WGACC &amp; DEHYDR."/>
      <sheetName val="#REF!"/>
      <sheetName val="Access_Radio_NL4001"/>
      <sheetName val="Access_Link1"/>
      <sheetName val="Ph13C_Coverage"/>
      <sheetName val="NQI_ph2"/>
      <sheetName val="NL290_WGACC_&amp;_DEHYDR_"/>
      <sheetName val="Batam"/>
      <sheetName val="AMMARGIN"/>
      <sheetName val="63_Swap"/>
      <sheetName val="margin"/>
      <sheetName val="List Price (Implementation)"/>
      <sheetName val="Summary"/>
      <sheetName val="COSY"/>
      <sheetName val="NMS Configuration"/>
      <sheetName val=" SST72~Shelter"/>
      <sheetName val="Access_Radio_NL4002"/>
      <sheetName val="Access_Link2"/>
      <sheetName val="Ph13C_Coverage1"/>
      <sheetName val="NQI_ph21"/>
      <sheetName val="NL290_WGACC_&amp;_DEHYDR_1"/>
      <sheetName val="Salary"/>
      <sheetName val="X-file"/>
      <sheetName val="Discount Tables"/>
      <sheetName val="PSPC_LE_Pnext_Current"/>
      <sheetName val="COEFF"/>
      <sheetName val="SERVICES"/>
      <sheetName val="cfoa51"/>
      <sheetName val="Equipment"/>
      <sheetName val="Config-Input (Type2) "/>
      <sheetName val="Config-Input (Type1)"/>
      <sheetName val="Revisions Input"/>
      <sheetName val="General Input"/>
      <sheetName val="macro'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Address Port Relation"/>
      <sheetName val="IP-Address Attributes"/>
      <sheetName val="IP-Network"/>
      <sheetName val="IP-Network Domain Relation"/>
      <sheetName val="IP-Network Split"/>
      <sheetName val="Definitions"/>
      <sheetName val="Help IP-Address Port Relation"/>
      <sheetName val="Help IP-Address Attributes"/>
      <sheetName val="Help IP-Network"/>
      <sheetName val="Help IP-Network Spli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SSR Transmittal Letter"/>
      <sheetName val="SUPPEXT"/>
      <sheetName val="105"/>
      <sheetName val="SPMS Price Cal"/>
    </sheetNames>
    <sheetDataSet>
      <sheetData sheetId="0" refreshError="1"/>
      <sheetData sheetId="1" refreshError="1"/>
      <sheetData sheetId="2" refreshError="1"/>
      <sheetData sheetId="3"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pldt"/>
      <sheetName val="General"/>
      <sheetName val="Profitability"/>
      <sheetName val="NPV"/>
      <sheetName val="Kalimantan Q1_2002"/>
      <sheetName val="Mapping"/>
      <sheetName val="RBO JBTK"/>
      <sheetName val="BER CAL"/>
      <sheetName val="Discount Tables"/>
      <sheetName val="PSPC_LE_Pnext_Current"/>
      <sheetName val=" SST72~Shelter"/>
      <sheetName val="Factors"/>
      <sheetName val="Kalimantan_Q1_2002"/>
      <sheetName val="RBO_JBTK"/>
      <sheetName val="BER_CAL"/>
      <sheetName val="Discount_Tables"/>
      <sheetName val="_SST72~Shelter"/>
      <sheetName val="Parameters"/>
      <sheetName val="Mat Tower"/>
      <sheetName val="All_RNC_Cap_RA"/>
      <sheetName val="NMS Configuration"/>
      <sheetName val="SALDO"/>
      <sheetName val="Risk Factors"/>
      <sheetName val="harga"/>
      <sheetName val="detail Cost Calc"/>
      <sheetName val="Courses"/>
      <sheetName val="Administrasi"/>
      <sheetName val="Ring1"/>
      <sheetName val="Kalimantan_Q1_20021"/>
      <sheetName val="BER_CAL1"/>
      <sheetName val="Discount_Tables1"/>
      <sheetName val="RBO_JBTK1"/>
      <sheetName val="_SST72~Shelter1"/>
      <sheetName val="Mat_Tower"/>
      <sheetName val="NMS_Configuration"/>
      <sheetName val="Risk_Factors"/>
      <sheetName val="detail_Cost_Calc"/>
      <sheetName val="X-file"/>
      <sheetName val="Bsc location"/>
      <sheetName val="Sheet2"/>
      <sheetName val="Sheet1"/>
      <sheetName val="Factor"/>
      <sheetName val="Input Table"/>
      <sheetName val="SALES ITEMS"/>
      <sheetName val="DATA-BASE"/>
      <sheetName val="PRICES"/>
      <sheetName val="Listings"/>
      <sheetName val="General Info"/>
      <sheetName val="Power"/>
      <sheetName val="Micro outdoor"/>
    </sheetNames>
    <sheetDataSet>
      <sheetData sheetId="0"/>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1.Summary "/>
      <sheetName val="2.BoQ "/>
      <sheetName val="3. Expansions"/>
      <sheetName val="4. Support Services"/>
      <sheetName val="5.Support Fees per year"/>
      <sheetName val="6. System Upgrades"/>
      <sheetName val="Package Price (Linked)"/>
      <sheetName val="All"/>
      <sheetName val="BSC_UPGRADES"/>
      <sheetName val="instmatr"/>
      <sheetName val="5. Currency exchange rates"/>
      <sheetName val="nl180"/>
      <sheetName val="nl240"/>
      <sheetName val="access radio nl400"/>
      <sheetName val="spare"/>
      <sheetName val="3a. Technical Req DWDM"/>
      <sheetName val="Notes"/>
      <sheetName val="Drop Box Data"/>
      <sheetName val="DATA-BASE"/>
      <sheetName val="General"/>
      <sheetName val="ISAT WCDMA"/>
      <sheetName val="validationInfo"/>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Explanation"/>
      <sheetName val="L1-Summary"/>
      <sheetName val="L2-Main"/>
      <sheetName val="L3-AAA"/>
      <sheetName val="L3-Document"/>
      <sheetName val="L3-Training"/>
      <sheetName val="L3-Engineering&amp;Maintenance"/>
      <sheetName val="Remark"/>
      <sheetName val="Data"/>
      <sheetName val="L4-Info"/>
    </sheetNames>
    <sheetDataSet>
      <sheetData sheetId="0" refreshError="1"/>
      <sheetData sheetId="1" refreshError="1"/>
      <sheetData sheetId="2"/>
      <sheetData sheetId="3" refreshError="1"/>
      <sheetData sheetId="4"/>
      <sheetData sheetId="5"/>
      <sheetData sheetId="6"/>
      <sheetData sheetId="7"/>
      <sheetData sheetId="8" refreshError="1"/>
      <sheetData sheetId="9" refreshError="1"/>
      <sheetData sheetId="10"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_User_Guide"/>
      <sheetName val="Product_Line"/>
      <sheetName val="Versions"/>
      <sheetName val="IPT_Input_Sheet"/>
      <sheetName val="Lookups"/>
      <sheetName val="Offer_Information"/>
      <sheetName val="Assumptions"/>
      <sheetName val="LoA_Summary"/>
      <sheetName val="NPT_LoA_V2"/>
      <sheetName val="Level1_SD_Summary"/>
      <sheetName val="Level1_Summary"/>
      <sheetName val="Level2_Summary"/>
      <sheetName val="Price_Level_Summary"/>
      <sheetName val="Price_Level_Summary_V2"/>
      <sheetName val="Configuration_Import"/>
      <sheetName val="Scope_Parameter"/>
      <sheetName val="Discount_Cockpit"/>
      <sheetName val="Currency_and_Delivery_Terms"/>
      <sheetName val="Price_Book"/>
      <sheetName val="PB_2015"/>
      <sheetName val="Unitary_Price_List"/>
      <sheetName val="Sales_Packages"/>
      <sheetName val="Input_Services"/>
      <sheetName val="IPT_Master_Services"/>
      <sheetName val="IPT_InputServices01"/>
      <sheetName val="IPT_InputServices02"/>
      <sheetName val="IPT_InputServices03"/>
      <sheetName val="IPT_InputServices04"/>
      <sheetName val="IPT_InputServices05"/>
      <sheetName val="IPT_InputServices06"/>
      <sheetName val="IPT_InputServices07"/>
      <sheetName val="IPT_InputServices08"/>
      <sheetName val="IPT_InputServices09"/>
      <sheetName val="IPT_InputServices10"/>
      <sheetName val="IPT_InputServices11"/>
      <sheetName val="IPT_InputServices12"/>
      <sheetName val="Master"/>
      <sheetName val="SRAN"/>
      <sheetName val="Small_Cell"/>
      <sheetName val="Quote"/>
      <sheetName val="Mapping (Ranjan)"/>
      <sheetName val="3G_CORE"/>
      <sheetName val="SDM"/>
      <sheetName val="IMS"/>
      <sheetName val="Common_items"/>
      <sheetName val="ION"/>
      <sheetName val="A_A"/>
      <sheetName val="Item not found in GPL2014"/>
      <sheetName val="Fixed_Networks"/>
      <sheetName val="SW_Maintenance"/>
      <sheetName val="WTD"/>
      <sheetName val="SRAN_SW"/>
    </sheetNames>
    <sheetDataSet>
      <sheetData sheetId="0"/>
      <sheetData sheetId="1"/>
      <sheetData sheetId="2">
        <row r="7">
          <cell r="AY7" t="str">
            <v>My Customer</v>
          </cell>
        </row>
        <row r="8">
          <cell r="CK8" t="str">
            <v>NOK-MN-FD-LTE</v>
          </cell>
          <cell r="CU8" t="str">
            <v>NOK-MN-FD-LTE Common</v>
          </cell>
        </row>
        <row r="9">
          <cell r="CK9" t="str">
            <v>NOK-MN-Architecture</v>
          </cell>
          <cell r="CU9" t="str">
            <v>NOK-MN-TDLTE</v>
          </cell>
        </row>
        <row r="10">
          <cell r="CK10" t="str">
            <v>NOK-MN-Care Mobile-NEW</v>
          </cell>
          <cell r="CU10" t="str">
            <v>NOK-MN-Single RAN Common</v>
          </cell>
        </row>
        <row r="11">
          <cell r="CK11" t="str">
            <v>NOK-MN-CDMA</v>
          </cell>
          <cell r="CU11" t="str">
            <v>NOK-MN-WCDMA Macro</v>
          </cell>
        </row>
        <row r="12">
          <cell r="CK12" t="str">
            <v>NOK-MN-GSM - R</v>
          </cell>
          <cell r="CU12" t="str">
            <v xml:space="preserve">NOK-MN-GSM Radio Access </v>
          </cell>
        </row>
        <row r="13">
          <cell r="CK13" t="str">
            <v>NOK-MN-Liquid Apps</v>
          </cell>
          <cell r="CU13" t="str">
            <v xml:space="preserve">NOK-MN-IMS/VoLTE </v>
          </cell>
        </row>
        <row r="14">
          <cell r="CK14" t="str">
            <v>NOK-MN-Liquid Core</v>
          </cell>
          <cell r="CU14" t="str">
            <v xml:space="preserve">NOK-MN-Small Cells Common </v>
          </cell>
        </row>
        <row r="15">
          <cell r="CK15" t="str">
            <v>NOK-MN-3G Core</v>
          </cell>
          <cell r="CU15" t="str">
            <v>NOK-MN-Small Cells WiFi</v>
          </cell>
        </row>
        <row r="16">
          <cell r="CK16" t="str">
            <v xml:space="preserve">NOK-MN- MBB Common </v>
          </cell>
          <cell r="CU16" t="str">
            <v>NOK-MN-FlexiZone Micro FDD</v>
          </cell>
        </row>
        <row r="17">
          <cell r="CK17" t="str">
            <v>NOK-MN-Common Services New</v>
          </cell>
          <cell r="CU17" t="str">
            <v xml:space="preserve">NOK-MN-FlexiZone Micro TD </v>
          </cell>
        </row>
        <row r="18">
          <cell r="CK18" t="str">
            <v>NOK-MN-SI-AMS New</v>
          </cell>
          <cell r="CU18" t="str">
            <v>NOK-MN-FlexiZone Micro WCDMA</v>
          </cell>
        </row>
        <row r="19">
          <cell r="CK19" t="str">
            <v>NOK-MN-NI-NEW</v>
          </cell>
          <cell r="CU19" t="str">
            <v xml:space="preserve">NOK-MN-MBB 3GC Core Common </v>
          </cell>
        </row>
        <row r="20">
          <cell r="CK20" t="str">
            <v>NOK-MN-Next Gen</v>
          </cell>
          <cell r="CU20" t="str">
            <v>NOK-MN-GSM -R</v>
          </cell>
        </row>
        <row r="21">
          <cell r="CK21" t="str">
            <v xml:space="preserve">NOK-MN-GS NI Partner Business </v>
          </cell>
          <cell r="CU21" t="str">
            <v xml:space="preserve">NOK-MN-Liquid Core Common </v>
          </cell>
        </row>
        <row r="22">
          <cell r="CK22" t="str">
            <v>NOK-MN- PBU Mobile</v>
          </cell>
          <cell r="CU22" t="str">
            <v>NOK-MN-Liquid Applications</v>
          </cell>
        </row>
        <row r="23">
          <cell r="CK23" t="str">
            <v>NOK-MN-NPO New</v>
          </cell>
          <cell r="CU23" t="str">
            <v xml:space="preserve">NOK-MN-SDM Subscriber Data Management </v>
          </cell>
        </row>
        <row r="24">
          <cell r="CK24" t="str">
            <v>NOK-MN-SI-Core New</v>
          </cell>
          <cell r="CU24" t="str">
            <v>NOK-MN-Common PP</v>
          </cell>
        </row>
        <row r="25">
          <cell r="CK25" t="str">
            <v>NOK-MN-R&amp;D Automation</v>
          </cell>
          <cell r="CU25" t="str">
            <v>NOK-MN-MBB Partner Business Unit</v>
          </cell>
        </row>
        <row r="26">
          <cell r="CK26" t="str">
            <v>NOK-MN-Radio Frequency</v>
          </cell>
          <cell r="CU26" t="str">
            <v xml:space="preserve">NOK-MN-OEM Products MWT </v>
          </cell>
        </row>
        <row r="27">
          <cell r="CK27" t="str">
            <v>NOK-MN-Single RAN</v>
          </cell>
          <cell r="CU27" t="str">
            <v>NOK-AA-NSO NetAct Standard</v>
          </cell>
        </row>
        <row r="28">
          <cell r="CK28" t="str">
            <v>NOK-MN-Small Cells</v>
          </cell>
          <cell r="CU28" t="str">
            <v xml:space="preserve">NOK-ALU-EB TRAFFICA </v>
          </cell>
        </row>
        <row r="29">
          <cell r="CK29" t="str">
            <v>NOK-MN-System Module</v>
          </cell>
          <cell r="CU29" t="str">
            <v xml:space="preserve">NOK-ALU-EB Security </v>
          </cell>
        </row>
        <row r="30">
          <cell r="CK30" t="str">
            <v>NOK-MN-TD-LTE</v>
          </cell>
          <cell r="CU30" t="str">
            <v xml:space="preserve">NOK-ALU-EB SAI - CEMoD </v>
          </cell>
        </row>
        <row r="31">
          <cell r="CK31" t="str">
            <v>NOK-MN-TD-Tech</v>
          </cell>
          <cell r="CU31" t="str">
            <v>NOK-ALU-EB PBU</v>
          </cell>
        </row>
        <row r="32">
          <cell r="CK32" t="str">
            <v>ALU-MN-3G Core- NGN</v>
          </cell>
          <cell r="CU32" t="str">
            <v>NOK-AA-Policy Services</v>
          </cell>
        </row>
        <row r="33">
          <cell r="CK33" t="str">
            <v>ALU-MN-CDMA</v>
          </cell>
          <cell r="CU33" t="str">
            <v xml:space="preserve">NOK-AA-PCS5000 - CMD </v>
          </cell>
        </row>
        <row r="34">
          <cell r="CK34" t="str">
            <v>ALU-MN-FD-LTE</v>
          </cell>
          <cell r="CU34" t="str">
            <v>NOK-MN-NI New PP</v>
          </cell>
        </row>
        <row r="35">
          <cell r="CK35" t="str">
            <v>ALU-MN-Care Mobile</v>
          </cell>
          <cell r="CU35" t="str">
            <v>NOK-MN-NI New PP</v>
          </cell>
        </row>
        <row r="36">
          <cell r="CK36" t="str">
            <v>ALU-MN-Deployment Services</v>
          </cell>
          <cell r="CU36" t="str">
            <v>NOK-MN-NI New PP</v>
          </cell>
        </row>
        <row r="37">
          <cell r="CK37" t="str">
            <v>ALU-MN-Mobile Professional Services</v>
          </cell>
          <cell r="CU37" t="str">
            <v>NOK-MN-GS NI Partner Business PP</v>
          </cell>
        </row>
        <row r="38">
          <cell r="CK38" t="str">
            <v>ALU-MN-Single RAN-GSM</v>
          </cell>
          <cell r="CU38" t="str">
            <v>NOK-MN-GS NI Partner Business PP</v>
          </cell>
        </row>
        <row r="39">
          <cell r="CK39" t="str">
            <v>ALU-MN-Single RAN-WCDMA</v>
          </cell>
          <cell r="CU39" t="str">
            <v>NOK-MN-GS NI Partner Business PP</v>
          </cell>
        </row>
        <row r="40">
          <cell r="CK40" t="str">
            <v>ALU-MN-Small Cells</v>
          </cell>
          <cell r="CU40" t="str">
            <v xml:space="preserve">NOK-MN-Mobile Care Hardware Services </v>
          </cell>
        </row>
        <row r="41">
          <cell r="CK41" t="str">
            <v>ALU-MN-TD-LTE</v>
          </cell>
          <cell r="CU41" t="str">
            <v>NOK-MN-GS NI Partner Business PP</v>
          </cell>
        </row>
        <row r="42">
          <cell r="CK42" t="str">
            <v>ALU-MN-Liquid Core-SDM</v>
          </cell>
          <cell r="CU42" t="str">
            <v xml:space="preserve">NOK-MN-Mobile Care Software Services </v>
          </cell>
        </row>
        <row r="43">
          <cell r="CK43" t="str">
            <v>ALU-MN-Liquid Core-IMS</v>
          </cell>
          <cell r="CU43" t="str">
            <v xml:space="preserve">NOK-MN-Mobile Care Software Services </v>
          </cell>
        </row>
        <row r="44">
          <cell r="CK44" t="str">
            <v>ALU-MN-Liquid Core Professional Services</v>
          </cell>
          <cell r="CU44" t="str">
            <v xml:space="preserve">NOK-MN-Mobile Care Software Services </v>
          </cell>
        </row>
        <row r="45">
          <cell r="CK45" t="str">
            <v>ALU-MN-Care Liquid Core</v>
          </cell>
          <cell r="CU45" t="str">
            <v xml:space="preserve">NOK-MN-Mobile Care Software Services </v>
          </cell>
        </row>
        <row r="46">
          <cell r="CK46" t="str">
            <v>ALU-MN-WTD - Wireless Transmission</v>
          </cell>
          <cell r="CU46" t="str">
            <v>NOK-MN-NPO New PP</v>
          </cell>
        </row>
        <row r="47">
          <cell r="CK47" t="str">
            <v>ALU-MN-WTD-Deployment</v>
          </cell>
          <cell r="CU47" t="str">
            <v>NOK-MN-SI-Core New PP</v>
          </cell>
        </row>
        <row r="48">
          <cell r="CK48" t="str">
            <v>ALU-MN-WTD-Profess Services</v>
          </cell>
          <cell r="CU48" t="str">
            <v>NOK-MN-Managed Services PP</v>
          </cell>
        </row>
        <row r="49">
          <cell r="CK49" t="str">
            <v>ALU WTD - Maintenance</v>
          </cell>
          <cell r="CU49">
            <v>0</v>
          </cell>
        </row>
        <row r="50">
          <cell r="CK50" t="str">
            <v xml:space="preserve">NOK-MN-OEM Products MWT </v>
          </cell>
          <cell r="CU50" t="str">
            <v xml:space="preserve">NOK-MN-3G Platforms </v>
          </cell>
        </row>
        <row r="51">
          <cell r="CK51" t="str">
            <v>WNBI - Network Build and Implement.</v>
          </cell>
          <cell r="CU51" t="str">
            <v>NOK-MN-3GC OSS AttachRate Alloc</v>
          </cell>
        </row>
        <row r="52">
          <cell r="CK52" t="str">
            <v>ALU-MN-MSPD - Managed Services</v>
          </cell>
          <cell r="CU52" t="str">
            <v>NOK-MN-Architecture PP</v>
          </cell>
        </row>
        <row r="53">
          <cell r="CK53" t="str">
            <v>ALU-MN-MSPD - Cyber Security</v>
          </cell>
          <cell r="CU53" t="str">
            <v xml:space="preserve">NOK-MN-BB/SoC </v>
          </cell>
        </row>
        <row r="54">
          <cell r="CK54" t="str">
            <v xml:space="preserve">NOK-MN-Managed Services </v>
          </cell>
          <cell r="CU54" t="str">
            <v>NOK-MN-CDMA common</v>
          </cell>
        </row>
        <row r="55">
          <cell r="CK55" t="str">
            <v>3PI - Network Build and Implementat BL</v>
          </cell>
          <cell r="CU55" t="str">
            <v>NOK-MN-Common Services New PP</v>
          </cell>
        </row>
        <row r="56">
          <cell r="CK56" t="str">
            <v>3PI - Integration Services - BL</v>
          </cell>
          <cell r="CU56" t="str">
            <v>NOK-MN-FD LTE OSS AttachRate All</v>
          </cell>
        </row>
        <row r="57">
          <cell r="CU57" t="str">
            <v xml:space="preserve">NOK-MN-FDD LTE </v>
          </cell>
        </row>
        <row r="58">
          <cell r="CU58" t="str">
            <v>NOK-MN-FlexiLite</v>
          </cell>
        </row>
        <row r="59">
          <cell r="CU59" t="str">
            <v xml:space="preserve">NOK-MN-LC OSS AttachRate Alloc </v>
          </cell>
        </row>
        <row r="60">
          <cell r="CU60" t="str">
            <v xml:space="preserve">NOK-MN-MCDMA </v>
          </cell>
        </row>
        <row r="61">
          <cell r="CU61" t="str">
            <v xml:space="preserve">NOK-MN-MSS 2G - 3G </v>
          </cell>
        </row>
        <row r="62">
          <cell r="CU62" t="str">
            <v xml:space="preserve">NOK-MN-Multiradio Allocation </v>
          </cell>
        </row>
        <row r="63">
          <cell r="CU63" t="str">
            <v>NOK-MN-Next Gen PP</v>
          </cell>
        </row>
        <row r="64">
          <cell r="CU64" t="str">
            <v>NOK-MN-NI SAC New</v>
          </cell>
        </row>
        <row r="65">
          <cell r="CU65" t="str">
            <v xml:space="preserve">NOK-MN-PBU Complementary </v>
          </cell>
        </row>
        <row r="66">
          <cell r="CU66" t="str">
            <v>NOK-MN-R&amp;D Automation PP</v>
          </cell>
        </row>
        <row r="67">
          <cell r="CU67" t="str">
            <v xml:space="preserve">NOK-MN-Radio Frequency </v>
          </cell>
        </row>
        <row r="68">
          <cell r="CU68" t="str">
            <v xml:space="preserve">NOK-MN-RF Allocations </v>
          </cell>
        </row>
        <row r="69">
          <cell r="CU69" t="str">
            <v xml:space="preserve">NOK-MN-SC OSS AttachRate Alloc </v>
          </cell>
        </row>
        <row r="70">
          <cell r="CU70" t="str">
            <v>NOK-MN-SI-AMS New PP</v>
          </cell>
        </row>
        <row r="71">
          <cell r="CU71" t="str">
            <v>NOK-MN-SMA SM Allocations</v>
          </cell>
        </row>
        <row r="72">
          <cell r="CU72" t="str">
            <v>NOK-MN-SRAN OSS AttachRate Alloc</v>
          </cell>
        </row>
        <row r="73">
          <cell r="CU73" t="str">
            <v>NOK-MN-TD Tech PP</v>
          </cell>
        </row>
        <row r="74">
          <cell r="CU74" t="str">
            <v>NOK-MN-TDLTEOSS</v>
          </cell>
        </row>
        <row r="75">
          <cell r="CU75" t="str">
            <v>ALU-MN-WLS - LTE FDD HW</v>
          </cell>
        </row>
        <row r="76">
          <cell r="CU76" t="str">
            <v>ALU-MN-WLS - LTE FDD SW</v>
          </cell>
        </row>
        <row r="77">
          <cell r="CU77" t="str">
            <v>ALU-MN-WLS - LTE TDD HW</v>
          </cell>
        </row>
        <row r="78">
          <cell r="CU78" t="str">
            <v>ALU-MN-WLS - LTE TDD SW</v>
          </cell>
        </row>
        <row r="79">
          <cell r="CU79" t="str">
            <v>ALU-MN-TD Tech</v>
          </cell>
        </row>
        <row r="80">
          <cell r="CU80" t="str">
            <v>ALU-MN-WLS - Macro Layer 3G</v>
          </cell>
        </row>
        <row r="81">
          <cell r="CU81" t="str">
            <v>ALU-MN-WLS - GSM 2G</v>
          </cell>
        </row>
        <row r="82">
          <cell r="CU82" t="str">
            <v>ALU-MN-WLS -Residential - Enterprise</v>
          </cell>
        </row>
        <row r="83">
          <cell r="CU83" t="str">
            <v>ALU-MN-WLS - Metro Cell</v>
          </cell>
        </row>
        <row r="84">
          <cell r="CU84" t="str">
            <v>ALU-MN-WLS-Radio Frequency</v>
          </cell>
        </row>
        <row r="85">
          <cell r="CU85" t="str">
            <v>ALU-MN-WLS-System Radio</v>
          </cell>
        </row>
        <row r="86">
          <cell r="CU86" t="str">
            <v>ALU-MN- Mobile NGN Core</v>
          </cell>
        </row>
        <row r="87">
          <cell r="CU87" t="str">
            <v>ALU-MN-WLS-3G Core Other</v>
          </cell>
        </row>
        <row r="88">
          <cell r="CU88" t="str">
            <v>ALU-MN-WLS - CDMA 2G and 3G EVDO</v>
          </cell>
        </row>
        <row r="89">
          <cell r="CU89" t="str">
            <v>ALU-MN-WLS - Next Gen PP</v>
          </cell>
        </row>
        <row r="90">
          <cell r="CU90" t="str">
            <v>ALU-MN- PBU Mobile PP</v>
          </cell>
        </row>
        <row r="91">
          <cell r="CU91" t="str">
            <v>ALU-MN-Deployment 2G 3G Services</v>
          </cell>
        </row>
        <row r="92">
          <cell r="CU92" t="str">
            <v>ALU-MN-Deployment LTE TDD FDD Serv</v>
          </cell>
        </row>
        <row r="93">
          <cell r="CU93" t="str">
            <v xml:space="preserve">ALU-MN-Deployment Small Cells Serv </v>
          </cell>
        </row>
        <row r="94">
          <cell r="CU94" t="str">
            <v>ALU-MN-Macro Ntwk Design and Int</v>
          </cell>
        </row>
        <row r="95">
          <cell r="CU95" t="str">
            <v>ALU-MN-Macro RF Planning and Opt</v>
          </cell>
        </row>
        <row r="96">
          <cell r="CU96" t="str">
            <v>ALU-MN-Small Cell Design,Int,RF and Opt</v>
          </cell>
        </row>
        <row r="97">
          <cell r="CU97" t="str">
            <v>ALU-MN-Value added Services</v>
          </cell>
        </row>
        <row r="98">
          <cell r="CU98" t="str">
            <v>ALU-MN- Repair Services</v>
          </cell>
        </row>
        <row r="99">
          <cell r="CU99" t="str">
            <v>ALU-MN- Technical Services</v>
          </cell>
        </row>
        <row r="100">
          <cell r="CU100" t="str">
            <v>ALU-MN-SDM-Legacy HLR</v>
          </cell>
        </row>
        <row r="101">
          <cell r="CU101" t="str">
            <v>ALU-MN-SDM-HLR/HSS</v>
          </cell>
        </row>
        <row r="102">
          <cell r="CU102" t="str">
            <v>ALU-MN-SDM-Universal Data Center</v>
          </cell>
        </row>
        <row r="103">
          <cell r="CU103" t="str">
            <v>ALU-MN-SDM Virtual</v>
          </cell>
        </row>
        <row r="104">
          <cell r="CU104" t="str">
            <v>ALU-MN-IMS-IP Session Control</v>
          </cell>
        </row>
        <row r="105">
          <cell r="CU105" t="str">
            <v>ALU-MN-IMS - Media Border Gateway Contr.</v>
          </cell>
        </row>
        <row r="106">
          <cell r="CU106" t="str">
            <v>ALU-MN-IMS/Rapport Comm Legacy Products</v>
          </cell>
        </row>
        <row r="107">
          <cell r="CU107" t="str">
            <v>ALU-MN-WLS-Liquid Apps-Other</v>
          </cell>
        </row>
        <row r="108">
          <cell r="CU108" t="str">
            <v>ALU-MN-SDM-Professional Services</v>
          </cell>
        </row>
        <row r="109">
          <cell r="CU109" t="str">
            <v xml:space="preserve">ALU-MN-IMS - Professional Services </v>
          </cell>
        </row>
        <row r="110">
          <cell r="CU110" t="str">
            <v>ALU-MN-SDN Maintenance</v>
          </cell>
        </row>
        <row r="111">
          <cell r="CU111" t="str">
            <v>ALU-MN-IMS Maintenance</v>
          </cell>
        </row>
        <row r="112">
          <cell r="CU112" t="str">
            <v>ALU-MN-WTD - WT Legacy products and Oth.</v>
          </cell>
        </row>
        <row r="113">
          <cell r="CU113" t="str">
            <v>ALU-MN-WTD - 9500 MPR</v>
          </cell>
        </row>
        <row r="114">
          <cell r="CU114" t="str">
            <v>ALU-MN-WTD - Competitor Resale</v>
          </cell>
        </row>
        <row r="115">
          <cell r="CU115" t="str">
            <v>ALU-MN-WTD - NEC Resale</v>
          </cell>
        </row>
        <row r="116">
          <cell r="CU116" t="str">
            <v>ALU-MN-WTD - SIAE Resale</v>
          </cell>
        </row>
        <row r="117">
          <cell r="CU117" t="str">
            <v>ALU-MN-WTD -Other Resale</v>
          </cell>
        </row>
        <row r="118">
          <cell r="CU118" t="str">
            <v>ALU-MN-WTD- Deployment Services</v>
          </cell>
        </row>
        <row r="119">
          <cell r="CU119" t="str">
            <v>ALU-MN-WTD - Integrat and Profess Serv.</v>
          </cell>
        </row>
        <row r="120">
          <cell r="CU120" t="str">
            <v>ALU-MN-WTD - Repair Services</v>
          </cell>
        </row>
        <row r="121">
          <cell r="CU121" t="str">
            <v>ALU-MN-WTD - Technical Services</v>
          </cell>
        </row>
        <row r="122">
          <cell r="CU122" t="str">
            <v>ALU-MN-Managed Services PP</v>
          </cell>
        </row>
        <row r="123">
          <cell r="CU123" t="str">
            <v>ALU-MN-Cyber Security PP</v>
          </cell>
        </row>
        <row r="124">
          <cell r="CU124" t="str">
            <v>WNBI-MV deploy serv and eqpt.</v>
          </cell>
        </row>
        <row r="125">
          <cell r="CU125" t="str">
            <v>WNBI - Site Implement.and Outside Plan</v>
          </cell>
        </row>
        <row r="126">
          <cell r="CU126" t="str">
            <v>3PI -Multi vendor deploy serv and eqpt.</v>
          </cell>
        </row>
        <row r="127">
          <cell r="CU127" t="str">
            <v>3PI - Site Implementation and Outs. Plan</v>
          </cell>
        </row>
        <row r="128">
          <cell r="CU128" t="str">
            <v>3PI - Integration Services - PP</v>
          </cell>
        </row>
        <row r="129">
          <cell r="CU129" t="str">
            <v>NOK-AA-Policy Maintenance</v>
          </cell>
        </row>
        <row r="130">
          <cell r="CU130" t="str">
            <v>NOK-AA-NSO Serv.Fulfillment and Assur.</v>
          </cell>
        </row>
        <row r="131">
          <cell r="CU131" t="str">
            <v>NOK-AA-NSO Professional Services</v>
          </cell>
        </row>
        <row r="132">
          <cell r="CU132" t="str">
            <v>NOK-AA-NSO OSS High Value</v>
          </cell>
        </row>
        <row r="133">
          <cell r="CU133" t="str">
            <v>NOK-AA-NSO Maint.</v>
          </cell>
        </row>
        <row r="134">
          <cell r="CU134" t="str">
            <v>NOK-AA-NSO Centraliz Operations and SON</v>
          </cell>
        </row>
        <row r="135">
          <cell r="CK135" t="str">
            <v>CS - Consulting Services BL</v>
          </cell>
          <cell r="CU135" t="str">
            <v>NOK-AA-NGIN-Professional Services</v>
          </cell>
        </row>
        <row r="136">
          <cell r="CK136" t="str">
            <v>ALU-MN-RFS</v>
          </cell>
          <cell r="CU136" t="str">
            <v>NOK-AA-EB Professional Services</v>
          </cell>
        </row>
        <row r="137">
          <cell r="CU137" t="str">
            <v>NOK-AA-EB Maint.</v>
          </cell>
        </row>
        <row r="138">
          <cell r="CU138" t="str">
            <v>NOK-AA-Charging Services</v>
          </cell>
        </row>
        <row r="139">
          <cell r="CU139" t="str">
            <v>NOK-AA-Charging Maintenance</v>
          </cell>
        </row>
        <row r="140">
          <cell r="CU140" t="str">
            <v>NOK-AA-CEM SADM Maint. PP</v>
          </cell>
        </row>
        <row r="141">
          <cell r="CU141" t="str">
            <v>NOK-AA-CEM Professional Services PP</v>
          </cell>
        </row>
        <row r="142">
          <cell r="CU142" t="str">
            <v>NOK-AA-CEM Device Manager PP</v>
          </cell>
        </row>
        <row r="143">
          <cell r="CU143" t="str">
            <v>NOK-AA- NGIN Maintenance</v>
          </cell>
        </row>
        <row r="144">
          <cell r="CU144" t="str">
            <v>ALU-AA-Policy Services</v>
          </cell>
        </row>
        <row r="145">
          <cell r="CU145" t="str">
            <v>ALU-AA-Policy Maintenance</v>
          </cell>
        </row>
        <row r="146">
          <cell r="CU146" t="str">
            <v xml:space="preserve">ALU-AA-P-C-Surepay </v>
          </cell>
        </row>
        <row r="147">
          <cell r="CU147" t="str">
            <v>ALU-AA-P-C-Smart Plan 5780 DSC</v>
          </cell>
        </row>
        <row r="148">
          <cell r="CU148" t="str">
            <v>ALU-AA-P-C-ICC</v>
          </cell>
        </row>
        <row r="149">
          <cell r="CU149" t="str">
            <v>ALU-AA-NSO-OSS Integr.Services Mainten.</v>
          </cell>
        </row>
        <row r="150">
          <cell r="CU150" t="str">
            <v>ALU-AA-NSO VIT - Vital Suite</v>
          </cell>
        </row>
        <row r="151">
          <cell r="CU151" t="str">
            <v>ALU-AA-NSO OSS: Motive Dynam Operations</v>
          </cell>
        </row>
        <row r="152">
          <cell r="CU152" t="str">
            <v>ALU-AA-NSO OSS: Motive Dyn Operat Serv.</v>
          </cell>
        </row>
        <row r="153">
          <cell r="CU153" t="str">
            <v>ALU-AA-NSO OSS: Motive Dyn Operat Maint</v>
          </cell>
        </row>
        <row r="154">
          <cell r="CU154" t="str">
            <v>ALU-AA-NSO OSS - System Integrat Serv.</v>
          </cell>
        </row>
        <row r="155">
          <cell r="CU155" t="str">
            <v>ALU-AA-NOS-Network Operation Software</v>
          </cell>
        </row>
        <row r="156">
          <cell r="CU156" t="str">
            <v>ALU-AA-NGIN-Professional Services</v>
          </cell>
        </row>
        <row r="157">
          <cell r="CU157" t="str">
            <v>ALU-AA-NGIN-Kestrel FRC,CNP,ECN</v>
          </cell>
        </row>
        <row r="158">
          <cell r="CU158" t="str">
            <v xml:space="preserve">ALU-AA-EB-IMS-IeCCF </v>
          </cell>
        </row>
        <row r="159">
          <cell r="CU159" t="str">
            <v xml:space="preserve">ALU-AA-EB-IMS- PS </v>
          </cell>
        </row>
        <row r="160">
          <cell r="CU160" t="str">
            <v>ALU-AA-EB-9900 Wireless Network Guardian</v>
          </cell>
        </row>
        <row r="161">
          <cell r="CU161" t="str">
            <v>ALU-AA-EB Vital QIP</v>
          </cell>
        </row>
        <row r="162">
          <cell r="CU162" t="str">
            <v>ALU-AA-EB Security PS</v>
          </cell>
        </row>
        <row r="163">
          <cell r="CU163" t="str">
            <v>ALU-AA-EB Security Maintenance</v>
          </cell>
        </row>
        <row r="164">
          <cell r="CU164" t="str">
            <v>ALU-AA-EB Oth Analyt SPM, HDM, ANA, CCA</v>
          </cell>
        </row>
        <row r="165">
          <cell r="CU165" t="str">
            <v>ALU-AA-EB Mess-PS</v>
          </cell>
        </row>
        <row r="166">
          <cell r="CU166" t="str">
            <v>ALU-AA-EB Mess-Classic Broadcast mes</v>
          </cell>
        </row>
        <row r="167">
          <cell r="CU167" t="str">
            <v>ALU-AA-EB Kindsight / Security Guardian</v>
          </cell>
        </row>
        <row r="168">
          <cell r="CU168" t="str">
            <v>ALU-AA-EB IoT PS</v>
          </cell>
        </row>
        <row r="169">
          <cell r="CU169" t="str">
            <v>ALU-AA-EB IoT Maintenance</v>
          </cell>
        </row>
        <row r="170">
          <cell r="CU170" t="str">
            <v>ALU-AA-EB IMS-Social Com–Pres Serv-UMC</v>
          </cell>
        </row>
        <row r="171">
          <cell r="CU171" t="str">
            <v>ALU-AA-EB IMS-Elem Mgt Syst-Cen.Op.Syst</v>
          </cell>
        </row>
        <row r="172">
          <cell r="CU172" t="str">
            <v>ALU-AA-EB IMS-Communication Server</v>
          </cell>
        </row>
        <row r="173">
          <cell r="CU173" t="str">
            <v>ALU-AA-EB IMS/Rapp.Com Sess Bord.Contr</v>
          </cell>
        </row>
        <row r="174">
          <cell r="CU174" t="str">
            <v>ALU-AA-EB IMS Media Servers</v>
          </cell>
        </row>
        <row r="175">
          <cell r="CU175" t="str">
            <v>ALU-AA-EB Cloud PS</v>
          </cell>
        </row>
        <row r="176">
          <cell r="CU176" t="str">
            <v>ALU-AA-EB Cloud Maintenance</v>
          </cell>
        </row>
        <row r="177">
          <cell r="CU177" t="str">
            <v>ALU-AA-EB Cloud</v>
          </cell>
        </row>
        <row r="178">
          <cell r="CU178" t="str">
            <v>ALU-AA-EB Analytics PS</v>
          </cell>
        </row>
        <row r="179">
          <cell r="CU179" t="str">
            <v>ALU-AA-EB Analytics Maintenance</v>
          </cell>
        </row>
        <row r="180">
          <cell r="CU180" t="str">
            <v>ALU-AA-EB  Partner BU PS</v>
          </cell>
        </row>
        <row r="181">
          <cell r="CU181" t="str">
            <v>ALU-AA-EB  Partner BU Maintenance</v>
          </cell>
        </row>
        <row r="182">
          <cell r="CU182" t="str">
            <v>ALU-AA-EB  Mess Maintenance</v>
          </cell>
        </row>
        <row r="183">
          <cell r="CU183" t="str">
            <v>ALU-AA-EB  IMS Maintenance</v>
          </cell>
        </row>
        <row r="184">
          <cell r="CU184" t="str">
            <v xml:space="preserve">ALU-AA-EB  Common Software Platforms   </v>
          </cell>
        </row>
        <row r="185">
          <cell r="CU185" t="str">
            <v>ALU-AA-Customer Exper. Managem.- M2M</v>
          </cell>
        </row>
        <row r="186">
          <cell r="CU186" t="str">
            <v>ALU-AA-Charging Services</v>
          </cell>
        </row>
        <row r="187">
          <cell r="CU187" t="str">
            <v>ALU-AA-Charging Maintenance</v>
          </cell>
        </row>
        <row r="188">
          <cell r="CU188" t="str">
            <v>ALU-AA-CEM Professional Services</v>
          </cell>
        </row>
        <row r="189">
          <cell r="CU189" t="str">
            <v>ALU-AA-CEM Maintenance PP</v>
          </cell>
        </row>
        <row r="190">
          <cell r="CU190" t="str">
            <v>ALU-AA- NGIN Maintenance</v>
          </cell>
        </row>
        <row r="191">
          <cell r="CU191" t="str">
            <v>ALU-AA- Mformation</v>
          </cell>
        </row>
        <row r="192">
          <cell r="CU192" t="str">
            <v>ALU A - A Multi Product Training</v>
          </cell>
        </row>
        <row r="193">
          <cell r="CU193" t="str">
            <v>NOK-IP Routing -Competitor Resale PP</v>
          </cell>
        </row>
        <row r="194">
          <cell r="CU194" t="str">
            <v>NOK-ION-IP-OEM Mediate</v>
          </cell>
        </row>
        <row r="195">
          <cell r="CU195" t="str">
            <v>NOK-ION-IP Routing - Technical Services</v>
          </cell>
        </row>
        <row r="196">
          <cell r="CU196" t="str">
            <v>NOK-ION-IP Routing - Repair Services</v>
          </cell>
        </row>
        <row r="197">
          <cell r="CU197" t="str">
            <v>NOK-ION-IP Routing - Profess Services</v>
          </cell>
        </row>
        <row r="198">
          <cell r="CU198" t="str">
            <v>NOK-ION-IP Routing - Deployment PP</v>
          </cell>
        </row>
        <row r="199">
          <cell r="CU199" t="str">
            <v>NOK-ION-IP Gateways</v>
          </cell>
        </row>
        <row r="200">
          <cell r="CU200" t="str">
            <v>NOK-ION-IP Control SGSN</v>
          </cell>
        </row>
        <row r="201">
          <cell r="CU201" t="str">
            <v>NOK-ION-IP Control MME</v>
          </cell>
        </row>
        <row r="202">
          <cell r="CU202" t="str">
            <v>NOK-ION-Optics-Repair Services</v>
          </cell>
        </row>
        <row r="203">
          <cell r="CU203" t="str">
            <v>NOK-ION-Optics-NBI PP</v>
          </cell>
        </row>
        <row r="204">
          <cell r="CU204" t="str">
            <v>NOK-ION-Optics- Technical Services</v>
          </cell>
        </row>
        <row r="205">
          <cell r="CU205" t="str">
            <v>NOK-ION-Optics - Int Prof. Services PP</v>
          </cell>
        </row>
        <row r="206">
          <cell r="CU206" t="str">
            <v>NOK-ION-Optics - Deployment Services PP</v>
          </cell>
        </row>
        <row r="207">
          <cell r="CU207" t="str">
            <v>NOK-ION-Optics - Competitor Resale</v>
          </cell>
        </row>
        <row r="208">
          <cell r="CU208" t="str">
            <v>ALU-ION-IP Routing-Compet.Resale-Other</v>
          </cell>
        </row>
        <row r="209">
          <cell r="CU209" t="str">
            <v>ALU-ION-IP Routing-Compet.Resale-Juniper</v>
          </cell>
        </row>
        <row r="210">
          <cell r="CU210" t="str">
            <v>ALU-ION-IP Routing-Compet.Resale-Cisco</v>
          </cell>
        </row>
        <row r="211">
          <cell r="CU211" t="str">
            <v>ALU-ION-IP Routing-7750Mobile Gatew(MGW)</v>
          </cell>
        </row>
        <row r="212">
          <cell r="CU212" t="str">
            <v>ALU-ION-IP Routing -7X50 Routing Switch</v>
          </cell>
        </row>
        <row r="213">
          <cell r="CU213" t="str">
            <v>ALU-ION-IP Routing -7705 Srvce Ag Router</v>
          </cell>
        </row>
        <row r="214">
          <cell r="CU214" t="str">
            <v>ALU-ION-IP Routing - Technical Services</v>
          </cell>
        </row>
        <row r="215">
          <cell r="CU215" t="str">
            <v>ALU-ION-IP Routing - SDN</v>
          </cell>
        </row>
        <row r="216">
          <cell r="CU216" t="str">
            <v>ALU-ION-IP Routing - Repair Services</v>
          </cell>
        </row>
        <row r="217">
          <cell r="CU217" t="str">
            <v>ALU-ION-IP Routing - Other IP Products</v>
          </cell>
        </row>
        <row r="218">
          <cell r="CU218" t="str">
            <v>ALU-ION-IP Routing - OmniSwitch Resale</v>
          </cell>
        </row>
        <row r="219">
          <cell r="CU219" t="str">
            <v>ALU-ION-IP Routing - Integr.Profess.Serv</v>
          </cell>
        </row>
        <row r="220">
          <cell r="CU220" t="str">
            <v>ALU-ION-IP Routing - Deployment Services</v>
          </cell>
        </row>
        <row r="221">
          <cell r="CU221" t="str">
            <v>ALU-ION-IP Routing - 9471 WMM</v>
          </cell>
        </row>
        <row r="222">
          <cell r="CU222" t="str">
            <v>ALU-ION-IP Routing - 7950 XRS</v>
          </cell>
        </row>
        <row r="223">
          <cell r="CU223" t="str">
            <v>ALU-ION-IP Routing - 7210 SAS</v>
          </cell>
        </row>
        <row r="224">
          <cell r="CU224" t="str">
            <v>ALU-ION-IP Routing - 5620 SAM</v>
          </cell>
        </row>
        <row r="225">
          <cell r="CU225" t="str">
            <v>ALU-ION-IP Routing - 5620 NM-OSSI-AIM</v>
          </cell>
        </row>
        <row r="226">
          <cell r="CU226" t="str">
            <v>ALU-ION-Optics-Repair Services</v>
          </cell>
        </row>
        <row r="227">
          <cell r="CU227" t="str">
            <v>ALU-ION-Optics- Technical Services</v>
          </cell>
        </row>
        <row r="228">
          <cell r="CU228" t="str">
            <v>ALU-ION-Optics - Other WDM</v>
          </cell>
        </row>
        <row r="229">
          <cell r="CU229" t="str">
            <v>ALU-ION-Optics - Other Resale</v>
          </cell>
        </row>
        <row r="230">
          <cell r="CU230" t="str">
            <v>ALU-ION-Optics - OMSN and Established</v>
          </cell>
        </row>
        <row r="231">
          <cell r="CU231" t="str">
            <v>ALU-ION-Optics - Network Management</v>
          </cell>
        </row>
        <row r="232">
          <cell r="CU232" t="str">
            <v>ALU-ION-Optics - NBI-Site Impl Outs.Plan</v>
          </cell>
        </row>
        <row r="233">
          <cell r="CU233" t="str">
            <v>ALU-ION-Optics - NBI MV depl serv eqpt.</v>
          </cell>
        </row>
        <row r="234">
          <cell r="CU234" t="str">
            <v>ALU-ION-Optics - Int Prof. Services PP</v>
          </cell>
        </row>
        <row r="235">
          <cell r="CU235" t="str">
            <v>ALU-ION-Optics - Deployment Services</v>
          </cell>
        </row>
        <row r="236">
          <cell r="CU236" t="str">
            <v>ALU-ION-Optics - Crossconnects</v>
          </cell>
        </row>
        <row r="237">
          <cell r="CU237" t="str">
            <v>ALU-ION-Optics - Coriant Resale</v>
          </cell>
        </row>
        <row r="238">
          <cell r="CU238" t="str">
            <v>ALU-ION-Optics - 1850 TSS PTN</v>
          </cell>
        </row>
        <row r="239">
          <cell r="CU239" t="str">
            <v>ALU-ION-Optics - 1830 PSS</v>
          </cell>
        </row>
        <row r="240">
          <cell r="CU240" t="str">
            <v>ALU-ION-Optics - 1665 DMX and 1850 TSS5</v>
          </cell>
        </row>
        <row r="241">
          <cell r="CU241" t="str">
            <v>ALU-ION-Optics - 1646SM - SMC</v>
          </cell>
        </row>
        <row r="242">
          <cell r="CU242" t="str">
            <v>ALU-ION-Optics - 1626 LM</v>
          </cell>
        </row>
        <row r="243">
          <cell r="CU243" t="str">
            <v>ALU-ION-IP Video - Systems Integration</v>
          </cell>
        </row>
        <row r="244">
          <cell r="CU244" t="str">
            <v>ALU-ION-IP Video - Product-PP</v>
          </cell>
        </row>
        <row r="245">
          <cell r="CU245" t="str">
            <v>ALU-ION-IP Video - Mediaroom</v>
          </cell>
        </row>
        <row r="246">
          <cell r="CU246" t="str">
            <v>NOK-Mature Products - PP</v>
          </cell>
        </row>
        <row r="247">
          <cell r="CU247" t="str">
            <v>NOK-FN - Other Services</v>
          </cell>
        </row>
        <row r="248">
          <cell r="CU248" t="str">
            <v>NOK-FN - Maintenance Ext. Life  SW</v>
          </cell>
        </row>
        <row r="249">
          <cell r="CU249" t="str">
            <v>NOK-FN - Maintenance Ext. Life  HW</v>
          </cell>
        </row>
        <row r="250">
          <cell r="CU250" t="str">
            <v>ALU-FN-Technical Services</v>
          </cell>
        </row>
        <row r="251">
          <cell r="CU251" t="str">
            <v>ALU-FN-Repair Services</v>
          </cell>
        </row>
        <row r="252">
          <cell r="CU252" t="str">
            <v>ALU-FN-ONT-MDU-OWN inc inh. des ONT MDU</v>
          </cell>
        </row>
        <row r="253">
          <cell r="CU253" t="str">
            <v>ALU-FN-ONT-MDU - ODM inc Other ONT  MDU</v>
          </cell>
        </row>
        <row r="254">
          <cell r="CU254" t="str">
            <v>ALU-FNA - New Activities - PP</v>
          </cell>
        </row>
        <row r="255">
          <cell r="CU255" t="str">
            <v>ALU-FN -Multi vend. Deploy serv and eqpt</v>
          </cell>
        </row>
        <row r="256">
          <cell r="CU256" t="str">
            <v>ALU-FN- Litespan (1540-DLC) a.Bus.Acc.DM</v>
          </cell>
        </row>
        <row r="257">
          <cell r="CU257" t="str">
            <v>ALU-FN -7342 GPON</v>
          </cell>
        </row>
        <row r="258">
          <cell r="CU258" t="str">
            <v>ALU-FN - Voice</v>
          </cell>
        </row>
        <row r="259">
          <cell r="CU259" t="str">
            <v>ALU-FN - Remotes - MX, DX, CX, 7353</v>
          </cell>
        </row>
        <row r="260">
          <cell r="CU260" t="str">
            <v>ALU-FN - ONT-MDU - Jointly Design Mode</v>
          </cell>
        </row>
        <row r="261">
          <cell r="CU261" t="str">
            <v>ALU-FN - MGC12  S12</v>
          </cell>
        </row>
        <row r="262">
          <cell r="CU262" t="str">
            <v>ALU-FN - Maintenance Ext.Life TS Rep-PP</v>
          </cell>
        </row>
        <row r="263">
          <cell r="CU263" t="str">
            <v>ALU-FN - Legacy Switching and Access</v>
          </cell>
        </row>
        <row r="264">
          <cell r="CU264" t="str">
            <v>ALU-FN - ISAM GPON</v>
          </cell>
        </row>
        <row r="265">
          <cell r="CU265" t="str">
            <v xml:space="preserve">ALU-FN - ISAM EPON </v>
          </cell>
        </row>
        <row r="266">
          <cell r="CU266" t="str">
            <v>ALU-FN - Integration and Prof. Services</v>
          </cell>
        </row>
        <row r="267">
          <cell r="CU267" t="str">
            <v>ALU-FN - Genband G6 G2 Voice Med.Gateway</v>
          </cell>
        </row>
        <row r="268">
          <cell r="CU268" t="str">
            <v>ALU-FN - FD FX DSL and ETSI Cabinets</v>
          </cell>
        </row>
        <row r="269">
          <cell r="CU269" t="str">
            <v>ALU-FN - Early Technologies</v>
          </cell>
        </row>
        <row r="270">
          <cell r="CU270" t="str">
            <v>ALU-FN - Deployment Wireline</v>
          </cell>
        </row>
        <row r="271">
          <cell r="CU271" t="str">
            <v>ALU-FN - CPE</v>
          </cell>
        </row>
        <row r="272">
          <cell r="CU272" t="str">
            <v>ALU-FN - Classic Core E10 and MGC10</v>
          </cell>
        </row>
        <row r="273">
          <cell r="CU273" t="str">
            <v>ALU-FN - ANSI XD DSL and Cabinets</v>
          </cell>
        </row>
        <row r="274">
          <cell r="CU274" t="str">
            <v>ALU-FN - 5520 5529 AMS and  Enhanc.Appl.</v>
          </cell>
        </row>
        <row r="275">
          <cell r="CU275" t="str">
            <v>ALU-FANBI - NBI -Site Implem.Outs.Plan</v>
          </cell>
        </row>
        <row r="279">
          <cell r="CU279" t="str">
            <v>CS- Consulting Services PP</v>
          </cell>
        </row>
        <row r="280">
          <cell r="CU280" t="str">
            <v>CS - Modeling R and D - SGA - PP</v>
          </cell>
        </row>
      </sheetData>
      <sheetData sheetId="3"/>
      <sheetData sheetId="4"/>
      <sheetData sheetId="5"/>
      <sheetData sheetId="6">
        <row r="18">
          <cell r="C18">
            <v>1234567890</v>
          </cell>
        </row>
      </sheetData>
      <sheetData sheetId="7"/>
      <sheetData sheetId="8"/>
      <sheetData sheetId="9"/>
      <sheetData sheetId="10"/>
      <sheetData sheetId="11"/>
      <sheetData sheetId="12">
        <row r="2">
          <cell r="K2" t="b">
            <v>1</v>
          </cell>
        </row>
      </sheetData>
      <sheetData sheetId="13"/>
      <sheetData sheetId="14"/>
      <sheetData sheetId="15"/>
      <sheetData sheetId="16"/>
      <sheetData sheetId="17">
        <row r="4">
          <cell r="C4" t="str">
            <v>Cost based</v>
          </cell>
        </row>
      </sheetData>
      <sheetData sheetId="18">
        <row r="17">
          <cell r="F17" t="str">
            <v>USD</v>
          </cell>
        </row>
      </sheetData>
      <sheetData sheetId="19"/>
      <sheetData sheetId="20"/>
      <sheetData sheetId="21"/>
      <sheetData sheetId="22"/>
      <sheetData sheetId="23">
        <row r="92">
          <cell r="N92">
            <v>0</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Summary"/>
      <sheetName val="Revisions"/>
      <sheetName val="Local Content"/>
      <sheetName val="TELKOMSEL"/>
      <sheetName val="Discount Alloc"/>
      <sheetName val="COVER"/>
      <sheetName val="Nokia proposal"/>
      <sheetName val="Price Erosion"/>
      <sheetName val="Total Opex Per Island"/>
      <sheetName val="Detail Price Capex Per Isla 1"/>
      <sheetName val="Detail Price Capex Per Isla 2"/>
      <sheetName val="Detail Price Capex Per Isla 3"/>
      <sheetName val="Detail Price Opex Per Island"/>
      <sheetName val="Price List Core-Equipment"/>
      <sheetName val="Price List Core-Equipment UPDAT"/>
      <sheetName val="Breakdown Price List Core_Equip"/>
      <sheetName val="Price List Core Services"/>
      <sheetName val="Price List Node B"/>
      <sheetName val="Price List Node B -2"/>
      <sheetName val="Price List Node B -3"/>
      <sheetName val="Price List RNC"/>
      <sheetName val="Price List Feeder &amp; Acc"/>
      <sheetName val="Price List Antenna"/>
      <sheetName val="Price List Training"/>
      <sheetName val="Price List Power"/>
      <sheetName val="Price List Services RAN"/>
      <sheetName val="Price List Services RAN 2"/>
      <sheetName val="CW Packages"/>
      <sheetName val="Price List Packet Core Eqp"/>
      <sheetName val="Price List RAN_TRANS_OSS"/>
      <sheetName val="Core Feature List"/>
      <sheetName val="RAN SW"/>
      <sheetName val="RAN SW Detail"/>
      <sheetName val="PowerHopper Vario"/>
      <sheetName val="PowerHopper Detail"/>
      <sheetName val="Tellabs Mux"/>
      <sheetName val="Tellabs 8660 ATM Manager"/>
      <sheetName val="NOKIA"/>
      <sheetName val="Profitability Summary"/>
      <sheetName val="Internal Summary"/>
      <sheetName val="Qs"/>
      <sheetName val="Erosions CONFIDENTIAL"/>
      <sheetName val="Internal Detail"/>
      <sheetName val="Total Price Per Island"/>
      <sheetName val="Detail Price Capex Per Island"/>
      <sheetName val="Parameters"/>
      <sheetName val="Services Summary"/>
      <sheetName val="PaCo"/>
      <sheetName val="NSS"/>
      <sheetName val="BoQ NodeB"/>
      <sheetName val="BoQ RNC"/>
      <sheetName val="BoQ SiSo"/>
      <sheetName val="Margin Summary"/>
      <sheetName val="Heikki"/>
      <sheetName val="Calc"/>
      <sheetName val="Factors"/>
      <sheetName val="CONV_TAB"/>
      <sheetName val="INSTMATR"/>
      <sheetName val="105"/>
      <sheetName val="L4-Info"/>
      <sheetName val="NL180"/>
      <sheetName val="NL240"/>
      <sheetName val="Access Radio NL400"/>
      <sheetName val="Calc. Overview"/>
      <sheetName val="NWEXT"/>
      <sheetName val="Micro outdoor"/>
      <sheetName val="SPARE"/>
      <sheetName val="MNR6"/>
      <sheetName val="Lampiran MTO"/>
      <sheetName val="TP_DATABASE"/>
      <sheetName val="Parameter"/>
      <sheetName val="Material Mounting"/>
      <sheetName val="Ladder"/>
      <sheetName val="List Price (Implementation)"/>
      <sheetName val="Curr, Site Names, Flex conf"/>
      <sheetName val="Annex II-A APRIL17 PRICING SCH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roduct_Line"/>
      <sheetName val="Versions"/>
      <sheetName val="Lookups"/>
      <sheetName val="Checklists"/>
      <sheetName val="Offer_Information"/>
      <sheetName val="Assumptions"/>
      <sheetName val="NPT_LoA_V2"/>
      <sheetName val="Level1_OfferPL_Summary"/>
      <sheetName val="Level1_Summary"/>
      <sheetName val="Level2_Summary"/>
      <sheetName val="calculation"/>
      <sheetName val="Price_Level_Summary"/>
      <sheetName val="Price_Level_Summary_V2"/>
      <sheetName val="Scope_Parameter"/>
      <sheetName val="Benchmarks"/>
      <sheetName val="Discount_Conditions"/>
      <sheetName val="Discount_Cockpit"/>
      <sheetName val="Currency_and_Delivery_Terms"/>
      <sheetName val="Unitary_Price_List"/>
      <sheetName val="Sales_Packages"/>
      <sheetName val="Input_Services"/>
      <sheetName val="Price_Book"/>
      <sheetName val="Configuration_Import"/>
      <sheetName val="Master"/>
      <sheetName val="FNG_Expansion"/>
      <sheetName val="cMG_10_New_Node"/>
      <sheetName val="NSP_18"/>
      <sheetName val="ION_Deployment_Srv"/>
      <sheetName val="ION_Professional_Srv"/>
      <sheetName val="cMG_Training"/>
      <sheetName val="cMG___TS_Gold"/>
      <sheetName val="Core_Service_Price_Book"/>
      <sheetName val="AirFrame"/>
      <sheetName val="AirFrame___HWS"/>
      <sheetName val="AirFrame___SWS"/>
      <sheetName val="AirFrame___SI"/>
      <sheetName val="AirFrame___Momat"/>
      <sheetName val="4_b_Implementation_Services_UPL"/>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sheetData sheetId="16" refreshError="1"/>
      <sheetData sheetId="17"/>
      <sheetData sheetId="18"/>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A_Summary"/>
    </sheetNames>
    <sheetDataSet>
      <sheetData sheetId="0"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 User Guide"/>
      <sheetName val="Versions"/>
      <sheetName val="Offer_Information"/>
      <sheetName val="Input"/>
      <sheetName val="Product Line"/>
      <sheetName val="Level1_SD_Summary"/>
      <sheetName val="Level1_Summary"/>
      <sheetName val="Level2_Summary"/>
      <sheetName val="Discount_Cockpit"/>
      <sheetName val="Volume_Discount"/>
      <sheetName val="Input_Services"/>
      <sheetName val="Unitary_Price_List"/>
      <sheetName val="Configuration Import"/>
      <sheetName val="Price_Book"/>
      <sheetName val="Superonline_iSuite"/>
      <sheetName val="Superonline_iSuite__For_Geo_Re_"/>
      <sheetName val="Superonline_iSuite_testb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Cover"/>
      <sheetName val="2. Contents"/>
      <sheetName val="RAN--&gt;"/>
      <sheetName val="3. RAN Config Ericsson"/>
      <sheetName val="Psi Configuration"/>
      <sheetName val="4. Pricing - Overall"/>
      <sheetName val="5. RAN Pricing-OG TCO - E (C)"/>
      <sheetName val="7. RAN Pricing-Model TCO (C)"/>
      <sheetName val="8. RAN Pricing - Config (B)"/>
      <sheetName val="9. RAN Pricing - UPL (A)"/>
      <sheetName val="Services"/>
      <sheetName val="6. RAN Pricing-ISAT TCO - E (C)"/>
      <sheetName val="8. RAN Pricing - Config (B) SVC"/>
      <sheetName val="10. RAN Profiles"/>
      <sheetName val="11.RAN Pricing - Implement. Svs"/>
      <sheetName val="Core--&gt;"/>
      <sheetName val="S&amp;M"/>
      <sheetName val="12. Core-ISAT CS Reqs-Ericss"/>
      <sheetName val="13. Core - OpCo's SW Baseline"/>
      <sheetName val="14. Core - OpCo Growth - Ericss"/>
      <sheetName val="15. Core Pricing-TCO-Ericsson1"/>
      <sheetName val="16. Core Pricing-BoM HW-Ericsso"/>
      <sheetName val="17. Core Pricing-BOM SW-Ericsso"/>
      <sheetName val="18. Core Pricing-UPL-Ericsson"/>
      <sheetName val="19. Core Pricing - Profiles"/>
      <sheetName val="20. Pricing - Implement. Svs"/>
      <sheetName val="S&amp;M---&gt;"/>
      <sheetName val="21. RAN S&amp;M SLAs"/>
      <sheetName val="22. S&amp;M - RAN Pricing Ericsson"/>
      <sheetName val="23. Core S&amp;M SLAs"/>
      <sheetName val="24. S&amp;M - Core Pricing Ericsson"/>
      <sheetName val="Others--&gt;"/>
      <sheetName val="25. Pricing SoC"/>
      <sheetName val="26. Contractual SoC"/>
      <sheetName val="27. Logistics"/>
      <sheetName val="28. Financing Terms"/>
      <sheetName val="29. Region Definitions"/>
      <sheetName val="30. Definitions"/>
      <sheetName val="31. Currency exchange rates"/>
      <sheetName val="32. Reference details"/>
      <sheetName val="Amendment to Tech. RFT--&gt;"/>
      <sheetName val="13. ISAT PS-HLR spec Ericsson"/>
      <sheetName val="15. Core Pricing-TCO-Ericsson"/>
      <sheetName val="23. Core Pricing - Profi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
      <sheetName val="struktur"/>
      <sheetName val="harga"/>
      <sheetName val="rekap"/>
      <sheetName val="ubay"/>
    </sheetNames>
    <sheetDataSet>
      <sheetData sheetId="0" refreshError="1"/>
      <sheetData sheetId="1" refreshError="1"/>
      <sheetData sheetId="2" refreshError="1"/>
      <sheetData sheetId="3" refreshError="1"/>
      <sheetData sheetId="4"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Dim Rules"/>
      <sheetName val="Input Data 2"/>
      <sheetName val="Input Data 1"/>
      <sheetName val="BTS Properties"/>
      <sheetName val="BSC-TRC-PCU Capacities"/>
      <sheetName val="Working Sheet"/>
      <sheetName val="BSC_Qty-Accumulative"/>
      <sheetName val="BSC-Incremental"/>
      <sheetName val="MaxRadioNtwkCSTraffic"/>
      <sheetName val="Subscribers_per_BSC"/>
      <sheetName val="Power Consumption"/>
      <sheetName val="E1 &amp; TRA Requirement"/>
      <sheetName val="PS Throughput"/>
      <sheetName val="Gb Link Requirement"/>
      <sheetName val="EPDCH Requirement"/>
      <sheetName val="BSC-PCU TS equipage"/>
      <sheetName val="EPDCH RPP Offered"/>
      <sheetName val="TRAx4+GEM subrack"/>
      <sheetName val="TRAx4"/>
      <sheetName val="ETC-5x64"/>
      <sheetName val="2xRPP + subrack"/>
      <sheetName val="1xRPP"/>
      <sheetName val="BSC-TRC-PCU BoQ Summary"/>
      <sheetName val="Sites per BSC"/>
      <sheetName val="2G BSS"/>
      <sheetName val="RBS"/>
      <sheetName val="RBS Site Material"/>
      <sheetName val="Eq Upgrad  for Services Pricing"/>
      <sheetName val="2G BSS Set C BoQ Output"/>
      <sheetName val="MGw"/>
      <sheetName val="Micro outdoor"/>
      <sheetName val="Calc"/>
      <sheetName val="Front_Page"/>
      <sheetName val="Dim_Rules"/>
      <sheetName val="Input_Data_2"/>
      <sheetName val="Input_Data_1"/>
      <sheetName val="BTS_Properties"/>
      <sheetName val="BSC-TRC-PCU_Capacities"/>
      <sheetName val="Working_Sheet"/>
      <sheetName val="Power_Consumption"/>
      <sheetName val="E1_&amp;_TRA_Requirement"/>
      <sheetName val="PS_Throughput"/>
      <sheetName val="Gb_Link_Requirement"/>
      <sheetName val="EPDCH_Requirement"/>
      <sheetName val="BSC-PCU_TS_equipage"/>
      <sheetName val="EPDCH_RPP_Offered"/>
      <sheetName val="TRAx4+GEM_subrack"/>
      <sheetName val="2xRPP_+_subrack"/>
      <sheetName val="BSC-TRC-PCU_BoQ_Summary"/>
      <sheetName val="Sites_per_BSC"/>
      <sheetName val="2G_BSS"/>
      <sheetName val="RBS_Site_Material"/>
      <sheetName val="Eq_Upgrad__for_Services_Pricing"/>
      <sheetName val="2G_BSS_Set_C_BoQ_Output"/>
      <sheetName val="Summary"/>
      <sheetName val="Front_Page1"/>
      <sheetName val="Dim_Rules1"/>
      <sheetName val="Input_Data_21"/>
      <sheetName val="Input_Data_11"/>
      <sheetName val="BTS_Properties1"/>
      <sheetName val="BSC-TRC-PCU_Capacities1"/>
      <sheetName val="Working_Sheet1"/>
      <sheetName val="Power_Consumption1"/>
      <sheetName val="E1_&amp;_TRA_Requirement1"/>
      <sheetName val="PS_Throughput1"/>
      <sheetName val="Gb_Link_Requirement1"/>
      <sheetName val="EPDCH_Requirement1"/>
      <sheetName val="BSC-PCU_TS_equipage1"/>
      <sheetName val="EPDCH_RPP_Offered1"/>
      <sheetName val="TRAx4+GEM_subrack1"/>
      <sheetName val="2xRPP_+_subrack1"/>
      <sheetName val="BSC-TRC-PCU_BoQ_Summary1"/>
      <sheetName val="Sites_per_BSC1"/>
      <sheetName val="2G_BSS1"/>
      <sheetName val="RBS_Site_Material1"/>
      <sheetName val="Eq_Upgrad__for_Services_Pricin1"/>
      <sheetName val="2G_BSS_Set_C_BoQ_Output1"/>
      <sheetName val="Micro_outdoor"/>
      <sheetName val="Project Summary"/>
      <sheetName val="X-file"/>
      <sheetName val="PDH Dat"/>
      <sheetName val="SDH Dat"/>
      <sheetName val="Calculation UR"/>
      <sheetName val="Price List Input"/>
      <sheetName val="Blue"/>
      <sheetName val="Input Pricing"/>
      <sheetName val="OFFEREXT"/>
      <sheetName val="C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act"/>
      <sheetName val="Doc History"/>
      <sheetName val="NE Specific"/>
      <sheetName val="IP Connectivity"/>
      <sheetName val="PortSummary"/>
      <sheetName val="General IP"/>
      <sheetName val="IP Assignment"/>
      <sheetName val="L1-L2"/>
      <sheetName val="L3"/>
      <sheetName val="FQDN"/>
      <sheetName val="TS Port"/>
      <sheetName val="TS NP"/>
      <sheetName val="IBC4 Chassis Config"/>
      <sheetName val="IBC4 WS2"/>
      <sheetName val="IBC4 WS3"/>
      <sheetName val="IBC4 NP"/>
      <sheetName val="IBC4 SP"/>
      <sheetName val="ICS Port"/>
      <sheetName val="ICS WS 1 - Chassis Config"/>
      <sheetName val="ICS WS 2"/>
      <sheetName val="ICS WS 3"/>
      <sheetName val="ISC General NP"/>
      <sheetName val="ISC SP"/>
      <sheetName val="CTS SP"/>
      <sheetName val="SDM Port"/>
      <sheetName val="SDM NP"/>
      <sheetName val="SDM SP"/>
      <sheetName val="SDM IFC-GSP"/>
      <sheetName val="SDM-FE SP"/>
      <sheetName val="SDM-BE SP"/>
      <sheetName val="PCM Port"/>
      <sheetName val="PCMA NP"/>
      <sheetName val="PCMD NP"/>
      <sheetName val="PCMD SP"/>
      <sheetName val="MRF Port"/>
      <sheetName val="MRF NP"/>
      <sheetName val="MRF SP"/>
      <sheetName val="DS Port"/>
      <sheetName val="DS NP"/>
      <sheetName val="IeCCF Port"/>
      <sheetName val="IeCCF NP"/>
      <sheetName val="IeCCF SP"/>
      <sheetName val="SAM Port"/>
      <sheetName val="SAM NP"/>
      <sheetName val="COM Port"/>
      <sheetName val="COM NP"/>
      <sheetName val="COM SP"/>
      <sheetName val="Rack Elevation with Names"/>
      <sheetName val="Cable Matrix"/>
      <sheetName val="Device Registration and  Detail"/>
      <sheetName val="DefinedNames"/>
    </sheetNames>
    <sheetDataSet>
      <sheetData sheetId="0"/>
      <sheetData sheetId="1"/>
      <sheetData sheetId="2"/>
      <sheetData sheetId="3">
        <row r="7">
          <cell r="B7" t="str">
            <v>SITE A</v>
          </cell>
        </row>
      </sheetData>
      <sheetData sheetId="4"/>
      <sheetData sheetId="5"/>
      <sheetData sheetId="6">
        <row r="75">
          <cell r="E75" t="str">
            <v>OAM</v>
          </cell>
        </row>
        <row r="125">
          <cell r="E125" t="str">
            <v>MEDIAU</v>
          </cell>
          <cell r="F125" t="str">
            <v>MEDIAU</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ow r="5">
          <cell r="C5" t="str">
            <v>NCCLTGWV06ACOM01</v>
          </cell>
        </row>
        <row r="43">
          <cell r="C43" t="str">
            <v>NCCLTGWV06AIBC01</v>
          </cell>
        </row>
        <row r="44">
          <cell r="C44" t="str">
            <v>NCCLTGWV06BIBC01</v>
          </cell>
        </row>
        <row r="152">
          <cell r="C152" t="str">
            <v>172.19.80.128</v>
          </cell>
          <cell r="G152" t="str">
            <v>255.255.255.240</v>
          </cell>
          <cell r="K152" t="str">
            <v>172.19.80.129</v>
          </cell>
        </row>
        <row r="165">
          <cell r="C165" t="str">
            <v>172.19.80.192</v>
          </cell>
          <cell r="G165" t="str">
            <v>255.255.255.240</v>
          </cell>
          <cell r="K165" t="str">
            <v>172.19.80.193</v>
          </cell>
        </row>
      </sheetData>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 calc. of Vol.disc"/>
      <sheetName val="Parameter"/>
      <sheetName val="Parameters"/>
      <sheetName val="Antenna"/>
      <sheetName val="BS pricing"/>
      <sheetName val="install"/>
      <sheetName val="para"/>
      <sheetName val="1500P_3+0"/>
      <sheetName val="Statistic"/>
      <sheetName val="Factors"/>
      <sheetName val="Factor"/>
      <sheetName val="Lab, Mat &amp; Plant Splits"/>
      <sheetName val="District Loading"/>
      <sheetName val="Analisa"/>
      <sheetName val="Calculation Details"/>
      <sheetName val="berlang"/>
      <sheetName val="HW Config Parameters"/>
      <sheetName val="Platform SW"/>
      <sheetName val="Template"/>
      <sheetName val="1500P_3_0"/>
      <sheetName val="SITAC-Model"/>
      <sheetName val="Collocated"/>
      <sheetName val="NewSite"/>
      <sheetName val="WorkOrder"/>
      <sheetName val="Internal Summary"/>
      <sheetName val="Sheet1"/>
      <sheetName val="A300 Std. pricelist"/>
      <sheetName val="#REF!"/>
      <sheetName val="RAB"/>
      <sheetName val="Detail Services"/>
      <sheetName val="Oktober-98"/>
      <sheetName val="September-98"/>
      <sheetName val="November-98"/>
      <sheetName val="April-98"/>
      <sheetName val="Maret-98(KM.46)"/>
      <sheetName val="Februari-98(KM.46)"/>
      <sheetName val="Januari-98(KM.46)"/>
      <sheetName val="Juli-98"/>
      <sheetName val="Juni-98"/>
      <sheetName val="Mei-98"/>
      <sheetName val="MNR6"/>
      <sheetName val="Nokia IPxxx"/>
      <sheetName val="Summary"/>
      <sheetName val="DATA-BASE"/>
      <sheetName val="General"/>
      <sheetName val="Input + output (hours)"/>
      <sheetName val="Training"/>
      <sheetName val="Cables-DO NOT USE"/>
      <sheetName val="Price List Inpu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sk List"/>
      <sheetName val="Status Summary"/>
      <sheetName val="NLT Rls Summary"/>
      <sheetName val="NE Rls Summary"/>
      <sheetName val="S-curve"/>
      <sheetName val="Task Templates"/>
      <sheetName val="Task Tmp"/>
      <sheetName val="Baseline Meetings"/>
      <sheetName val="task qgate summary"/>
      <sheetName val="PdM "/>
      <sheetName val="Cost Mgmt"/>
      <sheetName val="Scope Mgmt"/>
      <sheetName val="Timeline"/>
      <sheetName val="Risks"/>
      <sheetName val="Decision Log"/>
      <sheetName val="Contacts"/>
      <sheetName val="Emergency Contacts"/>
      <sheetName val="Qgates"/>
      <sheetName val="CCF"/>
      <sheetName val="DNS"/>
      <sheetName val="FS"/>
      <sheetName val="General Calculations"/>
      <sheetName val="HSS"/>
      <sheetName val="IMS 4.1 Inputs"/>
      <sheetName val="Input Definitions"/>
      <sheetName val="CSCF"/>
      <sheetName val="MGCF"/>
      <sheetName val="MGW"/>
      <sheetName val="Peer to Peer IM"/>
      <sheetName val="Peer to Peer Image Sharing"/>
      <sheetName val="Peer to Peer Video"/>
      <sheetName val="Presence"/>
      <sheetName val="Presence Server"/>
      <sheetName val="Short Message Service"/>
      <sheetName val="SMSC"/>
      <sheetName val="Voice Mail Server"/>
      <sheetName val="Voice Mail Service"/>
      <sheetName val="VoIP"/>
      <sheetName val="Consta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 Summary"/>
      <sheetName val="Applied Discounts"/>
      <sheetName val="pr5 - DDU"/>
      <sheetName val="pr6 - DDU"/>
      <sheetName val="pr7 - DDU"/>
      <sheetName val="pr8 - DDU"/>
      <sheetName val="pr17 - DDU"/>
      <sheetName val="pr25 - DDU"/>
      <sheetName val="SRA 4 18 Ghz - pr15 (DDU)"/>
      <sheetName val="SRA 4 Ant. 18 Ghz - pr18 (DDU)"/>
      <sheetName val="SRA 4 Spares (DDU)"/>
      <sheetName val="SMA 1 K (DDU)"/>
      <sheetName val="SMA 1 K Spares (DDU)"/>
      <sheetName val="pr31 - DDU"/>
      <sheetName val="pr 32 - DDU"/>
      <sheetName val="NV DDU - pr24"/>
      <sheetName val="TAC3"/>
    </sheetNames>
    <sheetDataSet>
      <sheetData sheetId="0"/>
      <sheetData sheetId="1">
        <row r="13">
          <cell r="E13">
            <v>0.29930000000000001</v>
          </cell>
          <cell r="F13">
            <v>8.9999999999999969E-2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MTOOL"/>
    </sheetNames>
    <sheetDataSet>
      <sheetData sheetId="0" refreshError="1">
        <row r="6">
          <cell r="I6">
            <v>0</v>
          </cell>
          <cell r="J6">
            <v>1</v>
          </cell>
          <cell r="K6">
            <v>0</v>
          </cell>
          <cell r="L6">
            <v>0</v>
          </cell>
          <cell r="M6">
            <v>0</v>
          </cell>
          <cell r="N6">
            <v>0</v>
          </cell>
        </row>
        <row r="7">
          <cell r="I7">
            <v>16</v>
          </cell>
          <cell r="J7">
            <v>2</v>
          </cell>
          <cell r="K7">
            <v>63</v>
          </cell>
          <cell r="L7">
            <v>3</v>
          </cell>
          <cell r="M7">
            <v>31</v>
          </cell>
          <cell r="N7">
            <v>1</v>
          </cell>
        </row>
        <row r="8">
          <cell r="I8">
            <v>31</v>
          </cell>
          <cell r="J8">
            <v>3</v>
          </cell>
          <cell r="K8">
            <v>95</v>
          </cell>
          <cell r="L8">
            <v>4</v>
          </cell>
          <cell r="M8">
            <v>63</v>
          </cell>
          <cell r="N8">
            <v>2</v>
          </cell>
        </row>
        <row r="9">
          <cell r="I9">
            <v>47</v>
          </cell>
          <cell r="J9">
            <v>4</v>
          </cell>
          <cell r="K9">
            <v>127</v>
          </cell>
          <cell r="L9">
            <v>10</v>
          </cell>
          <cell r="M9">
            <v>95</v>
          </cell>
          <cell r="N9">
            <v>3</v>
          </cell>
        </row>
        <row r="10">
          <cell r="I10">
            <v>63</v>
          </cell>
          <cell r="J10">
            <v>5</v>
          </cell>
          <cell r="K10">
            <v>159</v>
          </cell>
          <cell r="L10">
            <v>12</v>
          </cell>
          <cell r="M10">
            <v>127</v>
          </cell>
          <cell r="N10">
            <v>4</v>
          </cell>
        </row>
        <row r="11">
          <cell r="I11">
            <v>79</v>
          </cell>
          <cell r="J11">
            <v>6</v>
          </cell>
          <cell r="M11">
            <v>159</v>
          </cell>
          <cell r="N11">
            <v>5</v>
          </cell>
        </row>
        <row r="12">
          <cell r="I12">
            <v>95</v>
          </cell>
          <cell r="J12">
            <v>7</v>
          </cell>
          <cell r="K12">
            <v>1</v>
          </cell>
          <cell r="L12">
            <v>1</v>
          </cell>
        </row>
        <row r="13">
          <cell r="I13">
            <v>111</v>
          </cell>
          <cell r="J13">
            <v>8</v>
          </cell>
          <cell r="K13">
            <v>33</v>
          </cell>
          <cell r="L13">
            <v>2</v>
          </cell>
          <cell r="M13">
            <v>1</v>
          </cell>
          <cell r="N13">
            <v>1</v>
          </cell>
        </row>
        <row r="14">
          <cell r="I14">
            <v>127</v>
          </cell>
          <cell r="J14">
            <v>9</v>
          </cell>
          <cell r="K14">
            <v>97</v>
          </cell>
          <cell r="L14">
            <v>3</v>
          </cell>
          <cell r="M14">
            <v>31</v>
          </cell>
          <cell r="N14">
            <v>2</v>
          </cell>
        </row>
        <row r="15">
          <cell r="I15">
            <v>143</v>
          </cell>
          <cell r="J15">
            <v>10</v>
          </cell>
          <cell r="K15">
            <v>129</v>
          </cell>
          <cell r="L15">
            <v>4</v>
          </cell>
          <cell r="M15">
            <v>63</v>
          </cell>
          <cell r="N15">
            <v>4</v>
          </cell>
        </row>
        <row r="16">
          <cell r="I16">
            <v>159</v>
          </cell>
          <cell r="J16">
            <v>11</v>
          </cell>
          <cell r="M16">
            <v>127</v>
          </cell>
          <cell r="N16">
            <v>6</v>
          </cell>
        </row>
        <row r="17">
          <cell r="I17">
            <v>175</v>
          </cell>
          <cell r="J17">
            <v>12</v>
          </cell>
          <cell r="K17">
            <v>1</v>
          </cell>
          <cell r="L17">
            <v>0</v>
          </cell>
        </row>
        <row r="18">
          <cell r="K18">
            <v>16</v>
          </cell>
          <cell r="L18">
            <v>1</v>
          </cell>
          <cell r="M18">
            <v>1</v>
          </cell>
          <cell r="N18">
            <v>0</v>
          </cell>
        </row>
        <row r="19">
          <cell r="I19">
            <v>1</v>
          </cell>
          <cell r="J19">
            <v>0</v>
          </cell>
          <cell r="K19">
            <v>47</v>
          </cell>
          <cell r="L19">
            <v>2</v>
          </cell>
          <cell r="M19">
            <v>63</v>
          </cell>
          <cell r="N19">
            <v>2</v>
          </cell>
        </row>
        <row r="20">
          <cell r="I20">
            <v>31</v>
          </cell>
          <cell r="J20">
            <v>1</v>
          </cell>
          <cell r="K20">
            <v>63</v>
          </cell>
          <cell r="L20">
            <v>3</v>
          </cell>
          <cell r="M20">
            <v>95</v>
          </cell>
          <cell r="N20">
            <v>4</v>
          </cell>
        </row>
        <row r="21">
          <cell r="I21">
            <v>63</v>
          </cell>
          <cell r="J21">
            <v>0</v>
          </cell>
          <cell r="K21">
            <v>95</v>
          </cell>
          <cell r="L21">
            <v>4</v>
          </cell>
          <cell r="M21">
            <v>127</v>
          </cell>
          <cell r="N21">
            <v>9</v>
          </cell>
        </row>
        <row r="22">
          <cell r="I22">
            <v>95</v>
          </cell>
          <cell r="J22">
            <v>2</v>
          </cell>
          <cell r="K22">
            <v>127</v>
          </cell>
          <cell r="L22">
            <v>5</v>
          </cell>
          <cell r="M22">
            <v>159</v>
          </cell>
          <cell r="N22">
            <v>12</v>
          </cell>
        </row>
        <row r="23">
          <cell r="I23">
            <v>127</v>
          </cell>
          <cell r="J23">
            <v>0</v>
          </cell>
        </row>
        <row r="24">
          <cell r="I24">
            <v>159</v>
          </cell>
          <cell r="J24">
            <v>3</v>
          </cell>
          <cell r="K24">
            <v>1</v>
          </cell>
          <cell r="L24">
            <v>0</v>
          </cell>
          <cell r="M24">
            <v>1</v>
          </cell>
          <cell r="N24">
            <v>0</v>
          </cell>
        </row>
        <row r="25">
          <cell r="K25">
            <v>63</v>
          </cell>
          <cell r="L25">
            <v>1</v>
          </cell>
          <cell r="M25">
            <v>95</v>
          </cell>
          <cell r="N25">
            <v>2</v>
          </cell>
        </row>
        <row r="26">
          <cell r="I26">
            <v>1</v>
          </cell>
          <cell r="J26">
            <v>0</v>
          </cell>
          <cell r="K26">
            <v>127</v>
          </cell>
          <cell r="L26">
            <v>2</v>
          </cell>
          <cell r="M26">
            <v>127</v>
          </cell>
          <cell r="N26">
            <v>3</v>
          </cell>
        </row>
        <row r="27">
          <cell r="I27">
            <v>63</v>
          </cell>
          <cell r="J27">
            <v>1</v>
          </cell>
          <cell r="M27">
            <v>159</v>
          </cell>
          <cell r="N27">
            <v>6</v>
          </cell>
        </row>
        <row r="28">
          <cell r="I28">
            <v>95</v>
          </cell>
          <cell r="J28">
            <v>2</v>
          </cell>
          <cell r="K28">
            <v>1</v>
          </cell>
          <cell r="L28">
            <v>0</v>
          </cell>
        </row>
        <row r="29">
          <cell r="I29">
            <v>127</v>
          </cell>
          <cell r="J29">
            <v>3</v>
          </cell>
          <cell r="K29">
            <v>63</v>
          </cell>
          <cell r="L29">
            <v>2</v>
          </cell>
          <cell r="M29">
            <v>1</v>
          </cell>
          <cell r="N29">
            <v>0</v>
          </cell>
        </row>
        <row r="30">
          <cell r="I30">
            <v>159</v>
          </cell>
          <cell r="J30">
            <v>4</v>
          </cell>
          <cell r="K30">
            <v>127</v>
          </cell>
          <cell r="L30">
            <v>6</v>
          </cell>
          <cell r="M30">
            <v>95</v>
          </cell>
          <cell r="N30">
            <v>1</v>
          </cell>
        </row>
        <row r="31">
          <cell r="M31">
            <v>159</v>
          </cell>
          <cell r="N31">
            <v>2</v>
          </cell>
        </row>
      </sheetData>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amp; Inf"/>
      <sheetName val="Tables"/>
      <sheetName val="Repl Times RLC"/>
      <sheetName val="Prod Master &amp; Dim"/>
      <sheetName val="IB Ovw &amp; FSD Calc"/>
      <sheetName val="Crit Profile"/>
      <sheetName val="IB input"/>
      <sheetName val="Existing"/>
      <sheetName val="Proj. &amp; Impl cost"/>
      <sheetName val="Input Log. Set-up"/>
      <sheetName val="General"/>
      <sheetName val="Total"/>
      <sheetName val="Flow"/>
      <sheetName val="Calc. Overview"/>
      <sheetName val="Infrastructure"/>
      <sheetName val="Tariffs &amp; HAT"/>
      <sheetName val="Param."/>
      <sheetName val="Dim Report"/>
      <sheetName val="H.A.T. &amp; Repair"/>
      <sheetName val="Macro1"/>
      <sheetName val="Input Log_ Set_up"/>
      <sheetName val="HWS_QDCT_CN_Cust Name CC_01_Pro"/>
      <sheetName val="Log_&amp;_Inf"/>
      <sheetName val="Repl_Times_RLC"/>
      <sheetName val="Prod_Master_&amp;_Dim"/>
      <sheetName val="IB_Ovw_&amp;_FSD_Calc"/>
      <sheetName val="Crit_Profile"/>
      <sheetName val="IB_input"/>
      <sheetName val="Proj__&amp;_Impl_cost"/>
      <sheetName val="Input_Log__Set-up"/>
      <sheetName val="Calc__Overview"/>
      <sheetName val="Tariffs_&amp;_HAT"/>
      <sheetName val="Param_"/>
      <sheetName val="Dim_Report"/>
      <sheetName val="H_A_T__&amp;_Repair"/>
      <sheetName val="Input_Log__Set_up"/>
      <sheetName val="HWS_QDCT_CN_Cust_Name_CC_01_Pro"/>
      <sheetName val="Log_&amp;_Inf1"/>
      <sheetName val="Repl_Times_RLC1"/>
      <sheetName val="Prod_Master_&amp;_Dim1"/>
      <sheetName val="IB_Ovw_&amp;_FSD_Calc1"/>
      <sheetName val="Crit_Profile1"/>
      <sheetName val="IB_input1"/>
      <sheetName val="Proj__&amp;_Impl_cost1"/>
      <sheetName val="Input_Log__Set-up1"/>
      <sheetName val="Calc__Overview1"/>
      <sheetName val="Tariffs_&amp;_HAT1"/>
      <sheetName val="Param_1"/>
      <sheetName val="Dim_Report1"/>
      <sheetName val="H_A_T__&amp;_Repair1"/>
      <sheetName val="Input_Log__Set_up1"/>
      <sheetName val="HWS_QDCT_CN_Cust_Name_CC_01_Pr1"/>
      <sheetName val="C_bh_sd"/>
      <sheetName val="N_bh_sd"/>
      <sheetName val="S_BH_sd"/>
      <sheetName val="Tcssr"/>
      <sheetName val="Log_&amp;_Inf2"/>
      <sheetName val="Repl_Times_RLC2"/>
      <sheetName val="Prod_Master_&amp;_Dim2"/>
      <sheetName val="IB_Ovw_&amp;_FSD_Calc2"/>
      <sheetName val="Crit_Profile2"/>
      <sheetName val="IB_input2"/>
      <sheetName val="Proj__&amp;_Impl_cost2"/>
      <sheetName val="Input_Log__Set-up2"/>
      <sheetName val="Calc__Overview2"/>
      <sheetName val="Tariffs_&amp;_HAT2"/>
      <sheetName val="Param_2"/>
      <sheetName val="Dim_Report2"/>
      <sheetName val="H_A_T__&amp;_Repair2"/>
      <sheetName val="Input_Log__Set_up2"/>
      <sheetName val="HWS_QDCT_CN_Cust_Name_CC_01_Pr2"/>
      <sheetName val="Factors"/>
      <sheetName val="Service"/>
      <sheetName val="DELETE"/>
      <sheetName val="Summary"/>
      <sheetName val="cm  statement"/>
      <sheetName val="Input Pricing"/>
      <sheetName val="Curr, Site Names, Flex conf"/>
    </sheetNames>
    <sheetDataSet>
      <sheetData sheetId="0"/>
      <sheetData sheetId="1"/>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L NSS"/>
      <sheetName val="comon parameters"/>
      <sheetName val="Task List"/>
      <sheetName val="Requirements"/>
      <sheetName val="XJ2 QUOT BSS"/>
      <sheetName val="Logical Diagram"/>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J2 QUOT BSS"/>
      <sheetName val="Task List"/>
      <sheetName val="SL NSS"/>
      <sheetName val="IDs-IP@"/>
      <sheetName val="Param"/>
      <sheetName val="Requirement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vices"/>
      <sheetName val="Summary"/>
      <sheetName val="Definitions"/>
      <sheetName val="BSC_UPGRADES"/>
    </sheetNames>
    <sheetDataSet>
      <sheetData sheetId="0" refreshError="1">
        <row r="29">
          <cell r="C29">
            <v>0</v>
          </cell>
        </row>
      </sheetData>
      <sheetData sheetId="1" refreshError="1"/>
      <sheetData sheetId="2" refreshError="1"/>
      <sheetData sheetId="3"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SKUNK Info"/>
      <sheetName val="Network Output"/>
      <sheetName val="XJ2 QUOT BSS"/>
      <sheetName val="Sheet1"/>
      <sheetName val="Instructions"/>
      <sheetName val="SL NSS"/>
      <sheetName val="july_ki_2002 (2%)"/>
      <sheetName val="TCH pr TRX"/>
      <sheetName val="Requirements"/>
      <sheetName val="ESCOPO"/>
      <sheetName val="Acesso"/>
      <sheetName val="RNC"/>
      <sheetName val="Core CS"/>
      <sheetName val="Core PS"/>
      <sheetName val="Inter-AS"/>
      <sheetName val="BBIP"/>
      <sheetName val="Controle de Alterações"/>
      <sheetName val="product reference tables"/>
      <sheetName val="Prerequisites "/>
      <sheetName val="financial inputs"/>
      <sheetName val="variables"/>
      <sheetName val="sgsn capacity model ref"/>
    </sheetNames>
    <sheetDataSet>
      <sheetData sheetId="0" refreshError="1">
        <row r="4">
          <cell r="B4">
            <v>4</v>
          </cell>
        </row>
      </sheetData>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sheetData sheetId="11"/>
      <sheetData sheetId="12"/>
      <sheetData sheetId="13"/>
      <sheetData sheetId="14"/>
      <sheetData sheetId="15">
        <row r="4">
          <cell r="B4" t="str">
            <v>IUCS-CP</v>
          </cell>
        </row>
      </sheetData>
      <sheetData sheetId="16"/>
      <sheetData sheetId="17"/>
      <sheetData sheetId="18" refreshError="1"/>
      <sheetData sheetId="19" refreshError="1"/>
      <sheetData sheetId="20" refreshError="1"/>
      <sheetData sheetId="21" refreshError="1"/>
      <sheetData sheetId="22"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WEXT"/>
      <sheetName val="Factors"/>
      <sheetName val="BER CAL"/>
      <sheetName val="Calc. Overview"/>
      <sheetName val="Auflistung"/>
      <sheetName val="CONV_TAB"/>
      <sheetName val="Rekap-ME"/>
      <sheetName val="NMS Configuration"/>
      <sheetName val="September 06"/>
      <sheetName val="June 06"/>
      <sheetName val="Drop Down"/>
      <sheetName val="Internal Summary"/>
      <sheetName val="Field Organization"/>
      <sheetName val="General Inputs"/>
      <sheetName val="Services"/>
      <sheetName val="MNR6"/>
      <sheetName val="Summary"/>
      <sheetName val="Calc"/>
      <sheetName val="Sheet1"/>
      <sheetName val="Choice"/>
      <sheetName val="Sheet2"/>
      <sheetName val="Parameter"/>
      <sheetName val="COSY"/>
      <sheetName val="TP_DATABASE"/>
      <sheetName val="BS pricing"/>
      <sheetName val="PSPC_LE_Pnext_Current"/>
      <sheetName val="X-file"/>
      <sheetName val="Definitions"/>
      <sheetName val="File references"/>
      <sheetName val="US indoor vs macro outdoor"/>
      <sheetName val="Curr, Site Names, Flex conf"/>
      <sheetName val="Lampiran MTO"/>
      <sheetName val="Price_List"/>
      <sheetName val="Sales"/>
      <sheetName val="Salary"/>
      <sheetName val="Capacity"/>
      <sheetName val="SITAC-Model"/>
      <sheetName val="synthesis"/>
      <sheetName val="Financial Inputs"/>
      <sheetName val="SNaP Outputs"/>
      <sheetName val="MSC Product Characteristics"/>
      <sheetName val="Master Price List"/>
      <sheetName val="Telkomsel"/>
      <sheetName val="GLP's and PSPC's"/>
      <sheetName val="Drop-down lists"/>
      <sheetName val="CME _ Implementation"/>
      <sheetName val="VLR-HLR"/>
      <sheetName val="install"/>
      <sheetName val="para"/>
      <sheetName val="Discount Tables"/>
      <sheetName val="Currency &amp; Site Names"/>
      <sheetName val="Verdi-Sce1"/>
      <sheetName val="Calc. Base"/>
      <sheetName val="SMA4"/>
      <sheetName val="General"/>
      <sheetName val="Capacities &amp; Min Max"/>
      <sheetName val="Customize"/>
      <sheetName val="AC20"/>
      <sheetName val="Power"/>
      <sheetName val="AM-MARGIN"/>
      <sheetName val="AMC-99"/>
      <sheetName val="Macro1"/>
      <sheetName val="GLP-DISCOUNT"/>
      <sheetName val="Kontrak"/>
      <sheetName val="Rekap_All"/>
      <sheetName val="COEFF "/>
      <sheetName val="Tax Rate"/>
      <sheetName val="32"/>
      <sheetName val="Coeffs"/>
      <sheetName val="Project Summary"/>
      <sheetName val="Dapur"/>
      <sheetName val="Translate"/>
      <sheetName val="East Java Core"/>
      <sheetName val="Database"/>
      <sheetName val="Guj_ Capex"/>
      <sheetName val="Equipment list of CNC SD"/>
      <sheetName val="NL290"/>
      <sheetName val="NL290 WGACC &amp; DEHYDR."/>
      <sheetName val="Param"/>
      <sheetName val="PRICES"/>
      <sheetName val="INSTMATR"/>
      <sheetName val="NL180"/>
      <sheetName val="NL240"/>
      <sheetName val="Access Radio NL400"/>
      <sheetName val="SPARE"/>
      <sheetName val="List Price (Implementation)"/>
      <sheetName val="TypeSite.AXD155-3"/>
      <sheetName val="Table"/>
      <sheetName val="BTS-Region"/>
      <sheetName val="Inputs"/>
      <sheetName val="Bat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CS Single Band"/>
      <sheetName val="DCS_Single Mounting Single 78"/>
      <sheetName val="DCS Single_Mounting X 1 58"/>
      <sheetName val="Padalarang 1 58"/>
      <sheetName val="MNR7"/>
      <sheetName val="GLP-DISCOUNT"/>
      <sheetName val="BSC_UPGRADES"/>
      <sheetName val="Currency &amp; Site Names"/>
      <sheetName val="Summary"/>
      <sheetName val="DCS_Single_Band"/>
      <sheetName val="DCS_Single_Mounting_Single_78"/>
      <sheetName val="DCS_Single_Mounting_X_1_58"/>
      <sheetName val="Padalarang_1_58"/>
      <sheetName val="Currency_&amp;_Site_Names"/>
      <sheetName val="BT00_PXD"/>
      <sheetName val="Micro outdoor"/>
      <sheetName val="PCR MAY24"/>
      <sheetName val="PO"/>
      <sheetName val="PART_DISCOUNT"/>
      <sheetName val="GLP_DISCOUNT"/>
      <sheetName val="Allowance"/>
      <sheetName val="DATA-BASE"/>
      <sheetName val="General"/>
      <sheetName val="Currency _ Site Names"/>
      <sheetName val="Gb Link Requirement"/>
      <sheetName val="Sensititivy"/>
      <sheetName val="Schéma"/>
      <sheetName val="#REF!"/>
      <sheetName val="DCS_Single_Band1"/>
      <sheetName val="DCS_Single_Mounting_Single_781"/>
      <sheetName val="DCS_Single_Mounting_X_1_581"/>
      <sheetName val="Padalarang_1_581"/>
      <sheetName val="Currency_&amp;_Site_Names1"/>
      <sheetName val="Micro_outdoor"/>
      <sheetName val="PCR_MAY24"/>
      <sheetName val="Currency___Site_Names"/>
      <sheetName val="Discount Tables"/>
      <sheetName val="Curr, Site Names, Flex conf"/>
      <sheetName val="OFFEREXT"/>
      <sheetName val="Services Breakdown"/>
      <sheetName val="TEMP"/>
      <sheetName val="AM-MARGIN"/>
      <sheetName val="CONV_TAB"/>
      <sheetName val="AMC-99"/>
      <sheetName val="Macro1"/>
      <sheetName val="Assumption"/>
      <sheetName val="NL290"/>
      <sheetName val="NL290 WGACC &amp; DEHYDR."/>
      <sheetName val="DCS_Single_Band2"/>
      <sheetName val="DCS_Single_Mounting_Single_782"/>
      <sheetName val="DCS_Single_Mounting_X_1_582"/>
      <sheetName val="Padalarang_1_582"/>
      <sheetName val="Micro_outdoor1"/>
      <sheetName val="Currency_&amp;_Site_Names2"/>
      <sheetName val="PCR_MAY241"/>
      <sheetName val="Currency___Site_Names1"/>
      <sheetName val="Gb_Link_Requirement"/>
      <sheetName val="Discount_Tables"/>
      <sheetName val="Curr,_Site_Names,_Flex_conf"/>
      <sheetName val="Hourly Cost Rates"/>
      <sheetName val="Price - Cost Database"/>
      <sheetName val="X-file"/>
      <sheetName val="Calculation 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FFEREXT"/>
      <sheetName val="NWEXT"/>
      <sheetName val="Micro outdoor"/>
      <sheetName val="Factors"/>
      <sheetName val="BER CAL"/>
      <sheetName val="Estimates"/>
      <sheetName val="Discounts"/>
      <sheetName val="Services"/>
      <sheetName val="Internal Summary"/>
      <sheetName val="TypeSite.AXD155-3"/>
      <sheetName val="#REF!"/>
      <sheetName val="GLP_s_changed_from_previous"/>
      <sheetName val="BS pricing"/>
      <sheetName val="Power"/>
      <sheetName val="Shopping_list_CME"/>
      <sheetName val="X-file"/>
      <sheetName val="CND"/>
      <sheetName val="NMS Configuration"/>
      <sheetName val="CONV_TAB"/>
      <sheetName val="AM-MARGIN"/>
      <sheetName val="September 06"/>
      <sheetName val="June 06"/>
      <sheetName val="Param"/>
      <sheetName val="Telkomsel"/>
      <sheetName val="Currency &amp; Site Names"/>
      <sheetName val="SALES ITEMS"/>
      <sheetName val="Automated Menu"/>
      <sheetName val="Key Results"/>
      <sheetName val="Automatic Control"/>
      <sheetName val="Manual Menu"/>
      <sheetName val="List Price (Implementation)"/>
      <sheetName val="High Occ"/>
      <sheetName val="Sheet1"/>
      <sheetName val="Database"/>
      <sheetName val="margin"/>
      <sheetName val="Choice"/>
      <sheetName val="ET"/>
      <sheetName val="Capacity"/>
      <sheetName val="IS Catalogu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te 1"/>
      <sheetName val="Site 1 Rack"/>
      <sheetName val="Site 2"/>
      <sheetName val="Site 2 Rack "/>
      <sheetName val="Site 3"/>
      <sheetName val="Site 3 rack"/>
      <sheetName val="Site 4"/>
      <sheetName val="Site 4 rack"/>
      <sheetName val="Site 5"/>
      <sheetName val="Site 5 rack"/>
      <sheetName val="Site 6"/>
      <sheetName val="Site 6 rack"/>
      <sheetName val="Site 7"/>
      <sheetName val="Site 7 rack"/>
      <sheetName val="Testbed"/>
      <sheetName val="Testbed rack"/>
    </sheetNames>
    <sheetDataSet>
      <sheetData sheetId="0">
        <row r="7">
          <cell r="A7">
            <v>1</v>
          </cell>
          <cell r="B7" t="str">
            <v>APC NetShelter 42U Deep Rack AR3300</v>
          </cell>
          <cell r="D7">
            <v>3</v>
          </cell>
          <cell r="E7">
            <v>0</v>
          </cell>
          <cell r="F7">
            <v>0</v>
          </cell>
          <cell r="G7">
            <v>0</v>
          </cell>
          <cell r="H7">
            <v>0</v>
          </cell>
          <cell r="I7">
            <v>1230.21</v>
          </cell>
          <cell r="J7">
            <v>3690.63</v>
          </cell>
          <cell r="K7">
            <v>0</v>
          </cell>
          <cell r="L7">
            <v>0</v>
          </cell>
          <cell r="M7">
            <v>0</v>
          </cell>
          <cell r="N7">
            <v>0</v>
          </cell>
          <cell r="O7">
            <v>35847658.299999997</v>
          </cell>
        </row>
        <row r="10">
          <cell r="A10">
            <v>2</v>
          </cell>
          <cell r="B10" t="str">
            <v>Rack PDU 2G, Metered, ZeroU, 22.0kW(32A) 17.3kW(24A), 230V, (30) C13 &amp; (12) C19</v>
          </cell>
          <cell r="D10">
            <v>6</v>
          </cell>
          <cell r="E10">
            <v>0</v>
          </cell>
          <cell r="F10">
            <v>0</v>
          </cell>
          <cell r="G10">
            <v>0</v>
          </cell>
          <cell r="H10">
            <v>0</v>
          </cell>
          <cell r="I10">
            <v>1474.44</v>
          </cell>
          <cell r="J10">
            <v>8846.64</v>
          </cell>
          <cell r="K10">
            <v>0</v>
          </cell>
          <cell r="L10">
            <v>0</v>
          </cell>
          <cell r="M10">
            <v>0</v>
          </cell>
          <cell r="N10">
            <v>0</v>
          </cell>
          <cell r="O10">
            <v>35847658.299999997</v>
          </cell>
        </row>
        <row r="13">
          <cell r="A13">
            <v>3</v>
          </cell>
          <cell r="B13" t="str">
            <v>Dell Networking Z9100-ON, 32x QSFP28 and 2x SFP+ fixed ports, PSU to IO airflow, 2x AC PSUs, Dell Networking OS9</v>
          </cell>
          <cell r="D13">
            <v>8</v>
          </cell>
          <cell r="E13">
            <v>0</v>
          </cell>
          <cell r="F13">
            <v>0</v>
          </cell>
          <cell r="G13">
            <v>0</v>
          </cell>
          <cell r="H13">
            <v>0</v>
          </cell>
          <cell r="I13">
            <v>5770.92</v>
          </cell>
          <cell r="J13">
            <v>46167.360000000001</v>
          </cell>
          <cell r="K13">
            <v>0</v>
          </cell>
          <cell r="L13">
            <v>0</v>
          </cell>
          <cell r="M13">
            <v>0</v>
          </cell>
          <cell r="N13">
            <v>0</v>
          </cell>
          <cell r="O13">
            <v>35847658.299999997</v>
          </cell>
        </row>
        <row r="31">
          <cell r="A31">
            <v>4</v>
          </cell>
          <cell r="B31" t="str">
            <v>PowerEdge R640 Server</v>
          </cell>
          <cell r="D31">
            <v>35</v>
          </cell>
          <cell r="E31">
            <v>3</v>
          </cell>
          <cell r="F31">
            <v>0</v>
          </cell>
          <cell r="G31">
            <v>3</v>
          </cell>
          <cell r="H31">
            <v>2</v>
          </cell>
          <cell r="I31">
            <v>10116.93</v>
          </cell>
          <cell r="J31">
            <v>354092.55</v>
          </cell>
          <cell r="K31">
            <v>30350.79</v>
          </cell>
          <cell r="L31">
            <v>0</v>
          </cell>
          <cell r="M31">
            <v>30350.79</v>
          </cell>
          <cell r="N31">
            <v>20233.86</v>
          </cell>
          <cell r="O31">
            <v>35847658.299999997</v>
          </cell>
        </row>
        <row r="77">
          <cell r="A77">
            <v>5</v>
          </cell>
          <cell r="B77" t="str">
            <v>Dell Networking S4048T-ON, 48x 10GBASE-T and 6x 40GbE QSFP+ ports, PSU to IO air, 2x AC PSU, OS9</v>
          </cell>
          <cell r="D77">
            <v>3</v>
          </cell>
          <cell r="E77">
            <v>0</v>
          </cell>
          <cell r="F77">
            <v>0</v>
          </cell>
          <cell r="G77">
            <v>0</v>
          </cell>
          <cell r="H77">
            <v>0</v>
          </cell>
          <cell r="I77">
            <v>5594.38</v>
          </cell>
          <cell r="J77">
            <v>16783.14</v>
          </cell>
          <cell r="K77">
            <v>0</v>
          </cell>
          <cell r="L77">
            <v>0</v>
          </cell>
          <cell r="M77">
            <v>0</v>
          </cell>
          <cell r="N77">
            <v>0</v>
          </cell>
          <cell r="O77">
            <v>35847658.299999997</v>
          </cell>
        </row>
        <row r="95">
          <cell r="A95">
            <v>6</v>
          </cell>
          <cell r="B95" t="str">
            <v>PowerEdge R740 Server</v>
          </cell>
          <cell r="D95">
            <v>3</v>
          </cell>
          <cell r="E95">
            <v>0</v>
          </cell>
          <cell r="F95">
            <v>0</v>
          </cell>
          <cell r="G95">
            <v>1</v>
          </cell>
          <cell r="H95">
            <v>0</v>
          </cell>
          <cell r="I95">
            <v>21500</v>
          </cell>
          <cell r="J95">
            <v>64500</v>
          </cell>
          <cell r="K95">
            <v>0</v>
          </cell>
          <cell r="L95">
            <v>0</v>
          </cell>
          <cell r="M95">
            <v>21500</v>
          </cell>
          <cell r="N95">
            <v>0</v>
          </cell>
          <cell r="O95">
            <v>35847658.299999997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 User Guide"/>
      <sheetName val="Versions"/>
      <sheetName val="Offer_Information"/>
      <sheetName val="Input"/>
      <sheetName val="Product Line"/>
      <sheetName val="Level1_SD_Summary"/>
      <sheetName val="Level1_Summary"/>
      <sheetName val="Level2_Summary"/>
      <sheetName val="Discount_Cockpit"/>
      <sheetName val="Volume_Discount"/>
      <sheetName val="Input_Services"/>
      <sheetName val="Unitary_Price_List"/>
      <sheetName val="Configuration Import"/>
      <sheetName val="Price_Book"/>
      <sheetName val="One_NDS"/>
      <sheetName val="One_NDS_Testbed"/>
      <sheetName val="One NDS 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 User Guide"/>
      <sheetName val="Versions"/>
      <sheetName val="Offer_Information"/>
      <sheetName val="Input"/>
      <sheetName val="Product Line"/>
      <sheetName val="Level1_SD_Summary"/>
      <sheetName val="Level1_Summary"/>
      <sheetName val="Level2_Summary"/>
      <sheetName val="Discount_Cockpit"/>
      <sheetName val="Volume_Discount"/>
      <sheetName val="Input_Services"/>
      <sheetName val="Unitary_Price_List"/>
      <sheetName val="Configuration Import"/>
      <sheetName val="Price_Book"/>
      <sheetName val="CSCF"/>
      <sheetName val="HSSc"/>
      <sheetName val="PCS_Option1"/>
      <sheetName val="PCS_Option2"/>
      <sheetName val="PCS_Option3"/>
      <sheetName val="IMS_Testsystem"/>
      <sheetName val="A_BGF"/>
      <sheetName val="I_BGF"/>
      <sheetName val="Movius_MS"/>
      <sheetName val="Residential_Subscribers"/>
      <sheetName val="Business_Subscribers"/>
      <sheetName val="hiQ4200_4300_testbed"/>
      <sheetName val="Movius_testbed"/>
      <sheetName val="A_BGF_testbed"/>
      <sheetName val="I_BGF_testbed"/>
      <sheetName val="Residential_Subscribers_Geo_R"/>
      <sheetName val="Business_Subscribers_Geo_R"/>
      <sheetName val="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bandingan Harga Access"/>
      <sheetName val="Material import SM2K+BZ5000"/>
      <sheetName val="Summary SM2K+BZ5000"/>
      <sheetName val="Summary SM2K+RAIU"/>
      <sheetName val="Material Local SM2K+RAIU"/>
      <sheetName val="Material import SM2K+RAIU"/>
      <sheetName val="Summary fr V5.2 BZ5000"/>
      <sheetName val="Summary fr V5.2 AMAS full"/>
      <sheetName val="Summary fr V5.2 AMAS 800"/>
      <sheetName val="Material import fr V5.2"/>
      <sheetName val="Material local fr V5.2"/>
      <sheetName val="factor"/>
      <sheetName val="AMAS 800 Pricing sample"/>
      <sheetName val="AMAS 800 net pricing"/>
      <sheetName val="AMAS full Pric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gh_level"/>
      <sheetName val="Input"/>
      <sheetName val="XJ2 QUOT BSS"/>
      <sheetName val="Task List"/>
    </sheetNames>
    <sheetDataSet>
      <sheetData sheetId="0"/>
      <sheetData sheetId="1" refreshError="1"/>
      <sheetData sheetId="2" refreshError="1"/>
      <sheetData sheetId="3"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gh_level"/>
      <sheetName val="XJ2 QUOT BSS"/>
      <sheetName val="Input"/>
      <sheetName val="Task List"/>
    </sheetNames>
    <sheetDataSet>
      <sheetData sheetId="0"/>
      <sheetData sheetId="1" refreshError="1"/>
      <sheetData sheetId="2" refreshError="1"/>
      <sheetData sheetId="3"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gh_level"/>
      <sheetName val="Input"/>
      <sheetName val="Task List"/>
      <sheetName val="XJ2 QUOT BSS"/>
    </sheetNames>
    <sheetDataSet>
      <sheetData sheetId="0"/>
      <sheetData sheetId="1" refreshError="1"/>
      <sheetData sheetId="2" refreshError="1"/>
      <sheetData sheetId="3"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amp; Inf"/>
      <sheetName val="Tables"/>
      <sheetName val="Repl Times RLC"/>
      <sheetName val="Prod Master &amp; Dim"/>
      <sheetName val="IB Ovw &amp; FSD Calc"/>
      <sheetName val="Crit Profile"/>
      <sheetName val="IB input"/>
      <sheetName val="Existing"/>
      <sheetName val="Input Log. Set-up"/>
      <sheetName val="General"/>
      <sheetName val="Total"/>
      <sheetName val="Flow"/>
      <sheetName val="Calc. Overview"/>
      <sheetName val="Infrastructure"/>
      <sheetName val="Tariffs &amp; HAT"/>
      <sheetName val="Param."/>
      <sheetName val="Dim Report"/>
      <sheetName val="Proj. &amp; Impl cost"/>
      <sheetName val="H.A.T. &amp; Repair"/>
      <sheetName val="Macro1"/>
      <sheetName val="Calc_ Overview"/>
      <sheetName val="Services"/>
      <sheetName val="Factors"/>
      <sheetName val="Contractual Terms(1)"/>
      <sheetName val="Gb Link Requirement"/>
      <sheetName val="Log_&amp;_Inf"/>
      <sheetName val="Repl_Times_RLC"/>
      <sheetName val="Prod_Master_&amp;_Dim"/>
      <sheetName val="IB_Ovw_&amp;_FSD_Calc"/>
      <sheetName val="Crit_Profile"/>
      <sheetName val="IB_input"/>
      <sheetName val="Input_Log__Set-up"/>
      <sheetName val="Calc__Overview"/>
      <sheetName val="Tariffs_&amp;_HAT"/>
      <sheetName val="Param_"/>
      <sheetName val="Dim_Report"/>
      <sheetName val="Proj__&amp;_Impl_cost"/>
      <sheetName val="H_A_T__&amp;_Repair"/>
      <sheetName val="Calc__Overview1"/>
      <sheetName val="Contractual_Terms(1)"/>
      <sheetName val="Log_&amp;_Inf1"/>
      <sheetName val="Repl_Times_RLC1"/>
      <sheetName val="Prod_Master_&amp;_Dim1"/>
      <sheetName val="IB_Ovw_&amp;_FSD_Calc1"/>
      <sheetName val="Crit_Profile1"/>
      <sheetName val="IB_input1"/>
      <sheetName val="Input_Log__Set-up1"/>
      <sheetName val="Calc__Overview2"/>
      <sheetName val="Tariffs_&amp;_HAT1"/>
      <sheetName val="Param_1"/>
      <sheetName val="Dim_Report1"/>
      <sheetName val="Proj__&amp;_Impl_cost1"/>
      <sheetName val="H_A_T__&amp;_Repair1"/>
      <sheetName val="Calc__Overview3"/>
      <sheetName val="Contractual_Terms(1)1"/>
      <sheetName val="NMS Configuration"/>
      <sheetName val="Sheet1 (2)"/>
      <sheetName val="Log_&amp;_Inf2"/>
      <sheetName val="Repl_Times_RLC2"/>
      <sheetName val="Prod_Master_&amp;_Dim2"/>
      <sheetName val="IB_Ovw_&amp;_FSD_Calc2"/>
      <sheetName val="Crit_Profile2"/>
      <sheetName val="IB_input2"/>
      <sheetName val="Input_Log__Set-up2"/>
      <sheetName val="Calc__Overview4"/>
      <sheetName val="Tariffs_&amp;_HAT2"/>
      <sheetName val="Param_2"/>
      <sheetName val="Dim_Report2"/>
      <sheetName val="Proj__&amp;_Impl_cost2"/>
      <sheetName val="H_A_T__&amp;_Repair2"/>
      <sheetName val="Calc__Overview5"/>
      <sheetName val="Contractual_Terms(1)2"/>
      <sheetName val="Gb_Link_Requirement"/>
      <sheetName val="NMS_Configuration"/>
      <sheetName val="QDCT Template_R1c (Proj &amp; Impl "/>
      <sheetName val="Financial Inputs"/>
      <sheetName val="SNaP Outputs"/>
      <sheetName val="MSC Product Characteristics"/>
      <sheetName val="Master Price List"/>
      <sheetName val="Capacities &amp; Min Max"/>
      <sheetName val="Customize"/>
      <sheetName val="AC2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RO"/>
      <sheetName val="ROLLOUT"/>
      <sheetName val="BSC2i ETSI"/>
      <sheetName val="BSC2i ANSI"/>
      <sheetName val="BSC3i (0 PCU)"/>
      <sheetName val="BSC3i (1 PCU)"/>
      <sheetName val="BSC3i (2 PCU)"/>
      <sheetName val="TCSM2"/>
      <sheetName val="OPTIONAL FEATURES, ETSI"/>
      <sheetName val="OPTIONAL FEATURES, ANSI"/>
      <sheetName val="BSS RELEASE FEE"/>
      <sheetName val="DOC"/>
      <sheetName val="BSC_UPGRADES"/>
      <sheetName val="DIMENSION (BSC2i)"/>
      <sheetName val="DIMENSION (BSC3i)"/>
      <sheetName val="SPARE"/>
      <sheetName val="GLP-DISCOUNT"/>
      <sheetName val="CURRENCY"/>
      <sheetName val="REVISION"/>
      <sheetName val="GLP 2003"/>
      <sheetName val="Macro1"/>
      <sheetName val="Macro2"/>
      <sheetName val="Macro3"/>
      <sheetName val="GLP_DISCOUNT"/>
      <sheetName val="Gb Link Requirement"/>
      <sheetName val="BSC03_1_2"/>
      <sheetName val="Currency &amp; Site Names"/>
      <sheetName val="Curr, Site Names, Flex conf"/>
      <sheetName val="Master Site Kalimantan"/>
      <sheetName val="Micro outdoor"/>
      <sheetName val="Sensititivy"/>
      <sheetName val="1570 NB"/>
      <sheetName val="1519 MX- MX-S"/>
      <sheetName val="SALES ITEMS"/>
      <sheetName val="NMS Configuration"/>
      <sheetName val="Service"/>
      <sheetName val="PART_DISCOUNT"/>
      <sheetName val="Allowance"/>
      <sheetName val="RP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oftop 15m"/>
    </sheetNames>
    <sheetDataSet>
      <sheetData sheetId="0"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LS-9980"/>
      <sheetName val="high_level"/>
      <sheetName val="action items and owners"/>
      <sheetName val="Coversheet"/>
      <sheetName val="Action-Revision-Register"/>
      <sheetName val="SiteMainPar"/>
      <sheetName val="CellPar"/>
      <sheetName val="HW"/>
      <sheetName val="IRFIM-LNHOIF"/>
      <sheetName val="REDRT"/>
      <sheetName val="DropDowns"/>
      <sheetName val="Info"/>
      <sheetName val="9980-TrFO-PAEC CQ"/>
    </sheetNames>
    <sheetDataSet>
      <sheetData sheetId="0">
        <row r="1">
          <cell r="P1" t="str">
            <v>ge-1/5/0/8</v>
          </cell>
        </row>
        <row r="2">
          <cell r="P2" t="str">
            <v>ge-1/5/0/9</v>
          </cell>
        </row>
        <row r="3">
          <cell r="P3" t="str">
            <v>ge-1/5/0/10</v>
          </cell>
        </row>
        <row r="4">
          <cell r="P4" t="str">
            <v>ge-1/5/0/11</v>
          </cell>
        </row>
        <row r="5">
          <cell r="P5" t="str">
            <v>ge-1/5/0/12</v>
          </cell>
        </row>
        <row r="6">
          <cell r="P6" t="str">
            <v>ge-1/5/0/13</v>
          </cell>
        </row>
        <row r="7">
          <cell r="P7" t="str">
            <v>ge-1/5/0/14</v>
          </cell>
        </row>
        <row r="8">
          <cell r="P8" t="str">
            <v>ge-1/5/0/15</v>
          </cell>
        </row>
        <row r="9">
          <cell r="P9" t="str">
            <v>te-1/5/0/16</v>
          </cell>
        </row>
        <row r="10">
          <cell r="P10" t="str">
            <v>ge-1/6/0/0</v>
          </cell>
        </row>
        <row r="11">
          <cell r="P11" t="str">
            <v>ge-1/6/0/1</v>
          </cell>
        </row>
        <row r="12">
          <cell r="P12" t="str">
            <v>ge-1/6/0/2</v>
          </cell>
        </row>
        <row r="13">
          <cell r="P13" t="str">
            <v>ge-1/6/0/3</v>
          </cell>
        </row>
        <row r="14">
          <cell r="P14" t="str">
            <v>ge-1/6/0/4</v>
          </cell>
        </row>
        <row r="15">
          <cell r="P15" t="str">
            <v>ge-1/6/0/5</v>
          </cell>
        </row>
        <row r="16">
          <cell r="P16" t="str">
            <v>ge-1/6/0/6</v>
          </cell>
        </row>
        <row r="17">
          <cell r="P17" t="str">
            <v>ge-1/6/0/7</v>
          </cell>
        </row>
        <row r="18">
          <cell r="P18" t="str">
            <v>ge-1/6/0/8</v>
          </cell>
        </row>
        <row r="19">
          <cell r="P19" t="str">
            <v>ge-1/6/0/9</v>
          </cell>
        </row>
        <row r="20">
          <cell r="P20" t="str">
            <v>ge-1/6/0/10</v>
          </cell>
        </row>
        <row r="21">
          <cell r="P21" t="str">
            <v>ge-1/6/0/11</v>
          </cell>
        </row>
        <row r="22">
          <cell r="P22" t="str">
            <v>ge-1/6/0/12</v>
          </cell>
        </row>
        <row r="23">
          <cell r="P23" t="str">
            <v>ge-1/6/0/13</v>
          </cell>
        </row>
        <row r="24">
          <cell r="P24" t="str">
            <v>ge-1/6/0/14</v>
          </cell>
        </row>
        <row r="25">
          <cell r="P25" t="str">
            <v>ge-1/6/0/15</v>
          </cell>
        </row>
        <row r="26">
          <cell r="P26" t="str">
            <v>te-1/6/0/16</v>
          </cell>
        </row>
      </sheetData>
      <sheetData sheetId="1" refreshError="1"/>
      <sheetData sheetId="2" refreshError="1"/>
      <sheetData sheetId="3">
        <row r="4">
          <cell r="C4" t="str">
            <v>v1.0</v>
          </cell>
        </row>
      </sheetData>
      <sheetData sheetId="4"/>
      <sheetData sheetId="5"/>
      <sheetData sheetId="6"/>
      <sheetData sheetId="7"/>
      <sheetData sheetId="8"/>
      <sheetData sheetId="9"/>
      <sheetData sheetId="10"/>
      <sheetData sheetId="11" refreshError="1"/>
      <sheetData sheetId="12"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sco Node Type"/>
      <sheetName val="Cisco Module Type"/>
      <sheetName val="IOS SW Revision"/>
      <sheetName val="Cisco Node"/>
      <sheetName val="Cisco Module"/>
      <sheetName val="Cisco Port"/>
      <sheetName val="Inhalt"/>
      <sheetName val="Sub-interfaces"/>
      <sheetName val="Definitions"/>
      <sheetName val="Help Cisco Node Type"/>
      <sheetName val="Help Cisco Module Type"/>
      <sheetName val="Help IOS SW Revision"/>
      <sheetName val="Help Cisco Node"/>
      <sheetName val="Help Cisco Module"/>
      <sheetName val="Help Cisco Port"/>
      <sheetName val="Help Cisco Sub-Interf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
      <sheetName val="rekap"/>
      <sheetName val="Rekap mn"/>
      <sheetName val="HARGA TOT"/>
      <sheetName val="hARGA mn"/>
      <sheetName val="Sheet5"/>
      <sheetName val="Sheet4"/>
      <sheetName val="Sheet3"/>
      <sheetName val="Sheet2"/>
      <sheetName val="HARGA_LOKASIbancar"/>
      <sheetName val="HARGA_LOKASIwalikukun (2)"/>
      <sheetName val="HARGA TOT (2)"/>
      <sheetName val="rekap (2)"/>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_User_Guide"/>
      <sheetName val="Product_Line"/>
      <sheetName val="Versions"/>
      <sheetName val="IPT Input Sheet"/>
      <sheetName val="Lookups"/>
      <sheetName val="Offer_Information"/>
      <sheetName val="Assumptions"/>
      <sheetName val="NPT_LoA_V2"/>
      <sheetName val="Level1_SD_SummaryV2"/>
      <sheetName val="Level1_Summary"/>
      <sheetName val="Level2_Summary"/>
      <sheetName val="Price_Level_Summary"/>
      <sheetName val="Price_Level_Summary_V2"/>
      <sheetName val="Configuration_Import"/>
      <sheetName val="Scope_Parameter"/>
      <sheetName val="Discount_Cockpit"/>
      <sheetName val="Discount_Level"/>
      <sheetName val="Currency_and_Delivery_Terms"/>
      <sheetName val="Price_Book"/>
      <sheetName val="Unitary_Price_List"/>
      <sheetName val="Sales_Packages"/>
      <sheetName val="Pricelist"/>
      <sheetName val="Input_Services"/>
      <sheetName val="Master"/>
      <sheetName val="NS_MME_expansion"/>
      <sheetName val="NG_new_upg"/>
      <sheetName val="ASRs_expansion"/>
      <sheetName val="HSS_SW_exp"/>
      <sheetName val="HLR__modernisation_to_cloud"/>
      <sheetName val="PCS_upg_SW_exp"/>
      <sheetName val="One_NDS_upg"/>
      <sheetName val="MSS_SW_exp"/>
      <sheetName val="IM_MGW_SW_exp"/>
      <sheetName val="NetAct_licenses"/>
      <sheetName val="Traffica_TNES_new"/>
      <sheetName val="IPT__MN___NI_Project_Man01"/>
      <sheetName val="IPT__MN___NI_Build_and_I03"/>
      <sheetName val="IPT__MN___SW_Upgrade_and04"/>
      <sheetName val="IPT__MN___Network_Planni05"/>
      <sheetName val="IPT__MN___NI_Customer_Lo02"/>
      <sheetName val="IPT__MN___SW_Upgrade_and07"/>
      <sheetName val="IPT__MN___System_Integra08"/>
      <sheetName val="IPT__MN___Network_Planni09"/>
    </sheetNames>
    <sheetDataSet>
      <sheetData sheetId="0" refreshError="1"/>
      <sheetData sheetId="1" refreshError="1"/>
      <sheetData sheetId="2">
        <row r="7">
          <cell r="AY7" t="str">
            <v>My Customer</v>
          </cell>
        </row>
      </sheetData>
      <sheetData sheetId="3" refreshError="1"/>
      <sheetData sheetId="4" refreshError="1"/>
      <sheetData sheetId="5" refreshError="1"/>
      <sheetData sheetId="6">
        <row r="18">
          <cell r="C18" t="str">
            <v>207162</v>
          </cell>
        </row>
      </sheetData>
      <sheetData sheetId="7" refreshError="1"/>
      <sheetData sheetId="8" refreshError="1"/>
      <sheetData sheetId="9" refreshError="1"/>
      <sheetData sheetId="10">
        <row r="1">
          <cell r="E1" t="b">
            <v>1</v>
          </cell>
        </row>
      </sheetData>
      <sheetData sheetId="11">
        <row r="2">
          <cell r="K2" t="b">
            <v>1</v>
          </cell>
        </row>
      </sheetData>
      <sheetData sheetId="12" refreshError="1"/>
      <sheetData sheetId="13" refreshError="1"/>
      <sheetData sheetId="14" refreshError="1"/>
      <sheetData sheetId="15" refreshError="1"/>
      <sheetData sheetId="16">
        <row r="1">
          <cell r="G1" t="b">
            <v>0</v>
          </cell>
        </row>
        <row r="46">
          <cell r="I46">
            <v>1</v>
          </cell>
          <cell r="J46">
            <v>1</v>
          </cell>
          <cell r="K46">
            <v>1</v>
          </cell>
          <cell r="L46">
            <v>1</v>
          </cell>
          <cell r="M46">
            <v>1</v>
          </cell>
          <cell r="N46">
            <v>1</v>
          </cell>
          <cell r="O46">
            <v>1</v>
          </cell>
          <cell r="P46">
            <v>1</v>
          </cell>
          <cell r="Q46">
            <v>1</v>
          </cell>
          <cell r="R46">
            <v>1</v>
          </cell>
        </row>
        <row r="48">
          <cell r="I48">
            <v>1</v>
          </cell>
          <cell r="J48">
            <v>1</v>
          </cell>
          <cell r="K48">
            <v>1</v>
          </cell>
          <cell r="L48">
            <v>1</v>
          </cell>
          <cell r="M48">
            <v>1</v>
          </cell>
          <cell r="N48">
            <v>1</v>
          </cell>
          <cell r="O48">
            <v>1</v>
          </cell>
          <cell r="P48">
            <v>1</v>
          </cell>
          <cell r="Q48">
            <v>1</v>
          </cell>
          <cell r="R48">
            <v>1</v>
          </cell>
        </row>
        <row r="52">
          <cell r="I52">
            <v>1</v>
          </cell>
          <cell r="J52">
            <v>1</v>
          </cell>
          <cell r="K52">
            <v>1</v>
          </cell>
          <cell r="L52">
            <v>1</v>
          </cell>
          <cell r="M52">
            <v>1</v>
          </cell>
          <cell r="N52">
            <v>1</v>
          </cell>
          <cell r="O52">
            <v>1</v>
          </cell>
          <cell r="P52">
            <v>1</v>
          </cell>
          <cell r="Q52">
            <v>1</v>
          </cell>
          <cell r="R52">
            <v>1</v>
          </cell>
        </row>
        <row r="54">
          <cell r="I54">
            <v>1</v>
          </cell>
          <cell r="J54">
            <v>1</v>
          </cell>
          <cell r="K54">
            <v>1</v>
          </cell>
          <cell r="L54">
            <v>1</v>
          </cell>
          <cell r="M54">
            <v>1</v>
          </cell>
          <cell r="N54">
            <v>1</v>
          </cell>
          <cell r="O54">
            <v>1</v>
          </cell>
          <cell r="P54">
            <v>1</v>
          </cell>
          <cell r="Q54">
            <v>1</v>
          </cell>
          <cell r="R54">
            <v>1</v>
          </cell>
        </row>
        <row r="57">
          <cell r="I57">
            <v>1</v>
          </cell>
          <cell r="J57">
            <v>1</v>
          </cell>
          <cell r="K57">
            <v>1</v>
          </cell>
          <cell r="L57">
            <v>1</v>
          </cell>
          <cell r="M57">
            <v>1</v>
          </cell>
          <cell r="N57">
            <v>1</v>
          </cell>
          <cell r="O57">
            <v>1</v>
          </cell>
          <cell r="P57">
            <v>1</v>
          </cell>
          <cell r="Q57">
            <v>1</v>
          </cell>
          <cell r="R57">
            <v>1</v>
          </cell>
        </row>
        <row r="59">
          <cell r="I59">
            <v>1</v>
          </cell>
          <cell r="J59">
            <v>1</v>
          </cell>
          <cell r="K59">
            <v>1</v>
          </cell>
          <cell r="L59">
            <v>1</v>
          </cell>
          <cell r="M59">
            <v>1</v>
          </cell>
          <cell r="N59">
            <v>1</v>
          </cell>
          <cell r="O59">
            <v>1</v>
          </cell>
          <cell r="P59">
            <v>1</v>
          </cell>
          <cell r="Q59">
            <v>1</v>
          </cell>
          <cell r="R59">
            <v>1</v>
          </cell>
        </row>
        <row r="63">
          <cell r="I63">
            <v>1</v>
          </cell>
          <cell r="J63">
            <v>1</v>
          </cell>
          <cell r="K63">
            <v>1</v>
          </cell>
          <cell r="L63">
            <v>1</v>
          </cell>
          <cell r="M63">
            <v>1</v>
          </cell>
          <cell r="N63">
            <v>1</v>
          </cell>
          <cell r="O63">
            <v>1</v>
          </cell>
          <cell r="P63">
            <v>1</v>
          </cell>
          <cell r="Q63">
            <v>1</v>
          </cell>
          <cell r="R63">
            <v>1</v>
          </cell>
        </row>
        <row r="65">
          <cell r="I65">
            <v>1</v>
          </cell>
          <cell r="J65">
            <v>1</v>
          </cell>
          <cell r="K65">
            <v>1</v>
          </cell>
          <cell r="L65">
            <v>1</v>
          </cell>
          <cell r="M65">
            <v>1</v>
          </cell>
          <cell r="N65">
            <v>1</v>
          </cell>
          <cell r="O65">
            <v>1</v>
          </cell>
          <cell r="P65">
            <v>1</v>
          </cell>
          <cell r="Q65">
            <v>1</v>
          </cell>
          <cell r="R65">
            <v>1</v>
          </cell>
        </row>
        <row r="69">
          <cell r="I69">
            <v>1</v>
          </cell>
          <cell r="J69">
            <v>1</v>
          </cell>
          <cell r="K69">
            <v>1</v>
          </cell>
          <cell r="L69">
            <v>1</v>
          </cell>
          <cell r="M69">
            <v>1</v>
          </cell>
          <cell r="N69">
            <v>1</v>
          </cell>
          <cell r="O69">
            <v>1</v>
          </cell>
          <cell r="P69">
            <v>1</v>
          </cell>
          <cell r="Q69">
            <v>1</v>
          </cell>
          <cell r="R69">
            <v>1</v>
          </cell>
        </row>
        <row r="71">
          <cell r="I71">
            <v>1</v>
          </cell>
          <cell r="J71">
            <v>1</v>
          </cell>
          <cell r="K71">
            <v>1</v>
          </cell>
          <cell r="L71">
            <v>1</v>
          </cell>
          <cell r="M71">
            <v>1</v>
          </cell>
          <cell r="N71">
            <v>1</v>
          </cell>
          <cell r="O71">
            <v>1</v>
          </cell>
          <cell r="P71">
            <v>1</v>
          </cell>
          <cell r="Q71">
            <v>1</v>
          </cell>
          <cell r="R71">
            <v>1</v>
          </cell>
        </row>
        <row r="75">
          <cell r="I75">
            <v>1</v>
          </cell>
          <cell r="J75">
            <v>1</v>
          </cell>
          <cell r="K75">
            <v>1</v>
          </cell>
          <cell r="L75">
            <v>1</v>
          </cell>
          <cell r="M75">
            <v>1</v>
          </cell>
          <cell r="N75">
            <v>1</v>
          </cell>
          <cell r="O75">
            <v>1</v>
          </cell>
          <cell r="P75">
            <v>1</v>
          </cell>
          <cell r="Q75">
            <v>1</v>
          </cell>
          <cell r="R75">
            <v>1</v>
          </cell>
        </row>
        <row r="77">
          <cell r="I77">
            <v>1</v>
          </cell>
          <cell r="J77">
            <v>1</v>
          </cell>
          <cell r="K77">
            <v>1</v>
          </cell>
          <cell r="L77">
            <v>1</v>
          </cell>
          <cell r="M77">
            <v>1</v>
          </cell>
          <cell r="N77">
            <v>1</v>
          </cell>
          <cell r="O77">
            <v>1</v>
          </cell>
          <cell r="P77">
            <v>1</v>
          </cell>
          <cell r="Q77">
            <v>1</v>
          </cell>
          <cell r="R77">
            <v>1</v>
          </cell>
        </row>
        <row r="81">
          <cell r="I81">
            <v>1</v>
          </cell>
          <cell r="J81">
            <v>1</v>
          </cell>
          <cell r="K81">
            <v>1</v>
          </cell>
          <cell r="L81">
            <v>1</v>
          </cell>
          <cell r="M81">
            <v>1</v>
          </cell>
          <cell r="N81">
            <v>1</v>
          </cell>
          <cell r="O81">
            <v>1</v>
          </cell>
          <cell r="P81">
            <v>1</v>
          </cell>
          <cell r="Q81">
            <v>1</v>
          </cell>
          <cell r="R81">
            <v>1</v>
          </cell>
        </row>
        <row r="83">
          <cell r="I83">
            <v>1</v>
          </cell>
          <cell r="J83">
            <v>1</v>
          </cell>
          <cell r="K83">
            <v>1</v>
          </cell>
          <cell r="L83">
            <v>1</v>
          </cell>
          <cell r="M83">
            <v>1</v>
          </cell>
          <cell r="N83">
            <v>1</v>
          </cell>
          <cell r="O83">
            <v>1</v>
          </cell>
          <cell r="P83">
            <v>1</v>
          </cell>
          <cell r="Q83">
            <v>1</v>
          </cell>
          <cell r="R83">
            <v>1</v>
          </cell>
        </row>
        <row r="87">
          <cell r="I87">
            <v>1</v>
          </cell>
          <cell r="J87">
            <v>1</v>
          </cell>
          <cell r="K87">
            <v>1</v>
          </cell>
          <cell r="L87">
            <v>1</v>
          </cell>
          <cell r="M87">
            <v>1</v>
          </cell>
          <cell r="N87">
            <v>1</v>
          </cell>
          <cell r="O87">
            <v>1</v>
          </cell>
          <cell r="P87">
            <v>1</v>
          </cell>
          <cell r="Q87">
            <v>1</v>
          </cell>
          <cell r="R87">
            <v>1</v>
          </cell>
        </row>
        <row r="89">
          <cell r="I89">
            <v>1</v>
          </cell>
          <cell r="J89">
            <v>1</v>
          </cell>
          <cell r="K89">
            <v>1</v>
          </cell>
          <cell r="L89">
            <v>1</v>
          </cell>
          <cell r="M89">
            <v>1</v>
          </cell>
          <cell r="N89">
            <v>1</v>
          </cell>
          <cell r="O89">
            <v>1</v>
          </cell>
          <cell r="P89">
            <v>1</v>
          </cell>
          <cell r="Q89">
            <v>1</v>
          </cell>
          <cell r="R89">
            <v>1</v>
          </cell>
        </row>
        <row r="92">
          <cell r="I92">
            <v>1</v>
          </cell>
          <cell r="J92">
            <v>1</v>
          </cell>
          <cell r="K92">
            <v>1</v>
          </cell>
          <cell r="L92">
            <v>1</v>
          </cell>
          <cell r="M92">
            <v>1</v>
          </cell>
          <cell r="N92">
            <v>1</v>
          </cell>
          <cell r="O92">
            <v>1</v>
          </cell>
          <cell r="P92">
            <v>1</v>
          </cell>
          <cell r="Q92">
            <v>1</v>
          </cell>
          <cell r="R92">
            <v>1</v>
          </cell>
        </row>
        <row r="94">
          <cell r="I94">
            <v>1</v>
          </cell>
          <cell r="J94">
            <v>1</v>
          </cell>
          <cell r="K94">
            <v>1</v>
          </cell>
          <cell r="L94">
            <v>1</v>
          </cell>
          <cell r="M94">
            <v>1</v>
          </cell>
          <cell r="N94">
            <v>1</v>
          </cell>
          <cell r="O94">
            <v>1</v>
          </cell>
          <cell r="P94">
            <v>1</v>
          </cell>
          <cell r="Q94">
            <v>1</v>
          </cell>
          <cell r="R94">
            <v>1</v>
          </cell>
        </row>
        <row r="98">
          <cell r="I98">
            <v>1</v>
          </cell>
          <cell r="J98">
            <v>1</v>
          </cell>
          <cell r="K98">
            <v>1</v>
          </cell>
          <cell r="L98">
            <v>1</v>
          </cell>
          <cell r="M98">
            <v>1</v>
          </cell>
          <cell r="N98">
            <v>1</v>
          </cell>
          <cell r="O98">
            <v>1</v>
          </cell>
          <cell r="P98">
            <v>1</v>
          </cell>
          <cell r="Q98">
            <v>1</v>
          </cell>
          <cell r="R98">
            <v>1</v>
          </cell>
        </row>
        <row r="100">
          <cell r="I100">
            <v>1</v>
          </cell>
          <cell r="J100">
            <v>1</v>
          </cell>
          <cell r="K100">
            <v>1</v>
          </cell>
          <cell r="L100">
            <v>1</v>
          </cell>
          <cell r="M100">
            <v>1</v>
          </cell>
          <cell r="N100">
            <v>1</v>
          </cell>
          <cell r="O100">
            <v>1</v>
          </cell>
          <cell r="P100">
            <v>1</v>
          </cell>
          <cell r="Q100">
            <v>1</v>
          </cell>
          <cell r="R100">
            <v>1</v>
          </cell>
        </row>
        <row r="104">
          <cell r="I104">
            <v>1</v>
          </cell>
          <cell r="J104">
            <v>1</v>
          </cell>
          <cell r="K104">
            <v>1</v>
          </cell>
          <cell r="L104">
            <v>1</v>
          </cell>
          <cell r="M104">
            <v>1</v>
          </cell>
          <cell r="N104">
            <v>1</v>
          </cell>
          <cell r="O104">
            <v>1</v>
          </cell>
          <cell r="P104">
            <v>1</v>
          </cell>
          <cell r="Q104">
            <v>1</v>
          </cell>
          <cell r="R104">
            <v>1</v>
          </cell>
        </row>
        <row r="106">
          <cell r="I106">
            <v>1</v>
          </cell>
          <cell r="J106">
            <v>1</v>
          </cell>
          <cell r="K106">
            <v>1</v>
          </cell>
          <cell r="L106">
            <v>1</v>
          </cell>
          <cell r="M106">
            <v>1</v>
          </cell>
          <cell r="N106">
            <v>1</v>
          </cell>
          <cell r="O106">
            <v>1</v>
          </cell>
          <cell r="P106">
            <v>1</v>
          </cell>
          <cell r="Q106">
            <v>1</v>
          </cell>
          <cell r="R106">
            <v>1</v>
          </cell>
        </row>
        <row r="110">
          <cell r="I110">
            <v>1</v>
          </cell>
          <cell r="J110">
            <v>1</v>
          </cell>
          <cell r="K110">
            <v>1</v>
          </cell>
          <cell r="L110">
            <v>1</v>
          </cell>
          <cell r="M110">
            <v>1</v>
          </cell>
          <cell r="N110">
            <v>1</v>
          </cell>
          <cell r="O110">
            <v>1</v>
          </cell>
          <cell r="P110">
            <v>1</v>
          </cell>
          <cell r="Q110">
            <v>1</v>
          </cell>
          <cell r="R110">
            <v>1</v>
          </cell>
        </row>
        <row r="112">
          <cell r="I112">
            <v>1</v>
          </cell>
          <cell r="J112">
            <v>1</v>
          </cell>
          <cell r="K112">
            <v>1</v>
          </cell>
          <cell r="L112">
            <v>1</v>
          </cell>
          <cell r="M112">
            <v>1</v>
          </cell>
          <cell r="N112">
            <v>1</v>
          </cell>
          <cell r="O112">
            <v>1</v>
          </cell>
          <cell r="P112">
            <v>1</v>
          </cell>
          <cell r="Q112">
            <v>1</v>
          </cell>
          <cell r="R112">
            <v>1</v>
          </cell>
        </row>
        <row r="116">
          <cell r="I116">
            <v>1</v>
          </cell>
          <cell r="J116">
            <v>1</v>
          </cell>
          <cell r="K116">
            <v>1</v>
          </cell>
          <cell r="L116">
            <v>1</v>
          </cell>
          <cell r="M116">
            <v>1</v>
          </cell>
          <cell r="N116">
            <v>1</v>
          </cell>
          <cell r="O116">
            <v>1</v>
          </cell>
          <cell r="P116">
            <v>1</v>
          </cell>
          <cell r="Q116">
            <v>1</v>
          </cell>
          <cell r="R116">
            <v>1</v>
          </cell>
        </row>
        <row r="118">
          <cell r="I118">
            <v>1</v>
          </cell>
          <cell r="J118">
            <v>1</v>
          </cell>
          <cell r="K118">
            <v>1</v>
          </cell>
          <cell r="L118">
            <v>1</v>
          </cell>
          <cell r="M118">
            <v>1</v>
          </cell>
          <cell r="N118">
            <v>1</v>
          </cell>
          <cell r="O118">
            <v>1</v>
          </cell>
          <cell r="P118">
            <v>1</v>
          </cell>
          <cell r="Q118">
            <v>1</v>
          </cell>
          <cell r="R118">
            <v>1</v>
          </cell>
        </row>
        <row r="131">
          <cell r="I131">
            <v>1</v>
          </cell>
          <cell r="J131">
            <v>1</v>
          </cell>
          <cell r="K131">
            <v>1</v>
          </cell>
          <cell r="L131">
            <v>1</v>
          </cell>
          <cell r="M131">
            <v>1</v>
          </cell>
          <cell r="N131">
            <v>1</v>
          </cell>
          <cell r="O131">
            <v>1</v>
          </cell>
          <cell r="P131">
            <v>1</v>
          </cell>
          <cell r="Q131">
            <v>1</v>
          </cell>
          <cell r="R131">
            <v>1</v>
          </cell>
        </row>
        <row r="133">
          <cell r="I133">
            <v>1</v>
          </cell>
          <cell r="J133">
            <v>1</v>
          </cell>
          <cell r="K133">
            <v>1</v>
          </cell>
          <cell r="L133">
            <v>1</v>
          </cell>
          <cell r="M133">
            <v>1</v>
          </cell>
          <cell r="N133">
            <v>1</v>
          </cell>
          <cell r="O133">
            <v>1</v>
          </cell>
          <cell r="P133">
            <v>1</v>
          </cell>
          <cell r="Q133">
            <v>1</v>
          </cell>
          <cell r="R133">
            <v>1</v>
          </cell>
        </row>
        <row r="137">
          <cell r="I137">
            <v>1</v>
          </cell>
          <cell r="J137">
            <v>1</v>
          </cell>
          <cell r="K137">
            <v>1</v>
          </cell>
          <cell r="L137">
            <v>1</v>
          </cell>
          <cell r="M137">
            <v>1</v>
          </cell>
          <cell r="N137">
            <v>1</v>
          </cell>
          <cell r="O137">
            <v>1</v>
          </cell>
          <cell r="P137">
            <v>1</v>
          </cell>
          <cell r="Q137">
            <v>1</v>
          </cell>
          <cell r="R137">
            <v>1</v>
          </cell>
        </row>
        <row r="139">
          <cell r="I139">
            <v>1</v>
          </cell>
          <cell r="J139">
            <v>1</v>
          </cell>
          <cell r="K139">
            <v>1</v>
          </cell>
          <cell r="L139">
            <v>1</v>
          </cell>
          <cell r="M139">
            <v>1</v>
          </cell>
          <cell r="N139">
            <v>1</v>
          </cell>
          <cell r="O139">
            <v>1</v>
          </cell>
          <cell r="P139">
            <v>1</v>
          </cell>
          <cell r="Q139">
            <v>1</v>
          </cell>
          <cell r="R139">
            <v>1</v>
          </cell>
        </row>
        <row r="142">
          <cell r="I142">
            <v>1</v>
          </cell>
          <cell r="J142">
            <v>1</v>
          </cell>
          <cell r="K142">
            <v>1</v>
          </cell>
          <cell r="L142">
            <v>1</v>
          </cell>
          <cell r="M142">
            <v>1</v>
          </cell>
          <cell r="N142">
            <v>1</v>
          </cell>
          <cell r="O142">
            <v>1</v>
          </cell>
          <cell r="P142">
            <v>1</v>
          </cell>
          <cell r="Q142">
            <v>1</v>
          </cell>
          <cell r="R142">
            <v>1</v>
          </cell>
        </row>
        <row r="144">
          <cell r="I144">
            <v>1</v>
          </cell>
          <cell r="J144">
            <v>1</v>
          </cell>
          <cell r="K144">
            <v>1</v>
          </cell>
          <cell r="L144">
            <v>1</v>
          </cell>
          <cell r="M144">
            <v>1</v>
          </cell>
          <cell r="N144">
            <v>1</v>
          </cell>
          <cell r="O144">
            <v>1</v>
          </cell>
          <cell r="P144">
            <v>1</v>
          </cell>
          <cell r="Q144">
            <v>1</v>
          </cell>
          <cell r="R144">
            <v>1</v>
          </cell>
        </row>
        <row r="148">
          <cell r="I148">
            <v>1</v>
          </cell>
          <cell r="J148">
            <v>1</v>
          </cell>
          <cell r="K148">
            <v>1</v>
          </cell>
          <cell r="L148">
            <v>1</v>
          </cell>
          <cell r="M148">
            <v>1</v>
          </cell>
          <cell r="N148">
            <v>1</v>
          </cell>
          <cell r="O148">
            <v>1</v>
          </cell>
          <cell r="P148">
            <v>1</v>
          </cell>
          <cell r="Q148">
            <v>1</v>
          </cell>
          <cell r="R148">
            <v>1</v>
          </cell>
        </row>
        <row r="150">
          <cell r="I150">
            <v>1</v>
          </cell>
          <cell r="J150">
            <v>1</v>
          </cell>
          <cell r="K150">
            <v>1</v>
          </cell>
          <cell r="L150">
            <v>1</v>
          </cell>
          <cell r="M150">
            <v>1</v>
          </cell>
          <cell r="N150">
            <v>1</v>
          </cell>
          <cell r="O150">
            <v>1</v>
          </cell>
          <cell r="P150">
            <v>1</v>
          </cell>
          <cell r="Q150">
            <v>1</v>
          </cell>
          <cell r="R150">
            <v>1</v>
          </cell>
        </row>
        <row r="154">
          <cell r="I154">
            <v>1</v>
          </cell>
          <cell r="J154">
            <v>1</v>
          </cell>
          <cell r="K154">
            <v>1</v>
          </cell>
          <cell r="L154">
            <v>1</v>
          </cell>
          <cell r="M154">
            <v>1</v>
          </cell>
          <cell r="N154">
            <v>1</v>
          </cell>
          <cell r="O154">
            <v>1</v>
          </cell>
          <cell r="P154">
            <v>1</v>
          </cell>
          <cell r="Q154">
            <v>1</v>
          </cell>
          <cell r="R154">
            <v>1</v>
          </cell>
        </row>
        <row r="156">
          <cell r="I156">
            <v>1</v>
          </cell>
          <cell r="J156">
            <v>1</v>
          </cell>
          <cell r="K156">
            <v>1</v>
          </cell>
          <cell r="L156">
            <v>1</v>
          </cell>
          <cell r="M156">
            <v>1</v>
          </cell>
          <cell r="N156">
            <v>1</v>
          </cell>
          <cell r="O156">
            <v>1</v>
          </cell>
          <cell r="P156">
            <v>1</v>
          </cell>
          <cell r="Q156">
            <v>1</v>
          </cell>
          <cell r="R156">
            <v>1</v>
          </cell>
        </row>
        <row r="160">
          <cell r="I160">
            <v>1</v>
          </cell>
          <cell r="J160">
            <v>1</v>
          </cell>
          <cell r="K160">
            <v>1</v>
          </cell>
          <cell r="L160">
            <v>1</v>
          </cell>
          <cell r="M160">
            <v>1</v>
          </cell>
          <cell r="N160">
            <v>1</v>
          </cell>
          <cell r="O160">
            <v>1</v>
          </cell>
          <cell r="P160">
            <v>1</v>
          </cell>
          <cell r="Q160">
            <v>1</v>
          </cell>
          <cell r="R160">
            <v>1</v>
          </cell>
        </row>
        <row r="162">
          <cell r="I162">
            <v>1</v>
          </cell>
          <cell r="J162">
            <v>1</v>
          </cell>
          <cell r="K162">
            <v>1</v>
          </cell>
          <cell r="L162">
            <v>1</v>
          </cell>
          <cell r="M162">
            <v>1</v>
          </cell>
          <cell r="N162">
            <v>1</v>
          </cell>
          <cell r="O162">
            <v>1</v>
          </cell>
          <cell r="P162">
            <v>1</v>
          </cell>
          <cell r="Q162">
            <v>1</v>
          </cell>
          <cell r="R162">
            <v>1</v>
          </cell>
        </row>
        <row r="166">
          <cell r="I166">
            <v>1</v>
          </cell>
          <cell r="J166">
            <v>1</v>
          </cell>
          <cell r="K166">
            <v>1</v>
          </cell>
          <cell r="L166">
            <v>1</v>
          </cell>
          <cell r="M166">
            <v>1</v>
          </cell>
          <cell r="N166">
            <v>1</v>
          </cell>
          <cell r="O166">
            <v>1</v>
          </cell>
          <cell r="P166">
            <v>1</v>
          </cell>
          <cell r="Q166">
            <v>1</v>
          </cell>
          <cell r="R166">
            <v>1</v>
          </cell>
        </row>
        <row r="168">
          <cell r="I168">
            <v>1</v>
          </cell>
          <cell r="J168">
            <v>1</v>
          </cell>
          <cell r="K168">
            <v>1</v>
          </cell>
          <cell r="L168">
            <v>1</v>
          </cell>
          <cell r="M168">
            <v>1</v>
          </cell>
          <cell r="N168">
            <v>1</v>
          </cell>
          <cell r="O168">
            <v>1</v>
          </cell>
          <cell r="P168">
            <v>1</v>
          </cell>
          <cell r="Q168">
            <v>1</v>
          </cell>
          <cell r="R168">
            <v>1</v>
          </cell>
        </row>
        <row r="172">
          <cell r="I172">
            <v>1</v>
          </cell>
          <cell r="J172">
            <v>1</v>
          </cell>
          <cell r="K172">
            <v>1</v>
          </cell>
          <cell r="L172">
            <v>1</v>
          </cell>
          <cell r="M172">
            <v>1</v>
          </cell>
          <cell r="N172">
            <v>1</v>
          </cell>
          <cell r="O172">
            <v>1</v>
          </cell>
          <cell r="P172">
            <v>1</v>
          </cell>
          <cell r="Q172">
            <v>1</v>
          </cell>
          <cell r="R172">
            <v>1</v>
          </cell>
        </row>
        <row r="174">
          <cell r="I174">
            <v>1</v>
          </cell>
          <cell r="J174">
            <v>1</v>
          </cell>
          <cell r="K174">
            <v>1</v>
          </cell>
          <cell r="L174">
            <v>1</v>
          </cell>
          <cell r="M174">
            <v>1</v>
          </cell>
          <cell r="N174">
            <v>1</v>
          </cell>
          <cell r="O174">
            <v>1</v>
          </cell>
          <cell r="P174">
            <v>1</v>
          </cell>
          <cell r="Q174">
            <v>1</v>
          </cell>
          <cell r="R174">
            <v>1</v>
          </cell>
        </row>
        <row r="177">
          <cell r="I177">
            <v>1</v>
          </cell>
          <cell r="J177">
            <v>1</v>
          </cell>
          <cell r="K177">
            <v>1</v>
          </cell>
          <cell r="L177">
            <v>1</v>
          </cell>
          <cell r="M177">
            <v>1</v>
          </cell>
          <cell r="N177">
            <v>1</v>
          </cell>
          <cell r="O177">
            <v>1</v>
          </cell>
          <cell r="P177">
            <v>1</v>
          </cell>
          <cell r="Q177">
            <v>1</v>
          </cell>
          <cell r="R177">
            <v>1</v>
          </cell>
        </row>
        <row r="179">
          <cell r="I179">
            <v>1</v>
          </cell>
          <cell r="J179">
            <v>1</v>
          </cell>
          <cell r="K179">
            <v>1</v>
          </cell>
          <cell r="L179">
            <v>1</v>
          </cell>
          <cell r="M179">
            <v>1</v>
          </cell>
          <cell r="N179">
            <v>1</v>
          </cell>
          <cell r="O179">
            <v>1</v>
          </cell>
          <cell r="P179">
            <v>1</v>
          </cell>
          <cell r="Q179">
            <v>1</v>
          </cell>
          <cell r="R179">
            <v>1</v>
          </cell>
        </row>
        <row r="183">
          <cell r="I183">
            <v>1</v>
          </cell>
          <cell r="J183">
            <v>1</v>
          </cell>
          <cell r="K183">
            <v>1</v>
          </cell>
          <cell r="L183">
            <v>1</v>
          </cell>
          <cell r="M183">
            <v>1</v>
          </cell>
          <cell r="N183">
            <v>1</v>
          </cell>
          <cell r="O183">
            <v>1</v>
          </cell>
          <cell r="P183">
            <v>1</v>
          </cell>
          <cell r="Q183">
            <v>1</v>
          </cell>
          <cell r="R183">
            <v>1</v>
          </cell>
        </row>
        <row r="185">
          <cell r="I185">
            <v>1</v>
          </cell>
          <cell r="J185">
            <v>1</v>
          </cell>
          <cell r="K185">
            <v>1</v>
          </cell>
          <cell r="L185">
            <v>1</v>
          </cell>
          <cell r="M185">
            <v>1</v>
          </cell>
          <cell r="N185">
            <v>1</v>
          </cell>
          <cell r="O185">
            <v>1</v>
          </cell>
          <cell r="P185">
            <v>1</v>
          </cell>
          <cell r="Q185">
            <v>1</v>
          </cell>
          <cell r="R185">
            <v>1</v>
          </cell>
        </row>
        <row r="189">
          <cell r="I189">
            <v>1</v>
          </cell>
          <cell r="J189">
            <v>1</v>
          </cell>
          <cell r="K189">
            <v>1</v>
          </cell>
          <cell r="L189">
            <v>1</v>
          </cell>
          <cell r="M189">
            <v>1</v>
          </cell>
          <cell r="N189">
            <v>1</v>
          </cell>
          <cell r="O189">
            <v>1</v>
          </cell>
          <cell r="P189">
            <v>1</v>
          </cell>
          <cell r="Q189">
            <v>1</v>
          </cell>
          <cell r="R189">
            <v>1</v>
          </cell>
        </row>
        <row r="191">
          <cell r="I191">
            <v>1</v>
          </cell>
          <cell r="J191">
            <v>1</v>
          </cell>
          <cell r="K191">
            <v>1</v>
          </cell>
          <cell r="L191">
            <v>1</v>
          </cell>
          <cell r="M191">
            <v>1</v>
          </cell>
          <cell r="N191">
            <v>1</v>
          </cell>
          <cell r="O191">
            <v>1</v>
          </cell>
          <cell r="P191">
            <v>1</v>
          </cell>
          <cell r="Q191">
            <v>1</v>
          </cell>
          <cell r="R191">
            <v>1</v>
          </cell>
        </row>
        <row r="195">
          <cell r="I195">
            <v>1</v>
          </cell>
          <cell r="J195">
            <v>1</v>
          </cell>
          <cell r="K195">
            <v>1</v>
          </cell>
          <cell r="L195">
            <v>1</v>
          </cell>
          <cell r="M195">
            <v>1</v>
          </cell>
          <cell r="N195">
            <v>1</v>
          </cell>
          <cell r="O195">
            <v>1</v>
          </cell>
          <cell r="P195">
            <v>1</v>
          </cell>
          <cell r="Q195">
            <v>1</v>
          </cell>
          <cell r="R195">
            <v>1</v>
          </cell>
        </row>
        <row r="197">
          <cell r="I197">
            <v>1</v>
          </cell>
          <cell r="J197">
            <v>1</v>
          </cell>
          <cell r="K197">
            <v>1</v>
          </cell>
          <cell r="L197">
            <v>1</v>
          </cell>
          <cell r="M197">
            <v>1</v>
          </cell>
          <cell r="N197">
            <v>1</v>
          </cell>
          <cell r="O197">
            <v>1</v>
          </cell>
          <cell r="P197">
            <v>1</v>
          </cell>
          <cell r="Q197">
            <v>1</v>
          </cell>
          <cell r="R197">
            <v>1</v>
          </cell>
        </row>
        <row r="201">
          <cell r="I201">
            <v>1</v>
          </cell>
          <cell r="J201">
            <v>1</v>
          </cell>
          <cell r="K201">
            <v>1</v>
          </cell>
          <cell r="L201">
            <v>1</v>
          </cell>
          <cell r="M201">
            <v>1</v>
          </cell>
          <cell r="N201">
            <v>1</v>
          </cell>
          <cell r="O201">
            <v>1</v>
          </cell>
          <cell r="P201">
            <v>1</v>
          </cell>
          <cell r="Q201">
            <v>1</v>
          </cell>
          <cell r="R201">
            <v>1</v>
          </cell>
        </row>
        <row r="203">
          <cell r="I203">
            <v>1</v>
          </cell>
          <cell r="J203">
            <v>1</v>
          </cell>
          <cell r="K203">
            <v>1</v>
          </cell>
          <cell r="L203">
            <v>1</v>
          </cell>
          <cell r="M203">
            <v>1</v>
          </cell>
          <cell r="N203">
            <v>1</v>
          </cell>
          <cell r="O203">
            <v>1</v>
          </cell>
          <cell r="P203">
            <v>1</v>
          </cell>
          <cell r="Q203">
            <v>1</v>
          </cell>
          <cell r="R203">
            <v>1</v>
          </cell>
        </row>
        <row r="261">
          <cell r="BY261">
            <v>0</v>
          </cell>
          <cell r="BZ261">
            <v>0</v>
          </cell>
          <cell r="CA261">
            <v>0</v>
          </cell>
          <cell r="CB261">
            <v>0</v>
          </cell>
          <cell r="CC261">
            <v>0</v>
          </cell>
          <cell r="CD261">
            <v>0</v>
          </cell>
          <cell r="CE261">
            <v>0</v>
          </cell>
          <cell r="CF261">
            <v>0</v>
          </cell>
          <cell r="CG261">
            <v>0</v>
          </cell>
          <cell r="CH261">
            <v>0</v>
          </cell>
        </row>
        <row r="275">
          <cell r="BY275">
            <v>0</v>
          </cell>
          <cell r="BZ275">
            <v>0</v>
          </cell>
          <cell r="CA275">
            <v>0</v>
          </cell>
          <cell r="CB275">
            <v>0</v>
          </cell>
          <cell r="CC275">
            <v>0</v>
          </cell>
          <cell r="CD275">
            <v>0</v>
          </cell>
          <cell r="CE275">
            <v>0</v>
          </cell>
          <cell r="CF275">
            <v>0</v>
          </cell>
          <cell r="CG275">
            <v>0</v>
          </cell>
          <cell r="CH275">
            <v>0</v>
          </cell>
        </row>
        <row r="289">
          <cell r="BY289">
            <v>0</v>
          </cell>
          <cell r="BZ289">
            <v>0</v>
          </cell>
          <cell r="CA289">
            <v>0</v>
          </cell>
          <cell r="CB289">
            <v>0</v>
          </cell>
          <cell r="CC289">
            <v>0</v>
          </cell>
          <cell r="CD289">
            <v>0</v>
          </cell>
          <cell r="CE289">
            <v>0</v>
          </cell>
          <cell r="CF289">
            <v>0</v>
          </cell>
          <cell r="CG289">
            <v>0</v>
          </cell>
          <cell r="CH289">
            <v>0</v>
          </cell>
        </row>
      </sheetData>
      <sheetData sheetId="17" refreshError="1"/>
      <sheetData sheetId="18">
        <row r="17">
          <cell r="F17" t="str">
            <v>USD</v>
          </cell>
        </row>
      </sheetData>
      <sheetData sheetId="19" refreshError="1"/>
      <sheetData sheetId="20" refreshError="1"/>
      <sheetData sheetId="21" refreshError="1"/>
      <sheetData sheetId="22"/>
      <sheetData sheetId="23">
        <row r="115">
          <cell r="N115">
            <v>0</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
    </sheetNames>
    <sheetDataSet>
      <sheetData sheetId="0" refreshError="1">
        <row r="1">
          <cell r="A1" t="str">
            <v>MI</v>
          </cell>
          <cell r="B1" t="str">
            <v>Standard List Price</v>
          </cell>
          <cell r="C1" t="str">
            <v>ISDN List Price</v>
          </cell>
          <cell r="D1" t="str">
            <v>Pgroup</v>
          </cell>
          <cell r="E1" t="str">
            <v>Local</v>
          </cell>
          <cell r="F1" t="str">
            <v>$</v>
          </cell>
          <cell r="G1" t="str">
            <v>Rp</v>
          </cell>
          <cell r="H1" t="str">
            <v>Rp.tot</v>
          </cell>
        </row>
        <row r="3">
          <cell r="A3" t="str">
            <v>5ESSCAB</v>
          </cell>
          <cell r="B3">
            <v>822</v>
          </cell>
          <cell r="C3">
            <v>2518529.46132774</v>
          </cell>
          <cell r="D3" t="str">
            <v>AM</v>
          </cell>
          <cell r="E3">
            <v>6</v>
          </cell>
          <cell r="F3">
            <v>775</v>
          </cell>
          <cell r="G3">
            <v>104532</v>
          </cell>
          <cell r="H3">
            <v>2479057.9519817499</v>
          </cell>
        </row>
        <row r="4">
          <cell r="A4" t="str">
            <v>AM-48MB-MC</v>
          </cell>
          <cell r="B4">
            <v>23400</v>
          </cell>
          <cell r="C4">
            <v>71695364.227577999</v>
          </cell>
          <cell r="D4" t="str">
            <v>AM</v>
          </cell>
          <cell r="E4">
            <v>6</v>
          </cell>
          <cell r="F4">
            <v>22075</v>
          </cell>
          <cell r="G4">
            <v>2977476</v>
          </cell>
          <cell r="H4">
            <v>70613166.825802743</v>
          </cell>
        </row>
        <row r="5">
          <cell r="A5" t="str">
            <v>AM-64MB-MC</v>
          </cell>
          <cell r="B5">
            <v>26650</v>
          </cell>
          <cell r="C5">
            <v>81653053.703630507</v>
          </cell>
          <cell r="D5" t="str">
            <v>AM</v>
          </cell>
          <cell r="E5">
            <v>6</v>
          </cell>
          <cell r="F5">
            <v>25142</v>
          </cell>
          <cell r="G5">
            <v>3391152.96</v>
          </cell>
          <cell r="H5">
            <v>80423838.746742129</v>
          </cell>
        </row>
        <row r="6">
          <cell r="A6" t="str">
            <v>AM-4MB</v>
          </cell>
          <cell r="B6">
            <v>2786</v>
          </cell>
          <cell r="C6">
            <v>8536037.8093176205</v>
          </cell>
          <cell r="D6" t="str">
            <v>AM</v>
          </cell>
          <cell r="E6">
            <v>6</v>
          </cell>
          <cell r="F6">
            <v>2628</v>
          </cell>
          <cell r="G6">
            <v>354464.64</v>
          </cell>
          <cell r="H6">
            <v>8406405.5455587599</v>
          </cell>
        </row>
        <row r="7">
          <cell r="A7" t="str">
            <v>AM21DMA</v>
          </cell>
          <cell r="B7">
            <v>9870</v>
          </cell>
          <cell r="C7">
            <v>30240736.962657899</v>
          </cell>
          <cell r="D7" t="str">
            <v>AM</v>
          </cell>
          <cell r="E7">
            <v>6</v>
          </cell>
          <cell r="F7">
            <v>9311</v>
          </cell>
          <cell r="G7">
            <v>1255867.68</v>
          </cell>
          <cell r="H7">
            <v>29783882.052776869</v>
          </cell>
        </row>
        <row r="8">
          <cell r="A8" t="str">
            <v>AM21GRBAS</v>
          </cell>
          <cell r="B8">
            <v>0</v>
          </cell>
          <cell r="C8">
            <v>0</v>
          </cell>
          <cell r="D8" t="str">
            <v>AM</v>
          </cell>
          <cell r="E8">
            <v>6</v>
          </cell>
          <cell r="F8">
            <v>0</v>
          </cell>
          <cell r="G8">
            <v>0</v>
          </cell>
          <cell r="H8">
            <v>0</v>
          </cell>
        </row>
        <row r="9">
          <cell r="A9" t="str">
            <v>AM21PWR</v>
          </cell>
          <cell r="B9">
            <v>429</v>
          </cell>
          <cell r="C9">
            <v>1314415.01083893</v>
          </cell>
          <cell r="D9" t="str">
            <v>AM</v>
          </cell>
          <cell r="E9">
            <v>6</v>
          </cell>
          <cell r="F9">
            <v>405</v>
          </cell>
          <cell r="G9">
            <v>54626.400000000001</v>
          </cell>
          <cell r="H9">
            <v>1295507.70393885</v>
          </cell>
        </row>
        <row r="10">
          <cell r="A10" t="str">
            <v>AM3B20D3</v>
          </cell>
          <cell r="B10">
            <v>82799</v>
          </cell>
          <cell r="C10">
            <v>253688224.90082183</v>
          </cell>
          <cell r="D10" t="str">
            <v>AM</v>
          </cell>
          <cell r="E10">
            <v>6</v>
          </cell>
          <cell r="F10">
            <v>78112</v>
          </cell>
          <cell r="G10">
            <v>10535746.560000001</v>
          </cell>
          <cell r="H10">
            <v>249863451.28412706</v>
          </cell>
        </row>
        <row r="11">
          <cell r="A11" t="str">
            <v>AM3B21D</v>
          </cell>
          <cell r="B11">
            <v>49800</v>
          </cell>
          <cell r="C11">
            <v>152582441.81766599</v>
          </cell>
          <cell r="D11" t="str">
            <v>AM</v>
          </cell>
          <cell r="E11">
            <v>6</v>
          </cell>
          <cell r="F11">
            <v>46981</v>
          </cell>
          <cell r="G11">
            <v>6336797.2800000003</v>
          </cell>
          <cell r="H11">
            <v>150282092.44136077</v>
          </cell>
        </row>
        <row r="12">
          <cell r="A12" t="str">
            <v>AMDSK1GBCP</v>
          </cell>
          <cell r="B12">
            <v>5010</v>
          </cell>
          <cell r="C12">
            <v>15350161.315391701</v>
          </cell>
          <cell r="D12" t="str">
            <v>AM</v>
          </cell>
          <cell r="E12">
            <v>6</v>
          </cell>
          <cell r="F12">
            <v>4726</v>
          </cell>
          <cell r="G12">
            <v>637442.88</v>
          </cell>
          <cell r="H12">
            <v>15117455.33040742</v>
          </cell>
        </row>
        <row r="13">
          <cell r="A13" t="str">
            <v>AMSCSICTL</v>
          </cell>
          <cell r="B13">
            <v>3032</v>
          </cell>
          <cell r="C13">
            <v>9289758.3050434403</v>
          </cell>
          <cell r="D13" t="str">
            <v>AM</v>
          </cell>
          <cell r="E13">
            <v>6</v>
          </cell>
          <cell r="F13">
            <v>2860</v>
          </cell>
          <cell r="G13">
            <v>385756.8</v>
          </cell>
          <cell r="H13">
            <v>9148523.5389262009</v>
          </cell>
        </row>
        <row r="14">
          <cell r="A14" t="str">
            <v>AMTPU</v>
          </cell>
          <cell r="B14">
            <v>6360</v>
          </cell>
          <cell r="C14">
            <v>19486432.3285212</v>
          </cell>
          <cell r="D14" t="str">
            <v>AM</v>
          </cell>
          <cell r="E14">
            <v>6</v>
          </cell>
          <cell r="F14">
            <v>6000</v>
          </cell>
          <cell r="G14">
            <v>809280</v>
          </cell>
          <cell r="H14">
            <v>19192706.725019999</v>
          </cell>
        </row>
        <row r="15">
          <cell r="A15" t="str">
            <v>AMCARTPCP</v>
          </cell>
          <cell r="B15">
            <v>3150</v>
          </cell>
          <cell r="C15">
            <v>9651299.0306355003</v>
          </cell>
          <cell r="D15" t="str">
            <v>AM</v>
          </cell>
          <cell r="E15">
            <v>6</v>
          </cell>
          <cell r="F15">
            <v>2972</v>
          </cell>
          <cell r="G15">
            <v>400863.36</v>
          </cell>
          <cell r="H15">
            <v>9506787.397793239</v>
          </cell>
        </row>
        <row r="16">
          <cell r="A16" t="str">
            <v>ASYNLCTL</v>
          </cell>
          <cell r="B16">
            <v>950</v>
          </cell>
          <cell r="C16">
            <v>2910709.2314614998</v>
          </cell>
          <cell r="D16" t="str">
            <v>AM</v>
          </cell>
          <cell r="E16">
            <v>6</v>
          </cell>
          <cell r="F16">
            <v>896</v>
          </cell>
          <cell r="G16">
            <v>120852.48</v>
          </cell>
          <cell r="H16">
            <v>2866110.8709363202</v>
          </cell>
        </row>
        <row r="17">
          <cell r="A17" t="str">
            <v>CACHMEM</v>
          </cell>
          <cell r="B17">
            <v>8302</v>
          </cell>
          <cell r="C17">
            <v>25436534.77851934</v>
          </cell>
          <cell r="D17" t="str">
            <v>AM</v>
          </cell>
          <cell r="E17">
            <v>6</v>
          </cell>
          <cell r="F17">
            <v>7832</v>
          </cell>
          <cell r="G17">
            <v>1056380.1600000001</v>
          </cell>
          <cell r="H17">
            <v>25052879.84505944</v>
          </cell>
        </row>
        <row r="18">
          <cell r="A18" t="str">
            <v>DSCH</v>
          </cell>
          <cell r="B18">
            <v>4160</v>
          </cell>
          <cell r="C18">
            <v>12745842.5293472</v>
          </cell>
          <cell r="D18" t="str">
            <v>AM</v>
          </cell>
          <cell r="E18">
            <v>6</v>
          </cell>
          <cell r="F18">
            <v>3925</v>
          </cell>
          <cell r="G18">
            <v>529404</v>
          </cell>
          <cell r="H18">
            <v>12555228.98261725</v>
          </cell>
        </row>
        <row r="19">
          <cell r="A19" t="str">
            <v>DSK340MB</v>
          </cell>
          <cell r="B19">
            <v>5364</v>
          </cell>
          <cell r="C19">
            <v>16434783.492167881</v>
          </cell>
          <cell r="D19" t="str">
            <v>AM</v>
          </cell>
          <cell r="E19">
            <v>6</v>
          </cell>
          <cell r="F19">
            <v>5060</v>
          </cell>
          <cell r="G19">
            <v>682492.8</v>
          </cell>
          <cell r="H19">
            <v>16185849.338100201</v>
          </cell>
        </row>
        <row r="20">
          <cell r="A20" t="str">
            <v>DSK600MB</v>
          </cell>
          <cell r="B20">
            <v>6059</v>
          </cell>
          <cell r="C20">
            <v>18564197.08781603</v>
          </cell>
          <cell r="D20" t="str">
            <v>AM</v>
          </cell>
          <cell r="E20">
            <v>6</v>
          </cell>
          <cell r="F20">
            <v>5716</v>
          </cell>
          <cell r="G20">
            <v>770974.08</v>
          </cell>
          <cell r="H20">
            <v>18284251.940035719</v>
          </cell>
        </row>
        <row r="21">
          <cell r="A21" t="str">
            <v>HSSYNLCTL</v>
          </cell>
          <cell r="B21">
            <v>1947</v>
          </cell>
          <cell r="C21">
            <v>5965421.9722689902</v>
          </cell>
          <cell r="D21" t="str">
            <v>AM</v>
          </cell>
          <cell r="E21">
            <v>6</v>
          </cell>
          <cell r="F21">
            <v>1837</v>
          </cell>
          <cell r="G21">
            <v>247774.56</v>
          </cell>
          <cell r="H21">
            <v>5876167.04231029</v>
          </cell>
        </row>
        <row r="22">
          <cell r="A22" t="str">
            <v>IOPEXT</v>
          </cell>
          <cell r="B22">
            <v>1886</v>
          </cell>
          <cell r="C22">
            <v>5778523.8005646197</v>
          </cell>
          <cell r="D22" t="str">
            <v>AM</v>
          </cell>
          <cell r="E22">
            <v>6</v>
          </cell>
          <cell r="F22">
            <v>1779</v>
          </cell>
          <cell r="G22">
            <v>239951.52</v>
          </cell>
          <cell r="H22">
            <v>5690637.5439684298</v>
          </cell>
        </row>
        <row r="23">
          <cell r="A23" t="str">
            <v>MTTYCTL</v>
          </cell>
          <cell r="B23">
            <v>1177</v>
          </cell>
          <cell r="C23">
            <v>3606215.5425580898</v>
          </cell>
          <cell r="D23" t="str">
            <v>AM</v>
          </cell>
          <cell r="E23">
            <v>6</v>
          </cell>
          <cell r="F23">
            <v>1110</v>
          </cell>
          <cell r="G23">
            <v>149716.79999999999</v>
          </cell>
          <cell r="H23">
            <v>3550650.7441286999</v>
          </cell>
        </row>
        <row r="24">
          <cell r="A24" t="str">
            <v>SCSD</v>
          </cell>
          <cell r="B24">
            <v>975</v>
          </cell>
          <cell r="C24">
            <v>2987306.8428157498</v>
          </cell>
          <cell r="D24" t="str">
            <v>AM</v>
          </cell>
          <cell r="E24">
            <v>6</v>
          </cell>
          <cell r="F24">
            <v>920</v>
          </cell>
          <cell r="G24">
            <v>124089.60000000001</v>
          </cell>
          <cell r="H24">
            <v>2942881.6978364</v>
          </cell>
        </row>
        <row r="25">
          <cell r="A25" t="str">
            <v>SCSIDSKPWRDIS</v>
          </cell>
          <cell r="B25">
            <v>1488</v>
          </cell>
          <cell r="C25">
            <v>4559089.8278049603</v>
          </cell>
          <cell r="D25" t="str">
            <v>AM</v>
          </cell>
          <cell r="E25">
            <v>6</v>
          </cell>
          <cell r="F25">
            <v>1404</v>
          </cell>
          <cell r="G25">
            <v>189371.51999999999</v>
          </cell>
          <cell r="H25">
            <v>4491093.3736546794</v>
          </cell>
        </row>
        <row r="26">
          <cell r="A26" t="str">
            <v>SYNLCTL</v>
          </cell>
          <cell r="B26">
            <v>1841</v>
          </cell>
          <cell r="C26">
            <v>5640648.1001269696</v>
          </cell>
          <cell r="D26" t="str">
            <v>AM</v>
          </cell>
          <cell r="E26">
            <v>6</v>
          </cell>
          <cell r="F26">
            <v>1737</v>
          </cell>
          <cell r="G26">
            <v>234286.56</v>
          </cell>
          <cell r="H26">
            <v>5556288.5968932901</v>
          </cell>
        </row>
        <row r="27">
          <cell r="A27" t="str">
            <v>TPU6250</v>
          </cell>
          <cell r="B27">
            <v>6360</v>
          </cell>
          <cell r="C27">
            <v>19486432.3285212</v>
          </cell>
          <cell r="D27" t="str">
            <v>AM</v>
          </cell>
          <cell r="E27">
            <v>6</v>
          </cell>
          <cell r="F27">
            <v>6000</v>
          </cell>
          <cell r="G27">
            <v>809280</v>
          </cell>
          <cell r="H27">
            <v>19192706.725019999</v>
          </cell>
        </row>
        <row r="28">
          <cell r="A28" t="str">
            <v>TPUCTL</v>
          </cell>
          <cell r="B28">
            <v>1151</v>
          </cell>
          <cell r="C28">
            <v>3526554.02674967</v>
          </cell>
          <cell r="D28" t="str">
            <v>AM</v>
          </cell>
          <cell r="E28">
            <v>6</v>
          </cell>
          <cell r="F28">
            <v>1086</v>
          </cell>
          <cell r="G28">
            <v>146479.67999999999</v>
          </cell>
          <cell r="H28">
            <v>3473879.91722862</v>
          </cell>
        </row>
        <row r="29">
          <cell r="A29" t="str">
            <v>TPUDSKCAB</v>
          </cell>
          <cell r="B29">
            <v>949</v>
          </cell>
          <cell r="C29">
            <v>2907645.32700733</v>
          </cell>
          <cell r="D29" t="str">
            <v>AM</v>
          </cell>
          <cell r="E29">
            <v>6</v>
          </cell>
          <cell r="F29">
            <v>895</v>
          </cell>
          <cell r="G29">
            <v>120717.6</v>
          </cell>
          <cell r="H29">
            <v>2862912.08648215</v>
          </cell>
        </row>
        <row r="30">
          <cell r="A30" t="str">
            <v>CM2BAS</v>
          </cell>
          <cell r="B30">
            <v>106118</v>
          </cell>
          <cell r="C30">
            <v>325135412.86761206</v>
          </cell>
          <cell r="D30" t="str">
            <v>CM</v>
          </cell>
          <cell r="E30">
            <v>6</v>
          </cell>
          <cell r="F30">
            <v>100111</v>
          </cell>
          <cell r="G30">
            <v>13502971.68</v>
          </cell>
          <cell r="H30">
            <v>320233510.49141288</v>
          </cell>
        </row>
        <row r="31">
          <cell r="A31" t="str">
            <v>CM2CABEXT</v>
          </cell>
          <cell r="B31">
            <v>32539</v>
          </cell>
          <cell r="C31">
            <v>99696387.034237623</v>
          </cell>
          <cell r="D31" t="str">
            <v>CM</v>
          </cell>
          <cell r="E31">
            <v>6</v>
          </cell>
          <cell r="F31">
            <v>30697</v>
          </cell>
          <cell r="G31">
            <v>4140411.36</v>
          </cell>
          <cell r="H31">
            <v>98193086.389656484</v>
          </cell>
        </row>
        <row r="32">
          <cell r="A32" t="str">
            <v>CM2CBAS</v>
          </cell>
          <cell r="B32">
            <v>39800</v>
          </cell>
          <cell r="C32">
            <v>121943397.275966</v>
          </cell>
          <cell r="D32" t="str">
            <v>CM</v>
          </cell>
          <cell r="E32">
            <v>6</v>
          </cell>
          <cell r="F32">
            <v>37547</v>
          </cell>
          <cell r="G32">
            <v>5064339.3600000003</v>
          </cell>
          <cell r="H32">
            <v>120104759.90072098</v>
          </cell>
        </row>
        <row r="33">
          <cell r="A33" t="str">
            <v>CM2CLKTAP</v>
          </cell>
          <cell r="B33">
            <v>2165</v>
          </cell>
          <cell r="C33">
            <v>6633353.1432780502</v>
          </cell>
          <cell r="D33" t="str">
            <v>CM</v>
          </cell>
          <cell r="E33">
            <v>6</v>
          </cell>
          <cell r="F33">
            <v>2042</v>
          </cell>
          <cell r="G33">
            <v>275424.95999999996</v>
          </cell>
          <cell r="H33">
            <v>6531917.8554151403</v>
          </cell>
        </row>
        <row r="34">
          <cell r="A34" t="str">
            <v>CM2CMPU</v>
          </cell>
          <cell r="B34">
            <v>3828</v>
          </cell>
          <cell r="C34">
            <v>11728626.250562759</v>
          </cell>
          <cell r="D34" t="str">
            <v>CM</v>
          </cell>
          <cell r="E34">
            <v>6</v>
          </cell>
          <cell r="F34">
            <v>3611</v>
          </cell>
          <cell r="G34">
            <v>487051.68</v>
          </cell>
          <cell r="H34">
            <v>11550810.66400787</v>
          </cell>
        </row>
        <row r="35">
          <cell r="A35" t="str">
            <v>CM2DATTAP</v>
          </cell>
          <cell r="B35">
            <v>2470</v>
          </cell>
          <cell r="C35">
            <v>7567844.0017999001</v>
          </cell>
          <cell r="D35" t="str">
            <v>CM</v>
          </cell>
          <cell r="E35">
            <v>6</v>
          </cell>
          <cell r="F35">
            <v>2330</v>
          </cell>
          <cell r="G35">
            <v>314270.40000000002</v>
          </cell>
          <cell r="H35">
            <v>7453167.7782161003</v>
          </cell>
        </row>
        <row r="36">
          <cell r="A36" t="str">
            <v>CM2FAB</v>
          </cell>
          <cell r="B36">
            <v>16976</v>
          </cell>
          <cell r="C36">
            <v>52012842.013989918</v>
          </cell>
          <cell r="D36" t="str">
            <v>CM</v>
          </cell>
          <cell r="E36">
            <v>6</v>
          </cell>
          <cell r="F36">
            <v>16015</v>
          </cell>
          <cell r="G36">
            <v>2160103.1999999997</v>
          </cell>
          <cell r="H36">
            <v>51228533.033532552</v>
          </cell>
        </row>
        <row r="37">
          <cell r="A37" t="str">
            <v>CM2FABCTL</v>
          </cell>
          <cell r="B37">
            <v>7173</v>
          </cell>
          <cell r="C37">
            <v>21977386.649761409</v>
          </cell>
          <cell r="D37" t="str">
            <v>CM</v>
          </cell>
          <cell r="E37">
            <v>6</v>
          </cell>
          <cell r="F37">
            <v>6767</v>
          </cell>
          <cell r="G37">
            <v>912732.96</v>
          </cell>
          <cell r="H37">
            <v>21646174.401368391</v>
          </cell>
        </row>
        <row r="38">
          <cell r="A38" t="str">
            <v>CM2HSMEXT</v>
          </cell>
          <cell r="B38">
            <v>52942</v>
          </cell>
          <cell r="C38">
            <v>162209229.61266813</v>
          </cell>
          <cell r="D38" t="str">
            <v>CM</v>
          </cell>
          <cell r="E38">
            <v>6</v>
          </cell>
          <cell r="F38">
            <v>49945</v>
          </cell>
          <cell r="G38">
            <v>6736581.5999999996</v>
          </cell>
          <cell r="H38">
            <v>159763289.56352064</v>
          </cell>
        </row>
        <row r="39">
          <cell r="A39" t="str">
            <v>CM2LI</v>
          </cell>
          <cell r="B39">
            <v>10536</v>
          </cell>
          <cell r="C39">
            <v>32281297.32913512</v>
          </cell>
          <cell r="D39" t="str">
            <v>CM</v>
          </cell>
          <cell r="E39">
            <v>6</v>
          </cell>
          <cell r="F39">
            <v>9940</v>
          </cell>
          <cell r="G39">
            <v>1340707.2</v>
          </cell>
          <cell r="H39">
            <v>31795917.474449798</v>
          </cell>
        </row>
        <row r="40">
          <cell r="A40" t="str">
            <v>CM2LOOP</v>
          </cell>
          <cell r="B40">
            <v>1629</v>
          </cell>
          <cell r="C40">
            <v>4991100.3558429303</v>
          </cell>
          <cell r="D40" t="str">
            <v>CM</v>
          </cell>
          <cell r="E40">
            <v>6</v>
          </cell>
          <cell r="F40">
            <v>1537</v>
          </cell>
          <cell r="G40">
            <v>207310.56</v>
          </cell>
          <cell r="H40">
            <v>4916531.7060592892</v>
          </cell>
        </row>
        <row r="41">
          <cell r="A41" t="str">
            <v>CM2MMPEXT</v>
          </cell>
          <cell r="B41">
            <v>4957</v>
          </cell>
          <cell r="C41">
            <v>15187774.37932069</v>
          </cell>
          <cell r="D41" t="str">
            <v>CM</v>
          </cell>
          <cell r="E41">
            <v>6</v>
          </cell>
          <cell r="F41">
            <v>4676</v>
          </cell>
          <cell r="G41">
            <v>630698.88</v>
          </cell>
          <cell r="H41">
            <v>14957516.107698921</v>
          </cell>
        </row>
        <row r="42">
          <cell r="A42" t="str">
            <v>CM2MPCTL</v>
          </cell>
          <cell r="B42">
            <v>2157</v>
          </cell>
          <cell r="C42">
            <v>6608841.90764469</v>
          </cell>
          <cell r="D42" t="str">
            <v>CM</v>
          </cell>
          <cell r="E42">
            <v>6</v>
          </cell>
          <cell r="F42">
            <v>2035</v>
          </cell>
          <cell r="G42">
            <v>274480.8</v>
          </cell>
          <cell r="H42">
            <v>6509526.3642359497</v>
          </cell>
        </row>
        <row r="43">
          <cell r="A43" t="str">
            <v>CM2MSPU</v>
          </cell>
          <cell r="B43">
            <v>3802</v>
          </cell>
          <cell r="C43">
            <v>11648964.734754341</v>
          </cell>
          <cell r="D43" t="str">
            <v>CM</v>
          </cell>
          <cell r="E43">
            <v>6</v>
          </cell>
          <cell r="F43">
            <v>3587</v>
          </cell>
          <cell r="G43">
            <v>483814.56</v>
          </cell>
          <cell r="H43">
            <v>11474039.837107791</v>
          </cell>
        </row>
        <row r="44">
          <cell r="A44" t="str">
            <v>CM2MSPUEXT</v>
          </cell>
          <cell r="B44">
            <v>3802</v>
          </cell>
          <cell r="C44">
            <v>11648964.734754341</v>
          </cell>
          <cell r="D44" t="str">
            <v>CM</v>
          </cell>
          <cell r="E44">
            <v>6</v>
          </cell>
          <cell r="F44">
            <v>3587</v>
          </cell>
          <cell r="G44">
            <v>483814.56</v>
          </cell>
          <cell r="H44">
            <v>11474039.837107791</v>
          </cell>
        </row>
        <row r="45">
          <cell r="A45" t="str">
            <v>CM2NCLKHIGH</v>
          </cell>
          <cell r="B45">
            <v>10963</v>
          </cell>
          <cell r="C45">
            <v>33589584.53106571</v>
          </cell>
          <cell r="D45" t="str">
            <v>CM</v>
          </cell>
          <cell r="E45">
            <v>6</v>
          </cell>
          <cell r="F45">
            <v>10342</v>
          </cell>
          <cell r="G45">
            <v>1394928.96</v>
          </cell>
          <cell r="H45">
            <v>33081828.82502614</v>
          </cell>
        </row>
        <row r="46">
          <cell r="A46" t="str">
            <v>CM2NCLKMED</v>
          </cell>
          <cell r="B46">
            <v>5878</v>
          </cell>
          <cell r="C46">
            <v>18009630.381611262</v>
          </cell>
          <cell r="D46" t="str">
            <v>CM</v>
          </cell>
          <cell r="E46">
            <v>6</v>
          </cell>
          <cell r="F46">
            <v>5545</v>
          </cell>
          <cell r="G46">
            <v>747909.6</v>
          </cell>
          <cell r="H46">
            <v>17737259.798372652</v>
          </cell>
        </row>
        <row r="47">
          <cell r="A47" t="str">
            <v>CM2PWR5V</v>
          </cell>
          <cell r="B47">
            <v>1713</v>
          </cell>
          <cell r="C47">
            <v>5248468.3299932098</v>
          </cell>
          <cell r="D47" t="str">
            <v>CM</v>
          </cell>
          <cell r="E47">
            <v>6</v>
          </cell>
          <cell r="F47">
            <v>1616</v>
          </cell>
          <cell r="G47">
            <v>217966.07999999999</v>
          </cell>
          <cell r="H47">
            <v>5169235.6779387202</v>
          </cell>
        </row>
        <row r="48">
          <cell r="A48" t="str">
            <v>CM2REP1</v>
          </cell>
          <cell r="B48">
            <v>3194</v>
          </cell>
          <cell r="C48">
            <v>9786110.8266189806</v>
          </cell>
          <cell r="D48" t="str">
            <v>CM</v>
          </cell>
          <cell r="E48">
            <v>6</v>
          </cell>
          <cell r="F48">
            <v>3013</v>
          </cell>
          <cell r="G48">
            <v>406393.44</v>
          </cell>
          <cell r="H48">
            <v>9637937.56041421</v>
          </cell>
        </row>
        <row r="49">
          <cell r="A49" t="str">
            <v>CM2REP2</v>
          </cell>
          <cell r="B49">
            <v>2661</v>
          </cell>
          <cell r="C49">
            <v>8153049.75254637</v>
          </cell>
          <cell r="D49" t="str">
            <v>CM</v>
          </cell>
          <cell r="E49">
            <v>6</v>
          </cell>
          <cell r="F49">
            <v>2510</v>
          </cell>
          <cell r="G49">
            <v>338548.8</v>
          </cell>
          <cell r="H49">
            <v>8028948.9799667001</v>
          </cell>
        </row>
        <row r="50">
          <cell r="A50" t="str">
            <v>CM2REP3</v>
          </cell>
          <cell r="B50">
            <v>3828</v>
          </cell>
          <cell r="C50">
            <v>11728626.250562759</v>
          </cell>
          <cell r="D50" t="str">
            <v>CM</v>
          </cell>
          <cell r="E50">
            <v>6</v>
          </cell>
          <cell r="F50">
            <v>3611</v>
          </cell>
          <cell r="G50">
            <v>487051.68</v>
          </cell>
          <cell r="H50">
            <v>11550810.66400787</v>
          </cell>
        </row>
        <row r="51">
          <cell r="A51" t="str">
            <v>CM2REP4</v>
          </cell>
          <cell r="B51">
            <v>0</v>
          </cell>
          <cell r="C51">
            <v>0</v>
          </cell>
          <cell r="D51" t="str">
            <v>CM</v>
          </cell>
          <cell r="E51">
            <v>6</v>
          </cell>
          <cell r="F51">
            <v>0</v>
          </cell>
          <cell r="G51">
            <v>0</v>
          </cell>
          <cell r="H51">
            <v>0</v>
          </cell>
        </row>
        <row r="52">
          <cell r="A52" t="str">
            <v>CM2TRA</v>
          </cell>
          <cell r="B52">
            <v>746</v>
          </cell>
          <cell r="C52">
            <v>2285672.7228108202</v>
          </cell>
          <cell r="D52" t="str">
            <v>CM</v>
          </cell>
          <cell r="E52">
            <v>6</v>
          </cell>
          <cell r="F52">
            <v>704</v>
          </cell>
          <cell r="G52">
            <v>94955.520000000004</v>
          </cell>
          <cell r="H52">
            <v>2251944.25573568</v>
          </cell>
        </row>
        <row r="53">
          <cell r="A53" t="str">
            <v>CM2TRXCLKCPK</v>
          </cell>
          <cell r="B53">
            <v>1937</v>
          </cell>
          <cell r="C53">
            <v>5934782.9277272904</v>
          </cell>
          <cell r="D53" t="str">
            <v>CM</v>
          </cell>
          <cell r="E53">
            <v>6</v>
          </cell>
          <cell r="F53">
            <v>1827</v>
          </cell>
          <cell r="G53">
            <v>246425.76</v>
          </cell>
          <cell r="H53">
            <v>5844179.1977685895</v>
          </cell>
        </row>
        <row r="54">
          <cell r="A54" t="str">
            <v>CM2TRXDAT</v>
          </cell>
          <cell r="B54">
            <v>1200</v>
          </cell>
          <cell r="C54">
            <v>3676685.3450040002</v>
          </cell>
          <cell r="D54" t="str">
            <v>CM</v>
          </cell>
          <cell r="E54">
            <v>6</v>
          </cell>
          <cell r="F54">
            <v>1132</v>
          </cell>
          <cell r="G54">
            <v>152684.16</v>
          </cell>
          <cell r="H54">
            <v>3621024.0021204404</v>
          </cell>
        </row>
        <row r="55">
          <cell r="A55" t="str">
            <v>QGW</v>
          </cell>
          <cell r="B55">
            <v>20300</v>
          </cell>
          <cell r="C55">
            <v>62197260.419651002</v>
          </cell>
          <cell r="D55" t="str">
            <v>CM</v>
          </cell>
          <cell r="E55">
            <v>6</v>
          </cell>
          <cell r="F55">
            <v>19151</v>
          </cell>
          <cell r="G55">
            <v>2583086.88</v>
          </cell>
          <cell r="H55">
            <v>61259921.08180967</v>
          </cell>
        </row>
        <row r="56">
          <cell r="A56" t="str">
            <v>QLI2</v>
          </cell>
          <cell r="B56">
            <v>12028</v>
          </cell>
          <cell r="C56">
            <v>36852642.774756759</v>
          </cell>
          <cell r="D56" t="str">
            <v>CM</v>
          </cell>
          <cell r="E56">
            <v>6</v>
          </cell>
          <cell r="F56">
            <v>11347</v>
          </cell>
          <cell r="G56">
            <v>1530483.36</v>
          </cell>
          <cell r="H56">
            <v>36296607.201466992</v>
          </cell>
        </row>
        <row r="57">
          <cell r="A57" t="str">
            <v>QLPS</v>
          </cell>
          <cell r="B57">
            <v>3850</v>
          </cell>
          <cell r="C57">
            <v>11796032.1485545</v>
          </cell>
          <cell r="D57" t="str">
            <v>CM</v>
          </cell>
          <cell r="E57">
            <v>6</v>
          </cell>
          <cell r="F57">
            <v>3632</v>
          </cell>
          <cell r="G57">
            <v>489884.15999999997</v>
          </cell>
          <cell r="H57">
            <v>11617985.13754544</v>
          </cell>
        </row>
        <row r="58">
          <cell r="A58" t="str">
            <v>DDFBASFRD-1A</v>
          </cell>
          <cell r="B58">
            <v>1600</v>
          </cell>
          <cell r="C58">
            <v>4902247.1266719997</v>
          </cell>
          <cell r="D58" t="str">
            <v>DDF</v>
          </cell>
          <cell r="E58">
            <v>16</v>
          </cell>
          <cell r="F58">
            <v>1379</v>
          </cell>
          <cell r="G58">
            <v>495998.71999999997</v>
          </cell>
          <cell r="H58">
            <v>3395000</v>
          </cell>
        </row>
        <row r="59">
          <cell r="A59" t="str">
            <v>DDFBASFRD-2</v>
          </cell>
          <cell r="B59">
            <v>1600</v>
          </cell>
          <cell r="C59">
            <v>4902247.1266719997</v>
          </cell>
          <cell r="D59" t="str">
            <v>DDF</v>
          </cell>
          <cell r="E59">
            <v>16</v>
          </cell>
          <cell r="F59">
            <v>1379</v>
          </cell>
          <cell r="G59">
            <v>495998.71999999997</v>
          </cell>
          <cell r="H59">
            <v>3395000</v>
          </cell>
        </row>
        <row r="60">
          <cell r="A60" t="str">
            <v>DDFSYMCON</v>
          </cell>
          <cell r="B60">
            <v>29</v>
          </cell>
          <cell r="C60">
            <v>88853.229170930004</v>
          </cell>
          <cell r="D60" t="str">
            <v>DDF</v>
          </cell>
          <cell r="E60">
            <v>16</v>
          </cell>
          <cell r="F60">
            <v>25</v>
          </cell>
          <cell r="G60">
            <v>8992</v>
          </cell>
          <cell r="H60">
            <v>61000</v>
          </cell>
        </row>
        <row r="61">
          <cell r="A61" t="str">
            <v>DDFSYMMTPL</v>
          </cell>
          <cell r="B61">
            <v>57</v>
          </cell>
          <cell r="C61">
            <v>174642.55388769001</v>
          </cell>
          <cell r="D61" t="str">
            <v>DDF</v>
          </cell>
          <cell r="E61">
            <v>16</v>
          </cell>
          <cell r="F61">
            <v>49</v>
          </cell>
          <cell r="G61">
            <v>17624.32</v>
          </cell>
          <cell r="H61">
            <v>120000</v>
          </cell>
        </row>
        <row r="62">
          <cell r="A62" t="str">
            <v>DDFTOOL</v>
          </cell>
          <cell r="B62">
            <v>0</v>
          </cell>
          <cell r="C62" t="str">
            <v>LOCAL</v>
          </cell>
          <cell r="D62" t="str">
            <v>DDF</v>
          </cell>
          <cell r="F62">
            <v>0</v>
          </cell>
          <cell r="G62">
            <v>0</v>
          </cell>
          <cell r="H62">
            <v>335000</v>
          </cell>
        </row>
        <row r="63">
          <cell r="A63" t="str">
            <v>DDFK52</v>
          </cell>
          <cell r="B63">
            <v>0</v>
          </cell>
          <cell r="C63" t="str">
            <v>LOCAL</v>
          </cell>
          <cell r="D63" t="str">
            <v>DDF</v>
          </cell>
          <cell r="H63">
            <v>822250</v>
          </cell>
        </row>
        <row r="64">
          <cell r="A64" t="str">
            <v>DDFBASFR</v>
          </cell>
          <cell r="B64">
            <v>0</v>
          </cell>
          <cell r="C64" t="str">
            <v>LOCAL</v>
          </cell>
          <cell r="D64" t="str">
            <v>DDF</v>
          </cell>
          <cell r="H64">
            <v>1682000</v>
          </cell>
        </row>
        <row r="65">
          <cell r="A65" t="str">
            <v>DDFEXTFR</v>
          </cell>
          <cell r="B65">
            <v>0</v>
          </cell>
          <cell r="C65" t="str">
            <v>LOCAL</v>
          </cell>
          <cell r="D65" t="str">
            <v>DDF</v>
          </cell>
          <cell r="H65">
            <v>1682000</v>
          </cell>
        </row>
        <row r="66">
          <cell r="A66" t="str">
            <v>DFI-2X</v>
          </cell>
          <cell r="B66">
            <v>1267</v>
          </cell>
          <cell r="C66">
            <v>3881966.94343339</v>
          </cell>
          <cell r="D66" t="str">
            <v>DFI</v>
          </cell>
          <cell r="E66">
            <v>16</v>
          </cell>
          <cell r="F66">
            <v>1092</v>
          </cell>
          <cell r="G66">
            <v>392770.56</v>
          </cell>
          <cell r="H66">
            <v>3738554.2239536401</v>
          </cell>
        </row>
        <row r="67">
          <cell r="A67" t="str">
            <v>DFI-2XT</v>
          </cell>
          <cell r="B67">
            <v>982</v>
          </cell>
          <cell r="C67">
            <v>3008754.1739949402</v>
          </cell>
          <cell r="D67" t="str">
            <v>DFI</v>
          </cell>
          <cell r="E67">
            <v>16</v>
          </cell>
          <cell r="F67">
            <v>847</v>
          </cell>
          <cell r="G67">
            <v>304648.96000000002</v>
          </cell>
          <cell r="H67">
            <v>2899776.0326819899</v>
          </cell>
        </row>
        <row r="68">
          <cell r="A68" t="str">
            <v>DFI-EH1</v>
          </cell>
          <cell r="B68">
            <v>1831</v>
          </cell>
          <cell r="C68">
            <v>5610009.0555852698</v>
          </cell>
          <cell r="D68" t="str">
            <v>DFI</v>
          </cell>
          <cell r="E68">
            <v>16</v>
          </cell>
          <cell r="F68">
            <v>1578</v>
          </cell>
          <cell r="G68">
            <v>567575.03999999992</v>
          </cell>
          <cell r="H68">
            <v>5402416.2686802596</v>
          </cell>
        </row>
        <row r="69">
          <cell r="A69" t="str">
            <v>DFI-EH2</v>
          </cell>
          <cell r="B69">
            <v>1424</v>
          </cell>
          <cell r="C69">
            <v>4362999.9427380804</v>
          </cell>
          <cell r="D69" t="str">
            <v>DFI</v>
          </cell>
          <cell r="E69">
            <v>16</v>
          </cell>
          <cell r="F69">
            <v>1228</v>
          </cell>
          <cell r="G69">
            <v>441687.03999999998</v>
          </cell>
          <cell r="H69">
            <v>4204161.7097207597</v>
          </cell>
        </row>
        <row r="70">
          <cell r="A70" t="str">
            <v>DFI-EH3</v>
          </cell>
          <cell r="B70">
            <v>1424</v>
          </cell>
          <cell r="C70">
            <v>4362999.9427380804</v>
          </cell>
          <cell r="D70" t="str">
            <v>DFI</v>
          </cell>
          <cell r="E70">
            <v>16</v>
          </cell>
          <cell r="F70">
            <v>1228</v>
          </cell>
          <cell r="G70">
            <v>441687.03999999998</v>
          </cell>
          <cell r="H70">
            <v>4204161.7097207597</v>
          </cell>
        </row>
        <row r="71">
          <cell r="A71" t="str">
            <v>DFI-ER</v>
          </cell>
          <cell r="B71">
            <v>906</v>
          </cell>
          <cell r="C71">
            <v>2775897.43547802</v>
          </cell>
          <cell r="D71" t="str">
            <v>DFI</v>
          </cell>
          <cell r="E71">
            <v>16</v>
          </cell>
          <cell r="F71">
            <v>781</v>
          </cell>
          <cell r="G71">
            <v>280910.07999999996</v>
          </cell>
          <cell r="H71">
            <v>2673819.4587067701</v>
          </cell>
        </row>
        <row r="72">
          <cell r="A72" t="str">
            <v>DFI-ER1</v>
          </cell>
          <cell r="B72">
            <v>1779</v>
          </cell>
          <cell r="C72">
            <v>5450686.0239684302</v>
          </cell>
          <cell r="D72" t="str">
            <v>DFI</v>
          </cell>
          <cell r="E72">
            <v>16</v>
          </cell>
          <cell r="F72">
            <v>1534</v>
          </cell>
          <cell r="G72">
            <v>551749.12</v>
          </cell>
          <cell r="H72">
            <v>5251778.5526967803</v>
          </cell>
        </row>
        <row r="73">
          <cell r="A73" t="str">
            <v>DFI-ER2</v>
          </cell>
          <cell r="B73">
            <v>1394</v>
          </cell>
          <cell r="C73">
            <v>4271082.80911298</v>
          </cell>
          <cell r="D73" t="str">
            <v>DFI</v>
          </cell>
          <cell r="E73">
            <v>16</v>
          </cell>
          <cell r="F73">
            <v>1202</v>
          </cell>
          <cell r="G73">
            <v>432335.35999999999</v>
          </cell>
          <cell r="H73">
            <v>4115148.5139123397</v>
          </cell>
        </row>
        <row r="74">
          <cell r="A74" t="str">
            <v>DFI-ER3</v>
          </cell>
          <cell r="B74">
            <v>1394</v>
          </cell>
          <cell r="C74">
            <v>4271082.80911298</v>
          </cell>
          <cell r="D74" t="str">
            <v>DFI</v>
          </cell>
          <cell r="E74">
            <v>16</v>
          </cell>
          <cell r="F74">
            <v>1202</v>
          </cell>
          <cell r="G74">
            <v>432335.35999999999</v>
          </cell>
          <cell r="H74">
            <v>4115148.5139123397</v>
          </cell>
        </row>
        <row r="75">
          <cell r="A75" t="str">
            <v>DFI-ERS</v>
          </cell>
          <cell r="B75">
            <v>1161</v>
          </cell>
          <cell r="C75">
            <v>3557193.0712913699</v>
          </cell>
          <cell r="D75" t="str">
            <v>DFI</v>
          </cell>
          <cell r="E75">
            <v>16</v>
          </cell>
          <cell r="F75">
            <v>1001</v>
          </cell>
          <cell r="G75">
            <v>360039.67999999999</v>
          </cell>
          <cell r="H75">
            <v>3427008.0386241702</v>
          </cell>
        </row>
        <row r="76">
          <cell r="A76" t="str">
            <v>DFI-ES</v>
          </cell>
          <cell r="B76">
            <v>646</v>
          </cell>
          <cell r="C76">
            <v>1979282.27739382</v>
          </cell>
          <cell r="D76" t="str">
            <v>DFI</v>
          </cell>
          <cell r="E76">
            <v>16</v>
          </cell>
          <cell r="F76">
            <v>557</v>
          </cell>
          <cell r="G76">
            <v>200341.76000000001</v>
          </cell>
          <cell r="H76">
            <v>1906936.5409726901</v>
          </cell>
        </row>
        <row r="77">
          <cell r="A77" t="str">
            <v>DFI-X</v>
          </cell>
          <cell r="B77">
            <v>704</v>
          </cell>
          <cell r="C77">
            <v>2156988.73573568</v>
          </cell>
          <cell r="D77" t="str">
            <v>DFI</v>
          </cell>
          <cell r="E77">
            <v>16</v>
          </cell>
          <cell r="F77">
            <v>607</v>
          </cell>
          <cell r="G77">
            <v>218325.76000000001</v>
          </cell>
          <cell r="H77">
            <v>2078115.7636811901</v>
          </cell>
        </row>
        <row r="78">
          <cell r="A78" t="str">
            <v>DFI-XT</v>
          </cell>
          <cell r="B78">
            <v>546</v>
          </cell>
          <cell r="C78">
            <v>1672891.83197682</v>
          </cell>
          <cell r="D78" t="str">
            <v>DFI</v>
          </cell>
          <cell r="E78">
            <v>16</v>
          </cell>
          <cell r="F78">
            <v>471</v>
          </cell>
          <cell r="G78">
            <v>169409.28</v>
          </cell>
          <cell r="H78">
            <v>1612508.2779140701</v>
          </cell>
        </row>
        <row r="79">
          <cell r="A79" t="str">
            <v>DLTU-3</v>
          </cell>
          <cell r="B79">
            <v>1500</v>
          </cell>
          <cell r="C79">
            <v>4595856.6812549997</v>
          </cell>
          <cell r="D79" t="str">
            <v>DFI</v>
          </cell>
          <cell r="E79">
            <v>16</v>
          </cell>
          <cell r="F79">
            <v>1293</v>
          </cell>
          <cell r="G79">
            <v>465066.23999999999</v>
          </cell>
          <cell r="H79">
            <v>4426694.6992418095</v>
          </cell>
        </row>
        <row r="80">
          <cell r="A80" t="str">
            <v>DLTU-E</v>
          </cell>
          <cell r="B80">
            <v>1522</v>
          </cell>
          <cell r="C80">
            <v>4663262.5792467399</v>
          </cell>
          <cell r="D80" t="str">
            <v>DFI</v>
          </cell>
          <cell r="E80">
            <v>16</v>
          </cell>
          <cell r="F80">
            <v>1312</v>
          </cell>
          <cell r="G80">
            <v>471900.15999999997</v>
          </cell>
          <cell r="H80">
            <v>4491742.8038710402</v>
          </cell>
        </row>
        <row r="81">
          <cell r="A81" t="str">
            <v>DLTU-R</v>
          </cell>
          <cell r="B81">
            <v>1151</v>
          </cell>
          <cell r="C81">
            <v>3526554.02674967</v>
          </cell>
          <cell r="D81" t="str">
            <v>DFI</v>
          </cell>
          <cell r="E81">
            <v>16</v>
          </cell>
          <cell r="F81">
            <v>992</v>
          </cell>
          <cell r="G81">
            <v>356802.56</v>
          </cell>
          <cell r="H81">
            <v>3396195.7785366401</v>
          </cell>
        </row>
        <row r="82">
          <cell r="A82" t="str">
            <v>ISLU2BAS</v>
          </cell>
          <cell r="B82">
            <v>21787</v>
          </cell>
          <cell r="C82">
            <v>66753286.34300179</v>
          </cell>
          <cell r="D82" t="str">
            <v>ISLU</v>
          </cell>
          <cell r="E82">
            <v>16</v>
          </cell>
          <cell r="F82">
            <v>18782</v>
          </cell>
          <cell r="G82">
            <v>6755509.7599999998</v>
          </cell>
          <cell r="H82">
            <v>64301763.218220942</v>
          </cell>
        </row>
        <row r="83">
          <cell r="A83" t="str">
            <v>ISLU2EHLSC</v>
          </cell>
          <cell r="B83">
            <v>1585</v>
          </cell>
          <cell r="C83">
            <v>4856288.55985945</v>
          </cell>
          <cell r="D83" t="str">
            <v>ISLU</v>
          </cell>
          <cell r="E83">
            <v>16</v>
          </cell>
          <cell r="F83">
            <v>1366</v>
          </cell>
          <cell r="G83">
            <v>491322.88</v>
          </cell>
          <cell r="H83">
            <v>4676616.3643962201</v>
          </cell>
        </row>
        <row r="84">
          <cell r="A84" t="str">
            <v>ISLU2EHLSCP</v>
          </cell>
          <cell r="B84">
            <v>793</v>
          </cell>
          <cell r="C84">
            <v>2429676.2321568099</v>
          </cell>
          <cell r="D84" t="str">
            <v>ISLU</v>
          </cell>
          <cell r="E84">
            <v>16</v>
          </cell>
          <cell r="F84">
            <v>684</v>
          </cell>
          <cell r="G84">
            <v>246021.12</v>
          </cell>
          <cell r="H84">
            <v>2341731.76665228</v>
          </cell>
        </row>
        <row r="85">
          <cell r="A85" t="str">
            <v>ISLU2MAN</v>
          </cell>
          <cell r="B85">
            <v>3602</v>
          </cell>
          <cell r="C85">
            <v>11036183.843920341</v>
          </cell>
          <cell r="D85" t="str">
            <v>ISLU</v>
          </cell>
          <cell r="E85">
            <v>16</v>
          </cell>
          <cell r="F85">
            <v>3105</v>
          </cell>
          <cell r="G85">
            <v>1116806.4000000001</v>
          </cell>
          <cell r="H85">
            <v>10630229.730197851</v>
          </cell>
        </row>
        <row r="86">
          <cell r="A86" t="str">
            <v>ISLU2RCG</v>
          </cell>
          <cell r="B86">
            <v>3170</v>
          </cell>
          <cell r="C86">
            <v>9712577.1197189</v>
          </cell>
          <cell r="D86" t="str">
            <v>ISLU</v>
          </cell>
          <cell r="E86">
            <v>16</v>
          </cell>
          <cell r="F86">
            <v>2733</v>
          </cell>
          <cell r="G86">
            <v>983005.44</v>
          </cell>
          <cell r="H86">
            <v>9356656.3132466096</v>
          </cell>
        </row>
        <row r="87">
          <cell r="A87" t="str">
            <v>ISLU2SHELF</v>
          </cell>
          <cell r="B87">
            <v>4322</v>
          </cell>
          <cell r="C87">
            <v>13242195.05092274</v>
          </cell>
          <cell r="D87" t="str">
            <v>ISLU</v>
          </cell>
          <cell r="E87">
            <v>16</v>
          </cell>
          <cell r="F87">
            <v>3726</v>
          </cell>
          <cell r="G87">
            <v>1340167.6799999999</v>
          </cell>
          <cell r="H87">
            <v>12756275.676237419</v>
          </cell>
        </row>
        <row r="88">
          <cell r="A88" t="str">
            <v>ISLUBAS</v>
          </cell>
          <cell r="B88">
            <v>19338</v>
          </cell>
          <cell r="C88">
            <v>59249784.334739462</v>
          </cell>
          <cell r="D88" t="str">
            <v>ISLU</v>
          </cell>
          <cell r="E88">
            <v>16</v>
          </cell>
          <cell r="F88">
            <v>16671</v>
          </cell>
          <cell r="G88">
            <v>5996225.2800000003</v>
          </cell>
          <cell r="H88">
            <v>57074576.43546807</v>
          </cell>
        </row>
        <row r="89">
          <cell r="A89" t="str">
            <v>ISLUHLSC</v>
          </cell>
          <cell r="B89">
            <v>1321</v>
          </cell>
          <cell r="C89">
            <v>4047417.7839585701</v>
          </cell>
          <cell r="D89" t="str">
            <v>ISLU</v>
          </cell>
          <cell r="E89">
            <v>16</v>
          </cell>
          <cell r="F89">
            <v>1139</v>
          </cell>
          <cell r="G89">
            <v>409675.52000000002</v>
          </cell>
          <cell r="H89">
            <v>3899462.6932996302</v>
          </cell>
        </row>
        <row r="90">
          <cell r="A90" t="str">
            <v>ISLULGC</v>
          </cell>
          <cell r="B90">
            <v>409</v>
          </cell>
          <cell r="C90">
            <v>1253136.9217555299</v>
          </cell>
          <cell r="D90" t="str">
            <v>ISLU</v>
          </cell>
          <cell r="E90">
            <v>16</v>
          </cell>
          <cell r="F90">
            <v>353</v>
          </cell>
          <cell r="G90">
            <v>126967.03999999999</v>
          </cell>
          <cell r="H90">
            <v>1208525.3123220101</v>
          </cell>
        </row>
        <row r="91">
          <cell r="A91" t="str">
            <v>ISLUMAN</v>
          </cell>
          <cell r="B91">
            <v>1538</v>
          </cell>
          <cell r="C91">
            <v>4712285.0505134603</v>
          </cell>
          <cell r="D91" t="str">
            <v>ISLU</v>
          </cell>
          <cell r="E91">
            <v>16</v>
          </cell>
          <cell r="F91">
            <v>1326</v>
          </cell>
          <cell r="G91">
            <v>476935.67999999999</v>
          </cell>
          <cell r="H91">
            <v>4539672.9862294197</v>
          </cell>
        </row>
        <row r="92">
          <cell r="A92" t="str">
            <v>ISLURCG</v>
          </cell>
          <cell r="B92">
            <v>1756</v>
          </cell>
          <cell r="C92">
            <v>5380216.2215225203</v>
          </cell>
          <cell r="D92" t="str">
            <v>ISLU</v>
          </cell>
          <cell r="E92">
            <v>16</v>
          </cell>
          <cell r="F92">
            <v>1514</v>
          </cell>
          <cell r="G92">
            <v>544555.52000000002</v>
          </cell>
          <cell r="H92">
            <v>5183306.8636133801</v>
          </cell>
        </row>
        <row r="93">
          <cell r="A93" t="str">
            <v>RISLUCLK</v>
          </cell>
          <cell r="B93">
            <v>1826</v>
          </cell>
          <cell r="C93">
            <v>5594689.5333144199</v>
          </cell>
          <cell r="D93" t="str">
            <v>ISLU</v>
          </cell>
          <cell r="E93">
            <v>16</v>
          </cell>
          <cell r="F93">
            <v>1574</v>
          </cell>
          <cell r="G93">
            <v>566136.32000000007</v>
          </cell>
          <cell r="H93">
            <v>5388721.9308635807</v>
          </cell>
        </row>
        <row r="94">
          <cell r="A94" t="str">
            <v>RLGI-H</v>
          </cell>
          <cell r="B94">
            <v>1225</v>
          </cell>
          <cell r="C94">
            <v>3753282.9563582502</v>
          </cell>
          <cell r="D94" t="str">
            <v>ISLU</v>
          </cell>
          <cell r="E94">
            <v>16</v>
          </cell>
          <cell r="F94">
            <v>1056</v>
          </cell>
          <cell r="G94">
            <v>379822.08000000002</v>
          </cell>
          <cell r="H94">
            <v>3615305.18360352</v>
          </cell>
        </row>
        <row r="95">
          <cell r="A95" t="str">
            <v>T-CPK</v>
          </cell>
          <cell r="B95">
            <v>208</v>
          </cell>
          <cell r="C95">
            <v>637292.12646735995</v>
          </cell>
          <cell r="D95" t="str">
            <v>ISLU</v>
          </cell>
          <cell r="E95">
            <v>16</v>
          </cell>
          <cell r="F95">
            <v>179</v>
          </cell>
          <cell r="G95">
            <v>64382.720000000001</v>
          </cell>
          <cell r="H95">
            <v>612821.61729642993</v>
          </cell>
        </row>
        <row r="96">
          <cell r="A96" t="str">
            <v>T8</v>
          </cell>
          <cell r="B96">
            <v>1800</v>
          </cell>
          <cell r="C96">
            <v>5515028.0175059997</v>
          </cell>
          <cell r="D96" t="str">
            <v>ISLU</v>
          </cell>
          <cell r="E96">
            <v>16</v>
          </cell>
          <cell r="F96">
            <v>1552</v>
          </cell>
          <cell r="G96">
            <v>558223.35999999999</v>
          </cell>
          <cell r="H96">
            <v>5313403.0728718406</v>
          </cell>
        </row>
        <row r="97">
          <cell r="A97" t="str">
            <v>U8</v>
          </cell>
          <cell r="B97">
            <v>1723</v>
          </cell>
          <cell r="C97">
            <v>5279107.3745349096</v>
          </cell>
          <cell r="D97" t="str">
            <v>ISLU</v>
          </cell>
          <cell r="E97">
            <v>16</v>
          </cell>
          <cell r="F97">
            <v>1485</v>
          </cell>
          <cell r="G97">
            <v>534124.79999999993</v>
          </cell>
          <cell r="H97">
            <v>5084022.9144424498</v>
          </cell>
        </row>
        <row r="98">
          <cell r="A98" t="str">
            <v>U8+REMPWR</v>
          </cell>
          <cell r="B98">
            <v>1723</v>
          </cell>
          <cell r="C98">
            <v>5279107.3745349096</v>
          </cell>
          <cell r="D98" t="str">
            <v>ISLU</v>
          </cell>
          <cell r="E98">
            <v>16</v>
          </cell>
          <cell r="F98">
            <v>1485</v>
          </cell>
          <cell r="G98">
            <v>534124.79999999993</v>
          </cell>
          <cell r="H98">
            <v>5084022.9144424498</v>
          </cell>
        </row>
        <row r="99">
          <cell r="A99" t="str">
            <v>Z-CPK3WR</v>
          </cell>
          <cell r="B99">
            <v>89</v>
          </cell>
          <cell r="C99">
            <v>272687.49642113002</v>
          </cell>
          <cell r="D99" t="str">
            <v>ISLU</v>
          </cell>
          <cell r="E99">
            <v>16</v>
          </cell>
          <cell r="F99">
            <v>77</v>
          </cell>
          <cell r="G99">
            <v>27695.360000000001</v>
          </cell>
          <cell r="H99">
            <v>263616.00297109003</v>
          </cell>
        </row>
        <row r="100">
          <cell r="A100" t="str">
            <v>Z16</v>
          </cell>
          <cell r="B100">
            <v>1240.2</v>
          </cell>
          <cell r="C100">
            <v>3799854.304061634</v>
          </cell>
          <cell r="D100" t="str">
            <v>ISLU</v>
          </cell>
          <cell r="E100">
            <v>21</v>
          </cell>
          <cell r="F100">
            <v>1025</v>
          </cell>
          <cell r="G100">
            <v>483882</v>
          </cell>
          <cell r="H100">
            <v>3624384.0655242498</v>
          </cell>
        </row>
        <row r="101">
          <cell r="A101" t="str">
            <v>Z8</v>
          </cell>
          <cell r="B101">
            <v>689</v>
          </cell>
          <cell r="C101">
            <v>2111030.1689231298</v>
          </cell>
          <cell r="D101" t="str">
            <v>ISLU</v>
          </cell>
          <cell r="E101">
            <v>16</v>
          </cell>
          <cell r="F101">
            <v>594</v>
          </cell>
          <cell r="G101">
            <v>213649.92000000001</v>
          </cell>
          <cell r="H101">
            <v>2033609.1657769799</v>
          </cell>
        </row>
        <row r="102">
          <cell r="A102" t="str">
            <v>Z8+16KHZPPM</v>
          </cell>
          <cell r="B102">
            <v>1195</v>
          </cell>
          <cell r="C102">
            <v>3661365.8227331499</v>
          </cell>
          <cell r="D102" t="str">
            <v>ISLU</v>
          </cell>
          <cell r="E102">
            <v>16</v>
          </cell>
          <cell r="F102">
            <v>1030</v>
          </cell>
          <cell r="G102">
            <v>370470.40000000002</v>
          </cell>
          <cell r="H102">
            <v>3526291.9877951001</v>
          </cell>
        </row>
        <row r="103">
          <cell r="A103" t="str">
            <v>MDFACC</v>
          </cell>
          <cell r="B103">
            <v>107</v>
          </cell>
          <cell r="C103" t="str">
            <v>LOCAL</v>
          </cell>
          <cell r="D103" t="str">
            <v>MDF</v>
          </cell>
          <cell r="H103">
            <v>2194000</v>
          </cell>
        </row>
        <row r="104">
          <cell r="A104" t="str">
            <v>MDFBLK200V</v>
          </cell>
          <cell r="B104">
            <v>148</v>
          </cell>
          <cell r="C104">
            <v>453457.85921715997</v>
          </cell>
          <cell r="D104" t="str">
            <v>MDF</v>
          </cell>
          <cell r="E104">
            <v>16</v>
          </cell>
          <cell r="F104">
            <v>128</v>
          </cell>
          <cell r="G104">
            <v>46039.040000000001</v>
          </cell>
          <cell r="H104">
            <v>438218.81013375998</v>
          </cell>
        </row>
        <row r="105">
          <cell r="A105" t="str">
            <v>MDFBLK64H</v>
          </cell>
          <cell r="B105">
            <v>57</v>
          </cell>
          <cell r="C105" t="str">
            <v>LOCAL</v>
          </cell>
          <cell r="D105" t="str">
            <v>MDF</v>
          </cell>
          <cell r="H105">
            <v>203500</v>
          </cell>
        </row>
        <row r="106">
          <cell r="A106" t="str">
            <v>MDFCURPRO100</v>
          </cell>
          <cell r="B106">
            <v>107</v>
          </cell>
          <cell r="C106">
            <v>327837.77659619</v>
          </cell>
          <cell r="D106" t="str">
            <v>MDF</v>
          </cell>
          <cell r="E106">
            <v>16</v>
          </cell>
          <cell r="F106">
            <v>92</v>
          </cell>
          <cell r="G106">
            <v>33090.560000000005</v>
          </cell>
          <cell r="H106">
            <v>314969.76978363999</v>
          </cell>
        </row>
        <row r="107">
          <cell r="A107" t="str">
            <v>MDFLDR</v>
          </cell>
          <cell r="B107">
            <v>711</v>
          </cell>
          <cell r="C107" t="str">
            <v>LOCAL</v>
          </cell>
          <cell r="D107" t="str">
            <v>MDF</v>
          </cell>
          <cell r="H107">
            <v>5472500</v>
          </cell>
        </row>
        <row r="108">
          <cell r="A108" t="str">
            <v>MDFSEC60</v>
          </cell>
          <cell r="B108">
            <v>1122</v>
          </cell>
          <cell r="C108">
            <v>3437700.7975787399</v>
          </cell>
          <cell r="D108" t="str">
            <v>MDF</v>
          </cell>
          <cell r="E108">
            <v>16</v>
          </cell>
          <cell r="F108">
            <v>967</v>
          </cell>
          <cell r="G108">
            <v>347810.56</v>
          </cell>
          <cell r="H108">
            <v>3310606.1671823901</v>
          </cell>
        </row>
        <row r="109">
          <cell r="A109" t="str">
            <v>MDFSEC90</v>
          </cell>
          <cell r="B109">
            <v>2072</v>
          </cell>
          <cell r="C109">
            <v>6348410.0290402398</v>
          </cell>
          <cell r="D109" t="str">
            <v>MDF</v>
          </cell>
          <cell r="E109">
            <v>16</v>
          </cell>
          <cell r="F109">
            <v>1786</v>
          </cell>
          <cell r="G109">
            <v>642388.47999999998</v>
          </cell>
          <cell r="H109">
            <v>6114521.8351476192</v>
          </cell>
        </row>
        <row r="110">
          <cell r="A110" t="str">
            <v>MDFBASFR</v>
          </cell>
          <cell r="B110">
            <v>0</v>
          </cell>
          <cell r="C110" t="str">
            <v>LOCAL</v>
          </cell>
          <cell r="D110" t="str">
            <v>MDF</v>
          </cell>
          <cell r="H110">
            <v>6410000</v>
          </cell>
        </row>
        <row r="111">
          <cell r="A111" t="str">
            <v>MDFEXTFR</v>
          </cell>
          <cell r="B111">
            <v>0</v>
          </cell>
          <cell r="C111" t="str">
            <v>LOCAL</v>
          </cell>
          <cell r="D111" t="str">
            <v>MDF</v>
          </cell>
          <cell r="H111">
            <v>5520000</v>
          </cell>
        </row>
        <row r="112">
          <cell r="A112" t="str">
            <v>MDFSTAIR</v>
          </cell>
          <cell r="B112">
            <v>711</v>
          </cell>
          <cell r="C112">
            <v>2178436.0669148699</v>
          </cell>
          <cell r="D112" t="str">
            <v>MDF</v>
          </cell>
          <cell r="E112">
            <v>16</v>
          </cell>
          <cell r="F112">
            <v>613</v>
          </cell>
          <cell r="G112">
            <v>220483.84</v>
          </cell>
          <cell r="H112">
            <v>2098657.2704062099</v>
          </cell>
        </row>
        <row r="113">
          <cell r="A113" t="str">
            <v>MDFVOLTPRO</v>
          </cell>
          <cell r="B113">
            <v>309</v>
          </cell>
          <cell r="C113">
            <v>946746.47633852996</v>
          </cell>
          <cell r="D113" t="str">
            <v>MDF</v>
          </cell>
          <cell r="E113">
            <v>16</v>
          </cell>
          <cell r="F113">
            <v>266</v>
          </cell>
          <cell r="G113">
            <v>95674.880000000005</v>
          </cell>
          <cell r="H113">
            <v>910673.46480922005</v>
          </cell>
        </row>
        <row r="114">
          <cell r="A114" t="str">
            <v>MDFWALMTD</v>
          </cell>
          <cell r="B114">
            <v>1668</v>
          </cell>
          <cell r="C114">
            <v>5110592.6295555597</v>
          </cell>
          <cell r="D114" t="str">
            <v>MDF</v>
          </cell>
          <cell r="E114">
            <v>16</v>
          </cell>
          <cell r="F114">
            <v>1438</v>
          </cell>
          <cell r="G114">
            <v>517219.84000000003</v>
          </cell>
          <cell r="H114">
            <v>4923114.4450964602</v>
          </cell>
        </row>
        <row r="115">
          <cell r="A115" t="str">
            <v>ASU-MAIN</v>
          </cell>
          <cell r="B115">
            <v>694</v>
          </cell>
          <cell r="C115">
            <v>2126349.6911939802</v>
          </cell>
          <cell r="D115" t="str">
            <v>MISC</v>
          </cell>
          <cell r="E115">
            <v>16</v>
          </cell>
          <cell r="F115">
            <v>598</v>
          </cell>
          <cell r="G115">
            <v>215088.64000000001</v>
          </cell>
          <cell r="H115">
            <v>2047303.50359366</v>
          </cell>
        </row>
        <row r="116">
          <cell r="A116" t="str">
            <v>ASU-SEC</v>
          </cell>
          <cell r="B116">
            <v>352</v>
          </cell>
          <cell r="C116">
            <v>1078494.36786784</v>
          </cell>
          <cell r="D116" t="str">
            <v>MISC</v>
          </cell>
          <cell r="E116">
            <v>16</v>
          </cell>
          <cell r="F116">
            <v>303</v>
          </cell>
          <cell r="G116">
            <v>108983.03999999999</v>
          </cell>
          <cell r="H116">
            <v>1037346.0896135101</v>
          </cell>
        </row>
        <row r="117">
          <cell r="A117" t="str">
            <v>LTPCAB</v>
          </cell>
          <cell r="B117">
            <v>4065</v>
          </cell>
          <cell r="C117">
            <v>12454771.606201051</v>
          </cell>
          <cell r="D117" t="str">
            <v>MISC</v>
          </cell>
          <cell r="E117">
            <v>16</v>
          </cell>
          <cell r="F117">
            <v>3504</v>
          </cell>
          <cell r="G117">
            <v>1260318.72</v>
          </cell>
          <cell r="H117">
            <v>11996239.927411681</v>
          </cell>
        </row>
        <row r="118">
          <cell r="A118" t="str">
            <v>MISCCAB</v>
          </cell>
          <cell r="B118">
            <v>3043</v>
          </cell>
          <cell r="C118">
            <v>9323461.2540393099</v>
          </cell>
          <cell r="D118" t="str">
            <v>MISC</v>
          </cell>
          <cell r="E118">
            <v>16</v>
          </cell>
          <cell r="F118">
            <v>2623</v>
          </cell>
          <cell r="G118">
            <v>943440.64</v>
          </cell>
          <cell r="H118">
            <v>8980062.023287911</v>
          </cell>
        </row>
        <row r="119">
          <cell r="A119" t="str">
            <v>OAUMAIN</v>
          </cell>
          <cell r="B119">
            <v>3095</v>
          </cell>
          <cell r="C119">
            <v>9482784.2856561504</v>
          </cell>
          <cell r="D119" t="str">
            <v>MISC</v>
          </cell>
          <cell r="E119">
            <v>16</v>
          </cell>
          <cell r="F119">
            <v>2668</v>
          </cell>
          <cell r="G119">
            <v>959626.23999999999</v>
          </cell>
          <cell r="H119">
            <v>9134123.3237255607</v>
          </cell>
        </row>
        <row r="120">
          <cell r="A120" t="str">
            <v>OAURSM</v>
          </cell>
          <cell r="B120">
            <v>1213</v>
          </cell>
          <cell r="C120">
            <v>3716516.1029082099</v>
          </cell>
          <cell r="D120" t="str">
            <v>MISC</v>
          </cell>
          <cell r="E120">
            <v>16</v>
          </cell>
          <cell r="F120">
            <v>1046</v>
          </cell>
          <cell r="G120">
            <v>376225.28000000003</v>
          </cell>
          <cell r="H120">
            <v>3581069.3390618199</v>
          </cell>
        </row>
        <row r="121">
          <cell r="A121" t="str">
            <v>PCDC</v>
          </cell>
          <cell r="B121">
            <v>5806</v>
          </cell>
          <cell r="C121">
            <v>17789029.260911021</v>
          </cell>
          <cell r="D121" t="str">
            <v>MISC</v>
          </cell>
          <cell r="E121">
            <v>16</v>
          </cell>
          <cell r="F121">
            <v>5005</v>
          </cell>
          <cell r="G121">
            <v>1800198.4</v>
          </cell>
          <cell r="H121">
            <v>17135040.193120848</v>
          </cell>
        </row>
        <row r="122">
          <cell r="A122" t="str">
            <v>PCDF</v>
          </cell>
          <cell r="B122">
            <v>6390</v>
          </cell>
          <cell r="C122">
            <v>19578349.462146301</v>
          </cell>
          <cell r="D122" t="str">
            <v>MISC</v>
          </cell>
          <cell r="E122">
            <v>16</v>
          </cell>
          <cell r="F122">
            <v>5509</v>
          </cell>
          <cell r="G122">
            <v>1981477.12</v>
          </cell>
          <cell r="H122">
            <v>18860526.758022532</v>
          </cell>
        </row>
        <row r="123">
          <cell r="A123" t="str">
            <v>STINV1000VA</v>
          </cell>
          <cell r="B123">
            <v>3030</v>
          </cell>
          <cell r="C123">
            <v>9283630.4961351007</v>
          </cell>
          <cell r="D123" t="str">
            <v>MISC</v>
          </cell>
          <cell r="E123">
            <v>16</v>
          </cell>
          <cell r="F123">
            <v>2612</v>
          </cell>
          <cell r="G123">
            <v>939484.16000000003</v>
          </cell>
          <cell r="H123">
            <v>8942402.5942920391</v>
          </cell>
        </row>
        <row r="124">
          <cell r="A124" t="str">
            <v>STINV500VA</v>
          </cell>
          <cell r="B124">
            <v>2382</v>
          </cell>
          <cell r="C124">
            <v>7298220.4098329404</v>
          </cell>
          <cell r="D124" t="str">
            <v>MISC</v>
          </cell>
          <cell r="E124">
            <v>16</v>
          </cell>
          <cell r="F124">
            <v>2053</v>
          </cell>
          <cell r="G124">
            <v>738423.04</v>
          </cell>
          <cell r="H124">
            <v>7028618.88441101</v>
          </cell>
        </row>
        <row r="125">
          <cell r="A125" t="str">
            <v>TEL+SPKR</v>
          </cell>
          <cell r="B125">
            <v>83</v>
          </cell>
          <cell r="C125">
            <v>254304.06969611</v>
          </cell>
          <cell r="D125" t="str">
            <v>OSPS</v>
          </cell>
          <cell r="E125">
            <v>16</v>
          </cell>
          <cell r="F125">
            <v>72</v>
          </cell>
          <cell r="G125">
            <v>25896.959999999999</v>
          </cell>
          <cell r="H125">
            <v>246498.08070023998</v>
          </cell>
        </row>
        <row r="126">
          <cell r="A126" t="str">
            <v>PI+PSUCTLFO</v>
          </cell>
          <cell r="B126">
            <v>7154</v>
          </cell>
          <cell r="C126">
            <v>21919172.465132181</v>
          </cell>
          <cell r="D126" t="str">
            <v>PSU</v>
          </cell>
          <cell r="E126">
            <v>16</v>
          </cell>
          <cell r="F126">
            <v>6167</v>
          </cell>
          <cell r="G126">
            <v>2218146.56</v>
          </cell>
          <cell r="H126">
            <v>21113245.328866389</v>
          </cell>
        </row>
        <row r="127">
          <cell r="A127" t="str">
            <v>PSU</v>
          </cell>
          <cell r="B127">
            <v>9553</v>
          </cell>
          <cell r="C127">
            <v>29269479.250686008</v>
          </cell>
          <cell r="D127" t="str">
            <v>PSU</v>
          </cell>
          <cell r="E127">
            <v>16</v>
          </cell>
          <cell r="F127">
            <v>8235</v>
          </cell>
          <cell r="G127">
            <v>2961964.8</v>
          </cell>
          <cell r="H127">
            <v>28193217.980089951</v>
          </cell>
        </row>
        <row r="128">
          <cell r="A128" t="str">
            <v>PSUBAS</v>
          </cell>
          <cell r="B128">
            <v>4787</v>
          </cell>
          <cell r="C128">
            <v>14666910.62211179</v>
          </cell>
          <cell r="D128" t="str">
            <v>PSU</v>
          </cell>
          <cell r="E128">
            <v>16</v>
          </cell>
          <cell r="F128">
            <v>4127</v>
          </cell>
          <cell r="G128">
            <v>1484399.36</v>
          </cell>
          <cell r="H128">
            <v>14129133.042359589</v>
          </cell>
        </row>
        <row r="129">
          <cell r="A129" t="str">
            <v>PSUCTLFO</v>
          </cell>
          <cell r="B129">
            <v>3708</v>
          </cell>
          <cell r="C129">
            <v>11360957.71606236</v>
          </cell>
          <cell r="D129" t="str">
            <v>PSU</v>
          </cell>
          <cell r="E129">
            <v>16</v>
          </cell>
          <cell r="F129">
            <v>3197</v>
          </cell>
          <cell r="G129">
            <v>1149896.96</v>
          </cell>
          <cell r="H129">
            <v>10945199.499981489</v>
          </cell>
        </row>
        <row r="130">
          <cell r="A130" t="str">
            <v>PSUDF</v>
          </cell>
          <cell r="B130">
            <v>4927</v>
          </cell>
          <cell r="C130">
            <v>15095857.245695589</v>
          </cell>
          <cell r="D130" t="str">
            <v>PSU</v>
          </cell>
          <cell r="E130">
            <v>16</v>
          </cell>
          <cell r="F130">
            <v>4247</v>
          </cell>
          <cell r="G130">
            <v>1527560.96</v>
          </cell>
          <cell r="H130">
            <v>14539963.17685999</v>
          </cell>
        </row>
        <row r="131">
          <cell r="A131" t="str">
            <v>PSUDF-MP</v>
          </cell>
          <cell r="B131">
            <v>8048</v>
          </cell>
          <cell r="C131">
            <v>24658303.04716016</v>
          </cell>
          <cell r="D131" t="str">
            <v>PSU</v>
          </cell>
          <cell r="E131">
            <v>16</v>
          </cell>
          <cell r="F131">
            <v>6938</v>
          </cell>
          <cell r="G131">
            <v>2495459.84</v>
          </cell>
          <cell r="H131">
            <v>23752828.94303146</v>
          </cell>
        </row>
        <row r="132">
          <cell r="A132" t="str">
            <v>PSUPH16</v>
          </cell>
          <cell r="B132">
            <v>4356</v>
          </cell>
          <cell r="C132">
            <v>13346367.802364521</v>
          </cell>
          <cell r="D132" t="str">
            <v>PSU</v>
          </cell>
          <cell r="E132">
            <v>16</v>
          </cell>
          <cell r="F132">
            <v>3755</v>
          </cell>
          <cell r="G132">
            <v>1350598.4</v>
          </cell>
          <cell r="H132">
            <v>12855559.62540835</v>
          </cell>
        </row>
        <row r="133">
          <cell r="A133" t="str">
            <v>PSUPH3</v>
          </cell>
          <cell r="B133">
            <v>20001</v>
          </cell>
          <cell r="C133">
            <v>61281152.987854168</v>
          </cell>
          <cell r="D133" t="str">
            <v>PSU</v>
          </cell>
          <cell r="E133">
            <v>16</v>
          </cell>
          <cell r="F133">
            <v>17242</v>
          </cell>
          <cell r="G133">
            <v>6201602.5599999996</v>
          </cell>
          <cell r="H133">
            <v>59029443.158799142</v>
          </cell>
        </row>
        <row r="134">
          <cell r="A134" t="str">
            <v>PSUPI</v>
          </cell>
          <cell r="B134">
            <v>4347</v>
          </cell>
          <cell r="C134">
            <v>13318792.662276991</v>
          </cell>
          <cell r="D134" t="str">
            <v>PSU</v>
          </cell>
          <cell r="E134">
            <v>16</v>
          </cell>
          <cell r="F134">
            <v>3747</v>
          </cell>
          <cell r="G134">
            <v>1347720.96</v>
          </cell>
          <cell r="H134">
            <v>12828170.949774992</v>
          </cell>
        </row>
        <row r="135">
          <cell r="A135" t="str">
            <v>QPH</v>
          </cell>
          <cell r="B135">
            <v>20001</v>
          </cell>
          <cell r="C135">
            <v>61281152.987854168</v>
          </cell>
          <cell r="D135" t="str">
            <v>PSU</v>
          </cell>
          <cell r="E135">
            <v>16</v>
          </cell>
          <cell r="F135">
            <v>17242</v>
          </cell>
          <cell r="G135">
            <v>6201602.5599999996</v>
          </cell>
          <cell r="H135">
            <v>59029443.158799142</v>
          </cell>
        </row>
        <row r="136">
          <cell r="A136" t="str">
            <v>CONF3WAY</v>
          </cell>
          <cell r="B136">
            <v>1405</v>
          </cell>
          <cell r="C136">
            <v>4304785.7581088496</v>
          </cell>
          <cell r="D136" t="str">
            <v>SERV</v>
          </cell>
          <cell r="E136">
            <v>16</v>
          </cell>
          <cell r="F136">
            <v>1211</v>
          </cell>
          <cell r="G136">
            <v>435572.47999999998</v>
          </cell>
          <cell r="H136">
            <v>4145960.7739998698</v>
          </cell>
        </row>
        <row r="137">
          <cell r="A137" t="str">
            <v>CONF6WAY</v>
          </cell>
          <cell r="B137">
            <v>1581</v>
          </cell>
          <cell r="C137">
            <v>4844032.9420427699</v>
          </cell>
          <cell r="D137" t="str">
            <v>SERV</v>
          </cell>
          <cell r="E137">
            <v>16</v>
          </cell>
          <cell r="F137">
            <v>1363</v>
          </cell>
          <cell r="G137">
            <v>490243.84000000003</v>
          </cell>
          <cell r="H137">
            <v>4666345.6110337097</v>
          </cell>
        </row>
        <row r="138">
          <cell r="A138" t="str">
            <v>DSU-2BAS</v>
          </cell>
          <cell r="B138">
            <v>643</v>
          </cell>
          <cell r="C138">
            <v>1970090.5640313099</v>
          </cell>
          <cell r="D138" t="str">
            <v>SERV</v>
          </cell>
          <cell r="E138">
            <v>16</v>
          </cell>
          <cell r="F138">
            <v>554</v>
          </cell>
          <cell r="G138">
            <v>199262.72</v>
          </cell>
          <cell r="H138">
            <v>1896665.78761018</v>
          </cell>
        </row>
        <row r="139">
          <cell r="A139" t="str">
            <v>DSU-2ISTF</v>
          </cell>
          <cell r="B139">
            <v>3595</v>
          </cell>
          <cell r="C139">
            <v>11014736.51274115</v>
          </cell>
          <cell r="D139" t="str">
            <v>SERV</v>
          </cell>
          <cell r="E139">
            <v>16</v>
          </cell>
          <cell r="F139">
            <v>3099</v>
          </cell>
          <cell r="G139">
            <v>1114648.3199999998</v>
          </cell>
          <cell r="H139">
            <v>10609688.22347283</v>
          </cell>
        </row>
        <row r="140">
          <cell r="A140" t="str">
            <v>DSU-3BAS</v>
          </cell>
          <cell r="B140">
            <v>1320</v>
          </cell>
          <cell r="C140">
            <v>4044353.8795043998</v>
          </cell>
          <cell r="D140" t="str">
            <v>SERV</v>
          </cell>
          <cell r="E140">
            <v>16</v>
          </cell>
          <cell r="F140">
            <v>1138</v>
          </cell>
          <cell r="G140">
            <v>409315.84000000003</v>
          </cell>
          <cell r="H140">
            <v>3896039.1088454598</v>
          </cell>
        </row>
        <row r="141">
          <cell r="A141" t="str">
            <v>GDSUBAS</v>
          </cell>
          <cell r="B141">
            <v>2847</v>
          </cell>
          <cell r="C141">
            <v>8722935.9810219891</v>
          </cell>
          <cell r="D141" t="str">
            <v>SERV</v>
          </cell>
          <cell r="E141">
            <v>16</v>
          </cell>
          <cell r="F141">
            <v>2454</v>
          </cell>
          <cell r="G141">
            <v>882654.71999999997</v>
          </cell>
          <cell r="H141">
            <v>8401476.2505331803</v>
          </cell>
        </row>
        <row r="142">
          <cell r="A142" t="str">
            <v>GDSUTTF</v>
          </cell>
          <cell r="B142">
            <v>2229</v>
          </cell>
          <cell r="C142">
            <v>6829443.0283449301</v>
          </cell>
          <cell r="D142" t="str">
            <v>SERV</v>
          </cell>
          <cell r="E142">
            <v>16</v>
          </cell>
          <cell r="F142">
            <v>1922</v>
          </cell>
          <cell r="G142">
            <v>691304.95999999996</v>
          </cell>
          <cell r="H142">
            <v>6580129.3209147397</v>
          </cell>
        </row>
        <row r="143">
          <cell r="A143" t="str">
            <v>GDSUTTFM</v>
          </cell>
          <cell r="B143">
            <v>746</v>
          </cell>
          <cell r="C143">
            <v>2285672.7228108202</v>
          </cell>
          <cell r="D143" t="str">
            <v>SERV</v>
          </cell>
          <cell r="E143">
            <v>16</v>
          </cell>
          <cell r="F143">
            <v>643</v>
          </cell>
          <cell r="G143">
            <v>231274.23999999999</v>
          </cell>
          <cell r="H143">
            <v>2201364.8040313097</v>
          </cell>
        </row>
        <row r="144">
          <cell r="A144" t="str">
            <v>METACC</v>
          </cell>
          <cell r="B144">
            <v>1377</v>
          </cell>
          <cell r="C144">
            <v>4218996.4333920898</v>
          </cell>
          <cell r="D144" t="str">
            <v>SERV</v>
          </cell>
          <cell r="E144">
            <v>16</v>
          </cell>
          <cell r="F144">
            <v>1187</v>
          </cell>
          <cell r="G144">
            <v>426940.15999999997</v>
          </cell>
          <cell r="H144">
            <v>4063794.7470997903</v>
          </cell>
        </row>
        <row r="145">
          <cell r="A145" t="str">
            <v>MMSU-E</v>
          </cell>
          <cell r="B145">
            <v>1931</v>
          </cell>
          <cell r="C145">
            <v>5916399.5010022698</v>
          </cell>
          <cell r="D145" t="str">
            <v>SERV</v>
          </cell>
          <cell r="E145">
            <v>16</v>
          </cell>
          <cell r="F145">
            <v>1665</v>
          </cell>
          <cell r="G145">
            <v>598867.19999999995</v>
          </cell>
          <cell r="H145">
            <v>5700268.1161930505</v>
          </cell>
        </row>
        <row r="146">
          <cell r="A146" t="str">
            <v>MMSUCOM</v>
          </cell>
          <cell r="B146">
            <v>1442</v>
          </cell>
          <cell r="C146">
            <v>4418150.2229131404</v>
          </cell>
          <cell r="D146" t="str">
            <v>SERV</v>
          </cell>
          <cell r="E146">
            <v>16</v>
          </cell>
          <cell r="F146">
            <v>1243</v>
          </cell>
          <cell r="G146">
            <v>447082.23999999999</v>
          </cell>
          <cell r="H146">
            <v>4255515.4765333096</v>
          </cell>
        </row>
        <row r="147">
          <cell r="A147" t="str">
            <v>MMSUDS</v>
          </cell>
          <cell r="B147">
            <v>492</v>
          </cell>
          <cell r="C147">
            <v>1507440.9914516399</v>
          </cell>
          <cell r="D147" t="str">
            <v>SERV</v>
          </cell>
          <cell r="E147">
            <v>16</v>
          </cell>
          <cell r="F147">
            <v>424</v>
          </cell>
          <cell r="G147">
            <v>152504.32000000001</v>
          </cell>
          <cell r="H147">
            <v>1451599.80856808</v>
          </cell>
        </row>
        <row r="148">
          <cell r="A148" t="str">
            <v>MMSUSC</v>
          </cell>
          <cell r="B148">
            <v>496</v>
          </cell>
          <cell r="C148">
            <v>1519696.60926832</v>
          </cell>
          <cell r="D148" t="str">
            <v>SERV</v>
          </cell>
          <cell r="E148">
            <v>16</v>
          </cell>
          <cell r="F148">
            <v>428</v>
          </cell>
          <cell r="G148">
            <v>153943.04000000001</v>
          </cell>
          <cell r="H148">
            <v>1465294.14638476</v>
          </cell>
        </row>
        <row r="149">
          <cell r="A149" t="str">
            <v>RAF250S</v>
          </cell>
          <cell r="B149">
            <v>3358</v>
          </cell>
          <cell r="C149">
            <v>10288591.157102861</v>
          </cell>
          <cell r="D149" t="str">
            <v>SERV</v>
          </cell>
          <cell r="E149">
            <v>16</v>
          </cell>
          <cell r="F149">
            <v>2895</v>
          </cell>
          <cell r="G149">
            <v>1041273.6</v>
          </cell>
          <cell r="H149">
            <v>9911276.9948221501</v>
          </cell>
        </row>
        <row r="150">
          <cell r="A150" t="str">
            <v>RAF500S</v>
          </cell>
          <cell r="B150">
            <v>6634</v>
          </cell>
          <cell r="C150">
            <v>20325942.148963779</v>
          </cell>
          <cell r="D150" t="str">
            <v>SERV</v>
          </cell>
          <cell r="E150">
            <v>16</v>
          </cell>
          <cell r="F150">
            <v>5719</v>
          </cell>
          <cell r="G150">
            <v>2057009.92</v>
          </cell>
          <cell r="H150">
            <v>19579479.493398227</v>
          </cell>
        </row>
        <row r="151">
          <cell r="A151" t="str">
            <v>RMMSU-E</v>
          </cell>
          <cell r="B151">
            <v>3160</v>
          </cell>
          <cell r="C151">
            <v>9681938.0751772001</v>
          </cell>
          <cell r="D151" t="str">
            <v>SERV</v>
          </cell>
          <cell r="E151">
            <v>16</v>
          </cell>
          <cell r="F151">
            <v>2724</v>
          </cell>
          <cell r="G151">
            <v>979768.31999999995</v>
          </cell>
          <cell r="H151">
            <v>9325844.0531590804</v>
          </cell>
        </row>
        <row r="152">
          <cell r="A152" t="str">
            <v>SLIM</v>
          </cell>
          <cell r="B152">
            <v>3019</v>
          </cell>
          <cell r="C152">
            <v>9249927.5471392293</v>
          </cell>
          <cell r="D152" t="str">
            <v>SERV</v>
          </cell>
          <cell r="E152">
            <v>16</v>
          </cell>
          <cell r="F152">
            <v>2603</v>
          </cell>
          <cell r="G152">
            <v>936247.04</v>
          </cell>
          <cell r="H152">
            <v>8911590.3342045099</v>
          </cell>
        </row>
        <row r="153">
          <cell r="A153" t="str">
            <v>SLIM2</v>
          </cell>
          <cell r="B153">
            <v>3019</v>
          </cell>
          <cell r="C153">
            <v>9249927.5471392293</v>
          </cell>
          <cell r="D153" t="str">
            <v>SERV</v>
          </cell>
          <cell r="E153">
            <v>16</v>
          </cell>
          <cell r="F153">
            <v>2603</v>
          </cell>
          <cell r="G153">
            <v>936247.04</v>
          </cell>
          <cell r="H153">
            <v>8911590.3342045099</v>
          </cell>
        </row>
        <row r="154">
          <cell r="A154" t="str">
            <v>GDSF</v>
          </cell>
          <cell r="B154">
            <v>11560</v>
          </cell>
          <cell r="C154">
            <v>35418735.490205199</v>
          </cell>
          <cell r="D154" t="str">
            <v>SERV</v>
          </cell>
          <cell r="E154">
            <v>16</v>
          </cell>
          <cell r="F154">
            <v>9966</v>
          </cell>
          <cell r="G154">
            <v>3584570.88</v>
          </cell>
          <cell r="H154">
            <v>34119442.670258224</v>
          </cell>
        </row>
        <row r="155">
          <cell r="A155" t="str">
            <v>CI</v>
          </cell>
          <cell r="B155">
            <v>817</v>
          </cell>
          <cell r="C155">
            <v>2503209.9390568901</v>
          </cell>
          <cell r="D155" t="str">
            <v>SMC</v>
          </cell>
          <cell r="E155">
            <v>16</v>
          </cell>
          <cell r="F155">
            <v>704</v>
          </cell>
          <cell r="G155">
            <v>253214.72</v>
          </cell>
          <cell r="H155">
            <v>2410203.4557356802</v>
          </cell>
        </row>
        <row r="156">
          <cell r="A156" t="str">
            <v>CI/CI2</v>
          </cell>
          <cell r="B156">
            <v>817</v>
          </cell>
          <cell r="C156">
            <v>2503209.9390568901</v>
          </cell>
          <cell r="D156" t="str">
            <v>SMC</v>
          </cell>
          <cell r="E156">
            <v>16</v>
          </cell>
          <cell r="F156">
            <v>704</v>
          </cell>
          <cell r="G156">
            <v>253214.72</v>
          </cell>
          <cell r="H156">
            <v>2410203.4557356802</v>
          </cell>
        </row>
        <row r="157">
          <cell r="A157" t="str">
            <v>DATIPSUISLU</v>
          </cell>
          <cell r="B157">
            <v>944</v>
          </cell>
          <cell r="C157">
            <v>2892325.8047364801</v>
          </cell>
          <cell r="D157" t="str">
            <v>SMC</v>
          </cell>
          <cell r="E157">
            <v>16</v>
          </cell>
          <cell r="F157">
            <v>814</v>
          </cell>
          <cell r="G157">
            <v>292779.52000000002</v>
          </cell>
          <cell r="H157">
            <v>2786797.7456943803</v>
          </cell>
        </row>
        <row r="158">
          <cell r="A158" t="str">
            <v>DSC</v>
          </cell>
          <cell r="B158">
            <v>3168</v>
          </cell>
          <cell r="C158">
            <v>9706449.3108105604</v>
          </cell>
          <cell r="D158" t="str">
            <v>SMC</v>
          </cell>
          <cell r="E158">
            <v>16</v>
          </cell>
          <cell r="F158">
            <v>2731</v>
          </cell>
          <cell r="G158">
            <v>982286.08</v>
          </cell>
          <cell r="H158">
            <v>9349809.1443382688</v>
          </cell>
        </row>
        <row r="159">
          <cell r="A159" t="str">
            <v>DSC3</v>
          </cell>
          <cell r="B159">
            <v>11560</v>
          </cell>
          <cell r="C159">
            <v>35418735.490205199</v>
          </cell>
          <cell r="D159" t="str">
            <v>SMC</v>
          </cell>
          <cell r="E159">
            <v>16</v>
          </cell>
          <cell r="F159">
            <v>9966</v>
          </cell>
          <cell r="G159">
            <v>3584570.88</v>
          </cell>
          <cell r="H159">
            <v>34119442.670258224</v>
          </cell>
        </row>
        <row r="160">
          <cell r="A160" t="str">
            <v>ETI</v>
          </cell>
          <cell r="B160">
            <v>2000</v>
          </cell>
          <cell r="C160">
            <v>6127808.9083399996</v>
          </cell>
          <cell r="D160" t="str">
            <v>SMC</v>
          </cell>
          <cell r="E160">
            <v>16</v>
          </cell>
          <cell r="F160">
            <v>1724</v>
          </cell>
          <cell r="G160">
            <v>620088.31999999995</v>
          </cell>
          <cell r="H160">
            <v>5902259.5989890806</v>
          </cell>
        </row>
        <row r="161">
          <cell r="A161" t="str">
            <v>FIU</v>
          </cell>
          <cell r="B161">
            <v>18777</v>
          </cell>
          <cell r="C161">
            <v>57530933.935950093</v>
          </cell>
          <cell r="D161" t="str">
            <v>SMC</v>
          </cell>
          <cell r="E161">
            <v>16</v>
          </cell>
          <cell r="F161">
            <v>16187</v>
          </cell>
          <cell r="G161">
            <v>5822140.1600000001</v>
          </cell>
          <cell r="H161">
            <v>55417561.559649795</v>
          </cell>
        </row>
        <row r="162">
          <cell r="A162" t="str">
            <v>MCTU2+SMP20</v>
          </cell>
          <cell r="B162">
            <v>24335</v>
          </cell>
          <cell r="C162">
            <v>74560114.892226949</v>
          </cell>
          <cell r="D162" t="str">
            <v>SMC</v>
          </cell>
          <cell r="E162">
            <v>16</v>
          </cell>
          <cell r="F162">
            <v>20978</v>
          </cell>
          <cell r="G162">
            <v>7545367.04</v>
          </cell>
          <cell r="H162">
            <v>71819954.67957826</v>
          </cell>
        </row>
        <row r="163">
          <cell r="A163" t="str">
            <v>NLI</v>
          </cell>
          <cell r="B163">
            <v>6900</v>
          </cell>
          <cell r="C163">
            <v>21140940.733773001</v>
          </cell>
          <cell r="D163" t="str">
            <v>SMC</v>
          </cell>
          <cell r="E163">
            <v>16</v>
          </cell>
          <cell r="F163">
            <v>5948</v>
          </cell>
          <cell r="G163">
            <v>2139376.6399999997</v>
          </cell>
          <cell r="H163">
            <v>20363480.333403159</v>
          </cell>
        </row>
        <row r="164">
          <cell r="A164" t="str">
            <v>RCUMED</v>
          </cell>
          <cell r="B164">
            <v>10997</v>
          </cell>
          <cell r="C164">
            <v>33693757.282507487</v>
          </cell>
          <cell r="D164" t="str">
            <v>SMC</v>
          </cell>
          <cell r="E164">
            <v>16</v>
          </cell>
          <cell r="F164">
            <v>9480</v>
          </cell>
          <cell r="G164">
            <v>3409766.3999999999</v>
          </cell>
          <cell r="H164">
            <v>32455580.625531599</v>
          </cell>
        </row>
        <row r="165">
          <cell r="A165" t="str">
            <v>SM2000-CI</v>
          </cell>
          <cell r="B165">
            <v>817</v>
          </cell>
          <cell r="C165">
            <v>2503209.9390568901</v>
          </cell>
          <cell r="D165" t="str">
            <v>SMC</v>
          </cell>
          <cell r="E165">
            <v>16</v>
          </cell>
          <cell r="F165">
            <v>704</v>
          </cell>
          <cell r="G165">
            <v>253214.72</v>
          </cell>
          <cell r="H165">
            <v>2410203.4557356802</v>
          </cell>
        </row>
        <row r="166">
          <cell r="A166" t="str">
            <v>SM2000-DX</v>
          </cell>
          <cell r="B166">
            <v>6440</v>
          </cell>
          <cell r="C166">
            <v>19731544.684854802</v>
          </cell>
          <cell r="D166" t="str">
            <v>SMC</v>
          </cell>
          <cell r="E166">
            <v>16</v>
          </cell>
          <cell r="F166">
            <v>5552</v>
          </cell>
          <cell r="G166">
            <v>1996943.3600000001</v>
          </cell>
          <cell r="H166">
            <v>19007740.889551841</v>
          </cell>
        </row>
        <row r="167">
          <cell r="A167" t="str">
            <v>SM2000-MH</v>
          </cell>
          <cell r="B167">
            <v>11475</v>
          </cell>
          <cell r="C167">
            <v>35158303.611600749</v>
          </cell>
          <cell r="D167" t="str">
            <v>SMC</v>
          </cell>
          <cell r="E167">
            <v>16</v>
          </cell>
          <cell r="F167">
            <v>9892</v>
          </cell>
          <cell r="G167">
            <v>3557954.56</v>
          </cell>
          <cell r="H167">
            <v>33866097.42064964</v>
          </cell>
        </row>
        <row r="168">
          <cell r="A168" t="str">
            <v>SM2000-PI</v>
          </cell>
          <cell r="B168">
            <v>1990</v>
          </cell>
          <cell r="C168">
            <v>6097169.8637982998</v>
          </cell>
          <cell r="D168" t="str">
            <v>SMC</v>
          </cell>
          <cell r="E168">
            <v>16</v>
          </cell>
          <cell r="F168">
            <v>1716</v>
          </cell>
          <cell r="G168">
            <v>617210.88</v>
          </cell>
          <cell r="H168">
            <v>5874870.92335572</v>
          </cell>
        </row>
        <row r="169">
          <cell r="A169" t="str">
            <v>SMC2000CAB</v>
          </cell>
          <cell r="B169">
            <v>4675</v>
          </cell>
          <cell r="C169">
            <v>14323753.32324475</v>
          </cell>
          <cell r="D169" t="str">
            <v>SMC</v>
          </cell>
          <cell r="E169">
            <v>16</v>
          </cell>
          <cell r="F169">
            <v>4030</v>
          </cell>
          <cell r="G169">
            <v>1449510.4</v>
          </cell>
          <cell r="H169">
            <v>13797045.350305101</v>
          </cell>
        </row>
        <row r="170">
          <cell r="A170" t="str">
            <v>SMCCAB</v>
          </cell>
          <cell r="B170">
            <v>3157</v>
          </cell>
          <cell r="C170">
            <v>9672746.3618146908</v>
          </cell>
          <cell r="D170" t="str">
            <v>SMC</v>
          </cell>
          <cell r="E170">
            <v>16</v>
          </cell>
          <cell r="F170">
            <v>2722</v>
          </cell>
          <cell r="G170">
            <v>979048.95999999996</v>
          </cell>
          <cell r="H170">
            <v>9318996.8842507396</v>
          </cell>
        </row>
        <row r="171">
          <cell r="A171" t="str">
            <v>SMP-16MB-MC</v>
          </cell>
          <cell r="B171">
            <v>12540</v>
          </cell>
          <cell r="C171">
            <v>38421361.855291799</v>
          </cell>
          <cell r="D171" t="str">
            <v>SMC</v>
          </cell>
          <cell r="E171">
            <v>16</v>
          </cell>
          <cell r="F171">
            <v>10810</v>
          </cell>
          <cell r="G171">
            <v>3888140.8</v>
          </cell>
          <cell r="H171">
            <v>37008947.949577697</v>
          </cell>
        </row>
        <row r="172">
          <cell r="A172" t="str">
            <v>SMP-32MB-MC</v>
          </cell>
          <cell r="B172">
            <v>18360</v>
          </cell>
          <cell r="C172">
            <v>56253285.778561197</v>
          </cell>
          <cell r="D172" t="str">
            <v>SMC</v>
          </cell>
          <cell r="E172">
            <v>16</v>
          </cell>
          <cell r="F172">
            <v>15828</v>
          </cell>
          <cell r="G172">
            <v>5693015.04</v>
          </cell>
          <cell r="H172">
            <v>54188494.740602762</v>
          </cell>
        </row>
        <row r="173">
          <cell r="A173" t="str">
            <v>SMP-8MB-MC</v>
          </cell>
          <cell r="B173">
            <v>7179</v>
          </cell>
          <cell r="C173">
            <v>21995770.076486431</v>
          </cell>
          <cell r="D173" t="str">
            <v>SMC</v>
          </cell>
          <cell r="E173">
            <v>16</v>
          </cell>
          <cell r="F173">
            <v>6189</v>
          </cell>
          <cell r="G173">
            <v>2226059.52</v>
          </cell>
          <cell r="H173">
            <v>21188564.186858129</v>
          </cell>
        </row>
        <row r="174">
          <cell r="A174" t="str">
            <v>SMP20+DATACACH</v>
          </cell>
          <cell r="B174">
            <v>41703</v>
          </cell>
          <cell r="C174">
            <v>127774007.45225151</v>
          </cell>
          <cell r="D174" t="str">
            <v>SMC</v>
          </cell>
          <cell r="E174">
            <v>16</v>
          </cell>
          <cell r="F174">
            <v>35951</v>
          </cell>
          <cell r="G174">
            <v>12930855.68</v>
          </cell>
          <cell r="H174">
            <v>123081284.71186566</v>
          </cell>
        </row>
        <row r="175">
          <cell r="A175" t="str">
            <v>MCTU3+SMP20/64</v>
          </cell>
          <cell r="B175">
            <v>49415</v>
          </cell>
          <cell r="C175">
            <v>151402838.60281056</v>
          </cell>
          <cell r="D175" t="str">
            <v>SMC</v>
          </cell>
          <cell r="E175">
            <v>16</v>
          </cell>
          <cell r="F175">
            <v>42599</v>
          </cell>
          <cell r="G175">
            <v>15322008.32</v>
          </cell>
          <cell r="H175">
            <v>145841274.16318783</v>
          </cell>
        </row>
        <row r="176">
          <cell r="A176" t="str">
            <v>SMP60</v>
          </cell>
          <cell r="B176">
            <v>20000</v>
          </cell>
          <cell r="C176">
            <v>61278089.083400004</v>
          </cell>
          <cell r="D176" t="str">
            <v>SMC</v>
          </cell>
          <cell r="E176">
            <v>16</v>
          </cell>
          <cell r="F176">
            <v>17241</v>
          </cell>
          <cell r="G176">
            <v>6201242.8799999999</v>
          </cell>
          <cell r="H176">
            <v>59026019.57434497</v>
          </cell>
        </row>
        <row r="177">
          <cell r="A177" t="str">
            <v>TSI-SLICE</v>
          </cell>
          <cell r="B177">
            <v>35900</v>
          </cell>
          <cell r="C177">
            <v>109994169.90470301</v>
          </cell>
          <cell r="D177" t="str">
            <v>SMC</v>
          </cell>
          <cell r="E177">
            <v>16</v>
          </cell>
          <cell r="F177">
            <v>30948</v>
          </cell>
          <cell r="G177">
            <v>11131376.640000001</v>
          </cell>
          <cell r="H177">
            <v>105953091.68765315</v>
          </cell>
        </row>
        <row r="178">
          <cell r="A178" t="str">
            <v>TSIU4+SMP40</v>
          </cell>
          <cell r="B178">
            <v>31500</v>
          </cell>
          <cell r="C178">
            <v>96512990.306355</v>
          </cell>
          <cell r="D178" t="str">
            <v>SMC</v>
          </cell>
          <cell r="E178">
            <v>16</v>
          </cell>
          <cell r="F178">
            <v>27155</v>
          </cell>
          <cell r="G178">
            <v>9767110.4000000004</v>
          </cell>
          <cell r="H178">
            <v>92967435.852986351</v>
          </cell>
        </row>
        <row r="179">
          <cell r="A179" t="str">
            <v>TSIU4+SMP60</v>
          </cell>
          <cell r="B179">
            <v>40623</v>
          </cell>
          <cell r="C179">
            <v>124464990.64174791</v>
          </cell>
          <cell r="D179" t="str">
            <v>SMC</v>
          </cell>
          <cell r="E179">
            <v>16</v>
          </cell>
          <cell r="F179">
            <v>35020</v>
          </cell>
          <cell r="G179">
            <v>12595993.6</v>
          </cell>
          <cell r="H179">
            <v>119893927.58503339</v>
          </cell>
        </row>
        <row r="180">
          <cell r="A180" t="str">
            <v>TSIU4-PWREXT</v>
          </cell>
          <cell r="B180">
            <v>1050</v>
          </cell>
          <cell r="C180">
            <v>3217099.6768784998</v>
          </cell>
          <cell r="D180" t="str">
            <v>SMC</v>
          </cell>
          <cell r="E180">
            <v>16</v>
          </cell>
          <cell r="F180">
            <v>905</v>
          </cell>
          <cell r="G180">
            <v>325510.40000000002</v>
          </cell>
          <cell r="H180">
            <v>3098343.9310238501</v>
          </cell>
        </row>
        <row r="181">
          <cell r="A181" t="str">
            <v>RETROFIT</v>
          </cell>
          <cell r="B181">
            <v>50000</v>
          </cell>
          <cell r="C181">
            <v>116783600</v>
          </cell>
          <cell r="D181" t="str">
            <v>SW</v>
          </cell>
          <cell r="E181">
            <v>6</v>
          </cell>
          <cell r="F181">
            <v>47170</v>
          </cell>
          <cell r="G181">
            <v>6362289.5999999996</v>
          </cell>
          <cell r="H181">
            <v>116783600</v>
          </cell>
        </row>
        <row r="182">
          <cell r="A182" t="str">
            <v>SWAMPS</v>
          </cell>
          <cell r="B182">
            <v>5000</v>
          </cell>
          <cell r="C182">
            <v>11678360</v>
          </cell>
          <cell r="D182" t="str">
            <v>SW</v>
          </cell>
          <cell r="E182">
            <v>6</v>
          </cell>
          <cell r="F182">
            <v>4717</v>
          </cell>
          <cell r="G182">
            <v>636228.96</v>
          </cell>
          <cell r="H182">
            <v>11678360</v>
          </cell>
        </row>
        <row r="183">
          <cell r="A183" t="str">
            <v>SWAWS</v>
          </cell>
          <cell r="B183">
            <v>30000</v>
          </cell>
          <cell r="C183">
            <v>70070160</v>
          </cell>
          <cell r="D183" t="str">
            <v>SW</v>
          </cell>
          <cell r="E183">
            <v>6</v>
          </cell>
          <cell r="F183">
            <v>28302</v>
          </cell>
          <cell r="G183">
            <v>3817373.76</v>
          </cell>
          <cell r="H183">
            <v>70070160</v>
          </cell>
        </row>
        <row r="184">
          <cell r="A184" t="str">
            <v>SWBASE</v>
          </cell>
          <cell r="B184">
            <v>14706</v>
          </cell>
          <cell r="C184">
            <v>34348392.432000004</v>
          </cell>
          <cell r="D184" t="str">
            <v>SW</v>
          </cell>
          <cell r="E184">
            <v>6</v>
          </cell>
          <cell r="F184">
            <v>13874</v>
          </cell>
          <cell r="G184">
            <v>1871325.12</v>
          </cell>
          <cell r="H184">
            <v>34348392.432000004</v>
          </cell>
        </row>
        <row r="185">
          <cell r="A185" t="str">
            <v>SWBRA</v>
          </cell>
          <cell r="B185">
            <v>600</v>
          </cell>
          <cell r="C185">
            <v>1401403.2</v>
          </cell>
          <cell r="D185" t="str">
            <v>SW</v>
          </cell>
          <cell r="E185">
            <v>6</v>
          </cell>
          <cell r="F185">
            <v>566</v>
          </cell>
          <cell r="G185">
            <v>76342.080000000002</v>
          </cell>
          <cell r="H185">
            <v>1401403.2</v>
          </cell>
        </row>
        <row r="186">
          <cell r="A186" t="str">
            <v>SWCCS7</v>
          </cell>
          <cell r="B186">
            <v>120000</v>
          </cell>
          <cell r="C186">
            <v>280280640</v>
          </cell>
          <cell r="D186" t="str">
            <v>SW</v>
          </cell>
          <cell r="E186">
            <v>6</v>
          </cell>
          <cell r="F186">
            <v>113208</v>
          </cell>
          <cell r="G186">
            <v>15269495.039999999</v>
          </cell>
          <cell r="H186">
            <v>280280640</v>
          </cell>
        </row>
        <row r="187">
          <cell r="A187" t="str">
            <v>SWCSADB</v>
          </cell>
          <cell r="B187">
            <v>17000</v>
          </cell>
          <cell r="C187">
            <v>39706424</v>
          </cell>
          <cell r="D187" t="str">
            <v>SW</v>
          </cell>
          <cell r="E187">
            <v>6</v>
          </cell>
          <cell r="F187">
            <v>16038</v>
          </cell>
          <cell r="G187">
            <v>2163205.44</v>
          </cell>
          <cell r="H187">
            <v>39706424</v>
          </cell>
        </row>
        <row r="188">
          <cell r="A188" t="str">
            <v>SWGSM</v>
          </cell>
          <cell r="B188">
            <v>10000</v>
          </cell>
          <cell r="C188">
            <v>23356720</v>
          </cell>
          <cell r="D188" t="str">
            <v>SW</v>
          </cell>
          <cell r="E188">
            <v>6</v>
          </cell>
          <cell r="F188">
            <v>9434</v>
          </cell>
          <cell r="G188">
            <v>1272457.92</v>
          </cell>
          <cell r="H188">
            <v>23356720</v>
          </cell>
        </row>
        <row r="189">
          <cell r="A189" t="str">
            <v>SWGW</v>
          </cell>
          <cell r="B189">
            <v>22500</v>
          </cell>
          <cell r="C189">
            <v>52552620</v>
          </cell>
          <cell r="D189" t="str">
            <v>SW</v>
          </cell>
          <cell r="E189">
            <v>6</v>
          </cell>
          <cell r="F189">
            <v>21226</v>
          </cell>
          <cell r="G189">
            <v>2862962.88</v>
          </cell>
          <cell r="H189">
            <v>52552620</v>
          </cell>
        </row>
        <row r="190">
          <cell r="A190" t="str">
            <v>SWGW2K</v>
          </cell>
          <cell r="B190">
            <v>45000</v>
          </cell>
          <cell r="C190">
            <v>105105240</v>
          </cell>
          <cell r="D190" t="str">
            <v>SW</v>
          </cell>
          <cell r="E190">
            <v>6</v>
          </cell>
          <cell r="F190">
            <v>42453</v>
          </cell>
          <cell r="G190">
            <v>5726060.6399999997</v>
          </cell>
          <cell r="H190">
            <v>105105240</v>
          </cell>
        </row>
        <row r="191">
          <cell r="A191" t="str">
            <v>SWMSC</v>
          </cell>
          <cell r="B191">
            <v>0</v>
          </cell>
          <cell r="C191">
            <v>0</v>
          </cell>
          <cell r="D191" t="str">
            <v>SW</v>
          </cell>
          <cell r="E191">
            <v>6</v>
          </cell>
          <cell r="F191">
            <v>0</v>
          </cell>
          <cell r="G191">
            <v>0</v>
          </cell>
          <cell r="H191">
            <v>0</v>
          </cell>
        </row>
        <row r="192">
          <cell r="A192" t="str">
            <v>SWMSCBASE</v>
          </cell>
          <cell r="B192">
            <v>0</v>
          </cell>
          <cell r="C192">
            <v>0</v>
          </cell>
          <cell r="D192" t="str">
            <v>SW</v>
          </cell>
          <cell r="E192">
            <v>6</v>
          </cell>
          <cell r="F192">
            <v>0</v>
          </cell>
          <cell r="G192">
            <v>0</v>
          </cell>
          <cell r="H192">
            <v>0</v>
          </cell>
        </row>
        <row r="193">
          <cell r="A193" t="str">
            <v>SWPRA</v>
          </cell>
          <cell r="B193">
            <v>6500</v>
          </cell>
          <cell r="C193">
            <v>15181868</v>
          </cell>
          <cell r="D193" t="str">
            <v>SW</v>
          </cell>
          <cell r="E193">
            <v>6</v>
          </cell>
          <cell r="F193">
            <v>6132</v>
          </cell>
          <cell r="G193">
            <v>827084.16</v>
          </cell>
          <cell r="H193">
            <v>15181868</v>
          </cell>
        </row>
        <row r="194">
          <cell r="A194" t="str">
            <v>SWRSDS</v>
          </cell>
          <cell r="B194">
            <v>42500</v>
          </cell>
          <cell r="C194">
            <v>99266060</v>
          </cell>
          <cell r="D194" t="str">
            <v>SW</v>
          </cell>
          <cell r="E194">
            <v>6</v>
          </cell>
          <cell r="F194">
            <v>40094</v>
          </cell>
          <cell r="G194">
            <v>5407878.7199999997</v>
          </cell>
          <cell r="H194">
            <v>99266060</v>
          </cell>
        </row>
        <row r="195">
          <cell r="A195" t="str">
            <v>SWSM2K</v>
          </cell>
          <cell r="B195">
            <v>29412</v>
          </cell>
          <cell r="C195">
            <v>68696784.864000008</v>
          </cell>
          <cell r="D195" t="str">
            <v>SW</v>
          </cell>
          <cell r="E195">
            <v>6</v>
          </cell>
          <cell r="F195">
            <v>27747</v>
          </cell>
          <cell r="G195">
            <v>3742515.36</v>
          </cell>
          <cell r="H195">
            <v>68696784.864000008</v>
          </cell>
        </row>
        <row r="196">
          <cell r="A196" t="str">
            <v>SWTA</v>
          </cell>
          <cell r="B196">
            <v>10000</v>
          </cell>
          <cell r="C196">
            <v>23356720</v>
          </cell>
          <cell r="D196" t="str">
            <v>SW</v>
          </cell>
          <cell r="E196">
            <v>6</v>
          </cell>
          <cell r="F196">
            <v>9434</v>
          </cell>
          <cell r="G196">
            <v>1272457.92</v>
          </cell>
          <cell r="H196">
            <v>23356720</v>
          </cell>
        </row>
        <row r="197">
          <cell r="A197" t="str">
            <v>SWTOLL</v>
          </cell>
          <cell r="B197">
            <v>0</v>
          </cell>
          <cell r="C197">
            <v>0</v>
          </cell>
          <cell r="D197" t="str">
            <v>SW</v>
          </cell>
          <cell r="E197">
            <v>6</v>
          </cell>
          <cell r="F197">
            <v>0</v>
          </cell>
          <cell r="G197">
            <v>0</v>
          </cell>
          <cell r="H197">
            <v>0</v>
          </cell>
        </row>
        <row r="198">
          <cell r="A198" t="str">
            <v>SW5EE8 Upgrade</v>
          </cell>
          <cell r="B198">
            <v>50000</v>
          </cell>
          <cell r="C198">
            <v>116783600</v>
          </cell>
          <cell r="D198" t="str">
            <v>SW</v>
          </cell>
          <cell r="E198">
            <v>6</v>
          </cell>
          <cell r="F198">
            <v>47170</v>
          </cell>
          <cell r="G198">
            <v>6362289.5999999996</v>
          </cell>
          <cell r="H198">
            <v>116783600</v>
          </cell>
        </row>
        <row r="199">
          <cell r="A199" t="str">
            <v>SW5EE6 Upgrade</v>
          </cell>
          <cell r="B199">
            <v>50000</v>
          </cell>
          <cell r="C199">
            <v>116783600</v>
          </cell>
          <cell r="D199" t="str">
            <v>SW</v>
          </cell>
          <cell r="E199">
            <v>6</v>
          </cell>
          <cell r="F199">
            <v>47170</v>
          </cell>
          <cell r="G199">
            <v>6362289.5999999996</v>
          </cell>
          <cell r="H199">
            <v>116783600</v>
          </cell>
        </row>
        <row r="200">
          <cell r="A200" t="str">
            <v>HCP</v>
          </cell>
          <cell r="B200">
            <v>0</v>
          </cell>
          <cell r="C200" t="str">
            <v>LOCAL</v>
          </cell>
          <cell r="D200" t="str">
            <v>UTIL</v>
          </cell>
          <cell r="H200">
            <v>1700000</v>
          </cell>
        </row>
        <row r="201">
          <cell r="A201" t="str">
            <v>PEDESTAL</v>
          </cell>
          <cell r="B201">
            <v>0</v>
          </cell>
          <cell r="C201" t="str">
            <v>LOCAL</v>
          </cell>
          <cell r="D201" t="str">
            <v>UTIL</v>
          </cell>
          <cell r="H201">
            <v>316800</v>
          </cell>
        </row>
        <row r="202">
          <cell r="A202" t="str">
            <v>RAWS</v>
          </cell>
          <cell r="B202">
            <v>14756</v>
          </cell>
          <cell r="C202">
            <v>45210974.125732519</v>
          </cell>
          <cell r="D202" t="str">
            <v>UTIL</v>
          </cell>
          <cell r="E202">
            <v>6</v>
          </cell>
          <cell r="F202">
            <v>13921</v>
          </cell>
          <cell r="G202">
            <v>1877664.48</v>
          </cell>
          <cell r="H202">
            <v>44530278.386500567</v>
          </cell>
        </row>
        <row r="203">
          <cell r="A203" t="str">
            <v>T-BOX</v>
          </cell>
          <cell r="B203">
            <v>1200</v>
          </cell>
          <cell r="C203">
            <v>3676685.3450040002</v>
          </cell>
          <cell r="D203" t="str">
            <v>UTIL</v>
          </cell>
          <cell r="E203">
            <v>6</v>
          </cell>
          <cell r="F203">
            <v>1132</v>
          </cell>
          <cell r="G203">
            <v>152684.16</v>
          </cell>
          <cell r="H203">
            <v>3621024.0021204404</v>
          </cell>
        </row>
        <row r="204">
          <cell r="A204" t="str">
            <v>UV-ERASER</v>
          </cell>
          <cell r="B204">
            <v>3521</v>
          </cell>
          <cell r="C204">
            <v>10788007.583132571</v>
          </cell>
          <cell r="D204" t="str">
            <v>UTIL</v>
          </cell>
          <cell r="E204">
            <v>6</v>
          </cell>
          <cell r="F204">
            <v>3322</v>
          </cell>
          <cell r="G204">
            <v>448071.36</v>
          </cell>
          <cell r="H204">
            <v>10626361.95675274</v>
          </cell>
        </row>
        <row r="205">
          <cell r="A205" t="str">
            <v>VDUCL</v>
          </cell>
          <cell r="B205">
            <v>2076</v>
          </cell>
          <cell r="C205">
            <v>6360665.6468569199</v>
          </cell>
          <cell r="D205" t="str">
            <v>UTIL</v>
          </cell>
          <cell r="E205">
            <v>16</v>
          </cell>
          <cell r="F205">
            <v>1790</v>
          </cell>
          <cell r="G205">
            <v>643827.19999999995</v>
          </cell>
          <cell r="H205">
            <v>6128216.1729643</v>
          </cell>
        </row>
        <row r="206">
          <cell r="A206" t="str">
            <v>VDUMONO</v>
          </cell>
          <cell r="B206">
            <v>0</v>
          </cell>
          <cell r="C206" t="str">
            <v>LOCAL</v>
          </cell>
          <cell r="D206" t="str">
            <v>UTIL</v>
          </cell>
          <cell r="H206">
            <v>2062500</v>
          </cell>
        </row>
        <row r="207">
          <cell r="A207" t="str">
            <v>UTDESK</v>
          </cell>
          <cell r="B207">
            <v>0</v>
          </cell>
          <cell r="C207" t="str">
            <v>LOCAL</v>
          </cell>
          <cell r="D207" t="str">
            <v>UTIL</v>
          </cell>
          <cell r="H207">
            <v>1371000</v>
          </cell>
        </row>
        <row r="208">
          <cell r="A208" t="str">
            <v>WDFCU</v>
          </cell>
          <cell r="B208">
            <v>37829</v>
          </cell>
          <cell r="C208">
            <v>115904441.59679693</v>
          </cell>
          <cell r="D208" t="str">
            <v>WDF</v>
          </cell>
          <cell r="E208">
            <v>6</v>
          </cell>
          <cell r="F208">
            <v>35688</v>
          </cell>
          <cell r="G208">
            <v>4813597.4400000004</v>
          </cell>
          <cell r="H208">
            <v>114158219.60041896</v>
          </cell>
        </row>
        <row r="209">
          <cell r="A209" t="str">
            <v>WDFRU</v>
          </cell>
          <cell r="B209">
            <v>10932</v>
          </cell>
          <cell r="C209">
            <v>33494603.492986441</v>
          </cell>
          <cell r="D209" t="str">
            <v>WDF</v>
          </cell>
          <cell r="E209">
            <v>6</v>
          </cell>
          <cell r="F209">
            <v>10313</v>
          </cell>
          <cell r="G209">
            <v>1391017.44</v>
          </cell>
          <cell r="H209">
            <v>32989064.07585521</v>
          </cell>
        </row>
        <row r="210">
          <cell r="A210" t="str">
            <v>WDFVGAMON</v>
          </cell>
          <cell r="B210">
            <v>3659</v>
          </cell>
          <cell r="C210">
            <v>11210826.39780803</v>
          </cell>
          <cell r="D210" t="str">
            <v>WDF</v>
          </cell>
          <cell r="E210">
            <v>6</v>
          </cell>
          <cell r="F210">
            <v>3452</v>
          </cell>
          <cell r="G210">
            <v>465605.76</v>
          </cell>
          <cell r="H210">
            <v>11042203.93579484</v>
          </cell>
        </row>
        <row r="211">
          <cell r="A211" t="str">
            <v>DFI-E</v>
          </cell>
          <cell r="B211">
            <v>546</v>
          </cell>
          <cell r="C211">
            <v>1672891.83197682</v>
          </cell>
          <cell r="D211" t="e">
            <v>#N/A</v>
          </cell>
          <cell r="E211">
            <v>16</v>
          </cell>
          <cell r="F211">
            <v>471</v>
          </cell>
          <cell r="G211">
            <v>169409.28</v>
          </cell>
          <cell r="H211">
            <v>1612508.2779140701</v>
          </cell>
        </row>
        <row r="212">
          <cell r="A212" t="str">
            <v>SWCC7</v>
          </cell>
          <cell r="B212">
            <v>120000</v>
          </cell>
          <cell r="C212">
            <v>280280640</v>
          </cell>
          <cell r="D212" t="e">
            <v>#N/A</v>
          </cell>
          <cell r="E212">
            <v>6</v>
          </cell>
          <cell r="F212">
            <v>113208</v>
          </cell>
          <cell r="G212">
            <v>15269495.039999999</v>
          </cell>
          <cell r="H212">
            <v>362127990.4876774</v>
          </cell>
        </row>
        <row r="213">
          <cell r="A213" t="str">
            <v>SWFTAM</v>
          </cell>
          <cell r="B213">
            <v>25000</v>
          </cell>
          <cell r="C213">
            <v>58391800</v>
          </cell>
          <cell r="D213" t="e">
            <v>#N/A</v>
          </cell>
          <cell r="E213">
            <v>6</v>
          </cell>
          <cell r="F213">
            <v>23585</v>
          </cell>
          <cell r="G213">
            <v>3181144.8</v>
          </cell>
          <cell r="H213">
            <v>75443331.35159944</v>
          </cell>
        </row>
        <row r="214">
          <cell r="A214" t="str">
            <v>SWISDN</v>
          </cell>
          <cell r="B214">
            <v>0</v>
          </cell>
          <cell r="C214">
            <v>0</v>
          </cell>
          <cell r="D214" t="e">
            <v>#N/A</v>
          </cell>
          <cell r="E214">
            <v>6</v>
          </cell>
          <cell r="G214">
            <v>0</v>
          </cell>
          <cell r="H214">
            <v>0</v>
          </cell>
        </row>
        <row r="215">
          <cell r="A215" t="str">
            <v>UTMCC</v>
          </cell>
          <cell r="B215">
            <v>0</v>
          </cell>
          <cell r="C215" t="str">
            <v>LOCAL</v>
          </cell>
          <cell r="D215" t="str">
            <v>UTIL</v>
          </cell>
          <cell r="H215">
            <v>1347500</v>
          </cell>
        </row>
        <row r="216">
          <cell r="A216" t="str">
            <v>UTTLWS</v>
          </cell>
          <cell r="B216">
            <v>0</v>
          </cell>
          <cell r="C216" t="str">
            <v>LOCAL</v>
          </cell>
          <cell r="D216" t="str">
            <v>UTIL</v>
          </cell>
          <cell r="H216">
            <v>924000</v>
          </cell>
        </row>
        <row r="217">
          <cell r="A217" t="str">
            <v>PPMA1216BAS</v>
          </cell>
          <cell r="B217">
            <v>0</v>
          </cell>
          <cell r="C217">
            <v>0</v>
          </cell>
          <cell r="E217">
            <v>6</v>
          </cell>
          <cell r="G217">
            <v>0</v>
          </cell>
          <cell r="H217">
            <v>0</v>
          </cell>
        </row>
        <row r="218">
          <cell r="A218" t="str">
            <v>PPMA16KHZ</v>
          </cell>
          <cell r="B218">
            <v>0</v>
          </cell>
          <cell r="C218">
            <v>0</v>
          </cell>
          <cell r="E218">
            <v>6</v>
          </cell>
          <cell r="G218">
            <v>0</v>
          </cell>
          <cell r="H218">
            <v>0</v>
          </cell>
        </row>
        <row r="219">
          <cell r="A219" t="str">
            <v>MDM1200BD</v>
          </cell>
          <cell r="B219">
            <v>1054</v>
          </cell>
          <cell r="C219">
            <v>3229355.2946951799</v>
          </cell>
          <cell r="D219" t="str">
            <v>MDM</v>
          </cell>
          <cell r="E219">
            <v>16</v>
          </cell>
          <cell r="F219">
            <v>909</v>
          </cell>
          <cell r="G219">
            <v>326949.12</v>
          </cell>
          <cell r="H219">
            <v>3112038.26884053</v>
          </cell>
        </row>
        <row r="220">
          <cell r="A220" t="str">
            <v>MDMRACK48</v>
          </cell>
          <cell r="B220">
            <v>2550</v>
          </cell>
          <cell r="C220">
            <v>7812956.3581335004</v>
          </cell>
          <cell r="D220" t="str">
            <v>MDM</v>
          </cell>
          <cell r="E220">
            <v>16</v>
          </cell>
          <cell r="F220">
            <v>2198</v>
          </cell>
          <cell r="G220">
            <v>790576.64000000001</v>
          </cell>
          <cell r="H220">
            <v>7525038.6302656597</v>
          </cell>
        </row>
        <row r="221">
          <cell r="A221" t="str">
            <v>MDMV32BUNVCPK</v>
          </cell>
          <cell r="B221">
            <v>2647</v>
          </cell>
          <cell r="C221">
            <v>8110155.0901879901</v>
          </cell>
          <cell r="D221" t="str">
            <v>MDM</v>
          </cell>
          <cell r="E221">
            <v>16</v>
          </cell>
          <cell r="F221">
            <v>2282</v>
          </cell>
          <cell r="G221">
            <v>820789.76000000001</v>
          </cell>
          <cell r="H221">
            <v>7812619.7244159402</v>
          </cell>
        </row>
        <row r="222">
          <cell r="A222" t="str">
            <v>BAT1875AH</v>
          </cell>
          <cell r="B222">
            <v>0</v>
          </cell>
          <cell r="C222" t="str">
            <v>LOCAL</v>
          </cell>
          <cell r="D222" t="str">
            <v>BAT</v>
          </cell>
          <cell r="E222">
            <v>1875</v>
          </cell>
          <cell r="H222">
            <v>59625000</v>
          </cell>
        </row>
        <row r="223">
          <cell r="A223" t="str">
            <v>BAT2500AH</v>
          </cell>
          <cell r="B223">
            <v>0</v>
          </cell>
          <cell r="C223" t="str">
            <v>LOCAL</v>
          </cell>
          <cell r="D223" t="str">
            <v>BAT</v>
          </cell>
          <cell r="E223">
            <v>2500</v>
          </cell>
          <cell r="H223">
            <v>79500000</v>
          </cell>
        </row>
        <row r="224">
          <cell r="A224" t="str">
            <v>BAT490AH</v>
          </cell>
          <cell r="B224">
            <v>0</v>
          </cell>
          <cell r="C224" t="str">
            <v>LOCAL</v>
          </cell>
          <cell r="D224" t="str">
            <v>BAT</v>
          </cell>
          <cell r="E224">
            <v>490</v>
          </cell>
          <cell r="H224">
            <v>15582000</v>
          </cell>
        </row>
        <row r="225">
          <cell r="A225" t="str">
            <v>BAT420AH</v>
          </cell>
          <cell r="B225">
            <v>0</v>
          </cell>
          <cell r="C225" t="str">
            <v>LOCAL</v>
          </cell>
          <cell r="D225" t="str">
            <v>BAT</v>
          </cell>
          <cell r="E225">
            <v>420</v>
          </cell>
          <cell r="H225">
            <v>13356000</v>
          </cell>
        </row>
        <row r="226">
          <cell r="A226" t="str">
            <v>BAT700AH</v>
          </cell>
          <cell r="B226">
            <v>0</v>
          </cell>
          <cell r="C226" t="str">
            <v>LOCAL</v>
          </cell>
          <cell r="D226" t="str">
            <v>BAT</v>
          </cell>
          <cell r="E226">
            <v>700</v>
          </cell>
          <cell r="H226">
            <v>22260000</v>
          </cell>
        </row>
        <row r="227">
          <cell r="A227" t="str">
            <v>BAT1100AH</v>
          </cell>
          <cell r="B227">
            <v>0</v>
          </cell>
          <cell r="C227" t="str">
            <v>LOCAL</v>
          </cell>
          <cell r="D227" t="str">
            <v>BAT</v>
          </cell>
          <cell r="E227">
            <v>1100</v>
          </cell>
          <cell r="H227">
            <v>34980000</v>
          </cell>
        </row>
        <row r="228">
          <cell r="A228" t="str">
            <v>BAT1625AH</v>
          </cell>
          <cell r="B228">
            <v>0</v>
          </cell>
          <cell r="C228" t="str">
            <v>LOCAL</v>
          </cell>
          <cell r="D228" t="str">
            <v>BAT</v>
          </cell>
          <cell r="E228">
            <v>1625</v>
          </cell>
          <cell r="H228">
            <v>51675000</v>
          </cell>
        </row>
        <row r="229">
          <cell r="A229" t="str">
            <v>BAT2250AH</v>
          </cell>
          <cell r="B229">
            <v>0</v>
          </cell>
          <cell r="C229" t="str">
            <v>LOCAL</v>
          </cell>
          <cell r="D229" t="str">
            <v>BAT</v>
          </cell>
          <cell r="E229">
            <v>2250</v>
          </cell>
          <cell r="H229">
            <v>71550000</v>
          </cell>
        </row>
        <row r="230">
          <cell r="A230" t="str">
            <v>BAT3000AH</v>
          </cell>
          <cell r="B230">
            <v>0</v>
          </cell>
          <cell r="C230" t="str">
            <v>LOCAL</v>
          </cell>
          <cell r="D230" t="str">
            <v>BAT</v>
          </cell>
          <cell r="E230">
            <v>3000</v>
          </cell>
          <cell r="H230">
            <v>95400000</v>
          </cell>
        </row>
        <row r="231">
          <cell r="A231" t="str">
            <v>PWRPCMU</v>
          </cell>
          <cell r="B231">
            <v>0</v>
          </cell>
          <cell r="C231" t="str">
            <v>LOCAL</v>
          </cell>
          <cell r="D231" t="str">
            <v>PWR</v>
          </cell>
          <cell r="H231">
            <v>4115000</v>
          </cell>
        </row>
        <row r="232">
          <cell r="A232" t="str">
            <v>PWRDPNL1000A</v>
          </cell>
          <cell r="B232">
            <v>0</v>
          </cell>
          <cell r="C232" t="str">
            <v>LOCAL</v>
          </cell>
          <cell r="D232" t="str">
            <v>PWR</v>
          </cell>
          <cell r="H232">
            <v>19000000</v>
          </cell>
        </row>
        <row r="233">
          <cell r="A233" t="str">
            <v>PWRDPNL2000A</v>
          </cell>
          <cell r="B233">
            <v>0</v>
          </cell>
          <cell r="C233" t="str">
            <v>LOCAL</v>
          </cell>
          <cell r="D233" t="str">
            <v>PWR</v>
          </cell>
          <cell r="H233">
            <v>29900000</v>
          </cell>
        </row>
        <row r="234">
          <cell r="A234" t="str">
            <v>REC100A</v>
          </cell>
          <cell r="B234">
            <v>0</v>
          </cell>
          <cell r="C234" t="str">
            <v>LOCAL</v>
          </cell>
          <cell r="D234" t="str">
            <v>PWR</v>
          </cell>
          <cell r="H234">
            <v>0</v>
          </cell>
        </row>
        <row r="235">
          <cell r="A235" t="str">
            <v>REC175AMP</v>
          </cell>
          <cell r="B235">
            <v>0</v>
          </cell>
          <cell r="C235">
            <v>0</v>
          </cell>
          <cell r="D235" t="str">
            <v>PWR</v>
          </cell>
          <cell r="E235">
            <v>6</v>
          </cell>
          <cell r="F235">
            <v>0</v>
          </cell>
          <cell r="G235">
            <v>0</v>
          </cell>
          <cell r="H235">
            <v>0</v>
          </cell>
        </row>
        <row r="236">
          <cell r="A236" t="str">
            <v>REC200AMP</v>
          </cell>
          <cell r="B236">
            <v>0</v>
          </cell>
          <cell r="C236" t="str">
            <v>LOCAL</v>
          </cell>
          <cell r="D236" t="str">
            <v>PWR</v>
          </cell>
          <cell r="H236">
            <v>30240000</v>
          </cell>
        </row>
        <row r="237">
          <cell r="A237" t="str">
            <v>REC35A</v>
          </cell>
          <cell r="B237">
            <v>0</v>
          </cell>
          <cell r="C237">
            <v>0</v>
          </cell>
          <cell r="D237" t="str">
            <v>PWR</v>
          </cell>
          <cell r="E237">
            <v>6</v>
          </cell>
          <cell r="F237">
            <v>0</v>
          </cell>
          <cell r="G237">
            <v>0</v>
          </cell>
          <cell r="H237">
            <v>0</v>
          </cell>
        </row>
        <row r="238">
          <cell r="A238" t="str">
            <v>REC400AMP</v>
          </cell>
          <cell r="B238">
            <v>0</v>
          </cell>
          <cell r="C238" t="str">
            <v>LOCAL</v>
          </cell>
          <cell r="D238" t="str">
            <v>PWR</v>
          </cell>
          <cell r="H238">
            <v>56000000</v>
          </cell>
        </row>
        <row r="239">
          <cell r="A239" t="str">
            <v>REC400A</v>
          </cell>
          <cell r="B239">
            <v>0</v>
          </cell>
          <cell r="C239">
            <v>0</v>
          </cell>
          <cell r="D239" t="str">
            <v>PWR</v>
          </cell>
          <cell r="E239">
            <v>6</v>
          </cell>
          <cell r="F239">
            <v>0</v>
          </cell>
          <cell r="G239">
            <v>0</v>
          </cell>
          <cell r="H239">
            <v>0</v>
          </cell>
        </row>
        <row r="240">
          <cell r="A240" t="str">
            <v>AWSDAT</v>
          </cell>
          <cell r="B240">
            <v>4000</v>
          </cell>
          <cell r="C240">
            <v>12255617.816679999</v>
          </cell>
          <cell r="D240" t="str">
            <v>AM</v>
          </cell>
          <cell r="E240">
            <v>6</v>
          </cell>
          <cell r="F240">
            <v>3774</v>
          </cell>
          <cell r="G240">
            <v>509037.12</v>
          </cell>
          <cell r="H240">
            <v>12072212.53003758</v>
          </cell>
        </row>
        <row r="241">
          <cell r="A241" t="str">
            <v>AWSBAS</v>
          </cell>
          <cell r="B241">
            <v>15000</v>
          </cell>
          <cell r="C241">
            <v>45958566.812550001</v>
          </cell>
          <cell r="D241" t="str">
            <v>AM</v>
          </cell>
          <cell r="E241">
            <v>6</v>
          </cell>
          <cell r="F241">
            <v>14151</v>
          </cell>
          <cell r="G241">
            <v>1908686.88</v>
          </cell>
          <cell r="H241">
            <v>45265998.810959674</v>
          </cell>
        </row>
        <row r="242">
          <cell r="A242" t="str">
            <v>AWSHSSYNLCTL</v>
          </cell>
          <cell r="B242">
            <v>2400</v>
          </cell>
          <cell r="C242">
            <v>7353370.6900080005</v>
          </cell>
          <cell r="D242" t="str">
            <v>AM</v>
          </cell>
          <cell r="E242">
            <v>6</v>
          </cell>
          <cell r="F242">
            <v>2264</v>
          </cell>
          <cell r="G242">
            <v>305368.32000000001</v>
          </cell>
          <cell r="H242">
            <v>7242048.0042408807</v>
          </cell>
        </row>
        <row r="243">
          <cell r="A243" t="str">
            <v>AWSDSK2GB</v>
          </cell>
          <cell r="B243">
            <v>3200</v>
          </cell>
          <cell r="C243">
            <v>9804494.2533439994</v>
          </cell>
          <cell r="D243" t="str">
            <v>AM</v>
          </cell>
          <cell r="E243">
            <v>6</v>
          </cell>
          <cell r="F243">
            <v>3019</v>
          </cell>
          <cell r="G243">
            <v>407202.72</v>
          </cell>
          <cell r="H243">
            <v>9657130.2671392299</v>
          </cell>
        </row>
        <row r="244">
          <cell r="A244" t="str">
            <v>MHEIB</v>
          </cell>
          <cell r="B244">
            <v>11475</v>
          </cell>
          <cell r="C244">
            <v>35158303.611600749</v>
          </cell>
          <cell r="D244" t="str">
            <v>SMC</v>
          </cell>
          <cell r="E244">
            <v>16</v>
          </cell>
          <cell r="F244">
            <v>9892</v>
          </cell>
          <cell r="G244">
            <v>3557954.56</v>
          </cell>
          <cell r="H244">
            <v>33866097.42064964</v>
          </cell>
        </row>
        <row r="245">
          <cell r="A245" t="str">
            <v>SM2000-ETI</v>
          </cell>
          <cell r="B245">
            <v>2000</v>
          </cell>
          <cell r="C245">
            <v>6127808.9083399996</v>
          </cell>
          <cell r="D245" t="str">
            <v>SMC</v>
          </cell>
          <cell r="E245">
            <v>16</v>
          </cell>
          <cell r="F245">
            <v>1724</v>
          </cell>
          <cell r="G245">
            <v>620088.31999999995</v>
          </cell>
          <cell r="H245">
            <v>5902259.5989890806</v>
          </cell>
        </row>
        <row r="246">
          <cell r="A246" t="str">
            <v>BITS</v>
          </cell>
          <cell r="B246">
            <v>16000</v>
          </cell>
          <cell r="C246">
            <v>49022471.266719997</v>
          </cell>
          <cell r="D246" t="str">
            <v>DFI</v>
          </cell>
          <cell r="E246">
            <v>16</v>
          </cell>
          <cell r="F246">
            <v>13793</v>
          </cell>
          <cell r="G246">
            <v>4961066.24</v>
          </cell>
          <cell r="H246">
            <v>47221500.376366809</v>
          </cell>
        </row>
        <row r="247">
          <cell r="A247" t="str">
            <v>MGPD</v>
          </cell>
          <cell r="B247">
            <v>2912</v>
          </cell>
          <cell r="C247">
            <v>8922089.7705430407</v>
          </cell>
          <cell r="D247" t="str">
            <v>MISC</v>
          </cell>
          <cell r="E247">
            <v>16</v>
          </cell>
          <cell r="F247">
            <v>2510</v>
          </cell>
          <cell r="G247">
            <v>902796.80000000005</v>
          </cell>
          <cell r="H247">
            <v>8593196.9799667001</v>
          </cell>
        </row>
        <row r="248">
          <cell r="A248" t="str">
            <v>MPDFD48</v>
          </cell>
          <cell r="B248">
            <v>1862</v>
          </cell>
          <cell r="C248">
            <v>5704990.09366454</v>
          </cell>
          <cell r="D248" t="str">
            <v>MISC</v>
          </cell>
          <cell r="E248">
            <v>16</v>
          </cell>
          <cell r="F248">
            <v>1605</v>
          </cell>
          <cell r="G248">
            <v>577286.40000000002</v>
          </cell>
          <cell r="H248">
            <v>5494853.04894285</v>
          </cell>
        </row>
        <row r="249">
          <cell r="A249" t="str">
            <v>AWSHCPMED</v>
          </cell>
          <cell r="C249">
            <v>0</v>
          </cell>
          <cell r="D249" t="str">
            <v>UTIL</v>
          </cell>
          <cell r="E249">
            <v>6</v>
          </cell>
          <cell r="F249">
            <v>0</v>
          </cell>
          <cell r="G249">
            <v>1700000</v>
          </cell>
          <cell r="H249">
            <v>1700000</v>
          </cell>
        </row>
        <row r="251">
          <cell r="A251" t="str">
            <v>RECSMR48/50</v>
          </cell>
          <cell r="B251">
            <v>2380</v>
          </cell>
          <cell r="C251">
            <v>7292092.6009245999</v>
          </cell>
          <cell r="D251" t="str">
            <v>PWR</v>
          </cell>
          <cell r="E251">
            <v>6</v>
          </cell>
          <cell r="F251">
            <v>2245</v>
          </cell>
          <cell r="G251">
            <v>302805.59999999998</v>
          </cell>
          <cell r="H251">
            <v>7181271.0996116493</v>
          </cell>
        </row>
        <row r="252">
          <cell r="A252" t="str">
            <v>PDSAWSBASE</v>
          </cell>
          <cell r="B252">
            <v>16000</v>
          </cell>
          <cell r="C252">
            <v>49022471.266719997</v>
          </cell>
          <cell r="D252" t="str">
            <v>PWR</v>
          </cell>
          <cell r="E252">
            <v>6</v>
          </cell>
          <cell r="F252">
            <v>15094</v>
          </cell>
          <cell r="G252">
            <v>2035878.72</v>
          </cell>
          <cell r="H252">
            <v>48282452.551241979</v>
          </cell>
        </row>
        <row r="253">
          <cell r="A253" t="str">
            <v>SPPCKHOST</v>
          </cell>
          <cell r="B253">
            <v>1426</v>
          </cell>
          <cell r="C253">
            <v>4369127.75164642</v>
          </cell>
          <cell r="D253" t="str">
            <v>SPP</v>
          </cell>
          <cell r="E253">
            <v>6</v>
          </cell>
          <cell r="F253">
            <v>1345</v>
          </cell>
          <cell r="G253">
            <v>181413.6</v>
          </cell>
          <cell r="H253">
            <v>4302365.0908586495</v>
          </cell>
        </row>
        <row r="254">
          <cell r="A254" t="str">
            <v>SPPCKSM</v>
          </cell>
          <cell r="B254">
            <v>2070</v>
          </cell>
          <cell r="C254">
            <v>6342282.2201319002</v>
          </cell>
          <cell r="D254" t="str">
            <v>SPP</v>
          </cell>
          <cell r="E254">
            <v>6</v>
          </cell>
          <cell r="F254">
            <v>1953</v>
          </cell>
          <cell r="G254">
            <v>263420.64</v>
          </cell>
          <cell r="H254">
            <v>6247226.0389940096</v>
          </cell>
        </row>
        <row r="255">
          <cell r="A255" t="str">
            <v>SPPCKFILGEN</v>
          </cell>
          <cell r="B255">
            <v>194</v>
          </cell>
          <cell r="C255">
            <v>594397.46410898003</v>
          </cell>
          <cell r="D255" t="str">
            <v>SPP</v>
          </cell>
          <cell r="E255">
            <v>6</v>
          </cell>
          <cell r="F255">
            <v>183</v>
          </cell>
          <cell r="G255">
            <v>24683.040000000001</v>
          </cell>
          <cell r="H255">
            <v>585377.55511310999</v>
          </cell>
        </row>
        <row r="256">
          <cell r="A256" t="str">
            <v>SPPCKISLU2</v>
          </cell>
          <cell r="B256">
            <v>194</v>
          </cell>
          <cell r="C256">
            <v>594397.46410898003</v>
          </cell>
          <cell r="D256" t="str">
            <v>SPP</v>
          </cell>
          <cell r="E256">
            <v>6</v>
          </cell>
          <cell r="F256">
            <v>183</v>
          </cell>
          <cell r="G256">
            <v>24683.040000000001</v>
          </cell>
          <cell r="H256">
            <v>585377.55511310999</v>
          </cell>
        </row>
        <row r="257">
          <cell r="A257" t="str">
            <v>SPPCKHCP</v>
          </cell>
          <cell r="B257">
            <v>286</v>
          </cell>
          <cell r="C257">
            <v>876276.67389262002</v>
          </cell>
          <cell r="D257" t="str">
            <v>SPP</v>
          </cell>
          <cell r="E257">
            <v>6</v>
          </cell>
          <cell r="F257">
            <v>270</v>
          </cell>
          <cell r="G257">
            <v>36417.599999999999</v>
          </cell>
          <cell r="H257">
            <v>863671.80262590002</v>
          </cell>
        </row>
        <row r="258">
          <cell r="A258" t="str">
            <v>SPPCKDPNL1000</v>
          </cell>
          <cell r="B258">
            <v>242</v>
          </cell>
          <cell r="C258">
            <v>741464.87790913996</v>
          </cell>
          <cell r="D258" t="str">
            <v>SPP</v>
          </cell>
          <cell r="E258">
            <v>6</v>
          </cell>
          <cell r="F258">
            <v>228</v>
          </cell>
          <cell r="G258">
            <v>30752.639999999999</v>
          </cell>
          <cell r="H258">
            <v>729322.85555076005</v>
          </cell>
        </row>
        <row r="259">
          <cell r="A259" t="str">
            <v>SPPCKDPNL2000</v>
          </cell>
          <cell r="B259">
            <v>401</v>
          </cell>
          <cell r="C259">
            <v>1228625.68612217</v>
          </cell>
          <cell r="D259" t="str">
            <v>SPP</v>
          </cell>
          <cell r="E259">
            <v>6</v>
          </cell>
          <cell r="F259">
            <v>378</v>
          </cell>
          <cell r="G259">
            <v>50984.639999999999</v>
          </cell>
          <cell r="H259">
            <v>1209140.5236762599</v>
          </cell>
        </row>
        <row r="260">
          <cell r="A260" t="str">
            <v>SWCCS7 Nat. ISUP</v>
          </cell>
          <cell r="B260">
            <v>150000</v>
          </cell>
          <cell r="C260">
            <v>350350800</v>
          </cell>
          <cell r="D260" t="str">
            <v>SW</v>
          </cell>
          <cell r="E260">
            <v>6</v>
          </cell>
          <cell r="F260">
            <v>141509</v>
          </cell>
          <cell r="G260">
            <v>19086733.920000002</v>
          </cell>
          <cell r="H260">
            <v>350350800</v>
          </cell>
        </row>
        <row r="261">
          <cell r="A261" t="str">
            <v>DOC5EE6-BAS</v>
          </cell>
          <cell r="B261">
            <v>5400</v>
          </cell>
          <cell r="C261">
            <v>16545084.052518001</v>
          </cell>
          <cell r="D261" t="str">
            <v>DOC</v>
          </cell>
          <cell r="E261">
            <v>6</v>
          </cell>
          <cell r="F261">
            <v>5094</v>
          </cell>
          <cell r="G261">
            <v>687078.72</v>
          </cell>
          <cell r="H261">
            <v>16294608.009541981</v>
          </cell>
        </row>
        <row r="262">
          <cell r="A262" t="str">
            <v>DOC5EE8-BAS</v>
          </cell>
          <cell r="B262">
            <v>5400</v>
          </cell>
          <cell r="C262">
            <v>16545084.052518001</v>
          </cell>
          <cell r="D262" t="str">
            <v>DOC</v>
          </cell>
          <cell r="E262">
            <v>6</v>
          </cell>
          <cell r="F262">
            <v>5094</v>
          </cell>
          <cell r="G262">
            <v>687078.72</v>
          </cell>
          <cell r="H262">
            <v>16294608.009541981</v>
          </cell>
        </row>
        <row r="263">
          <cell r="A263" t="str">
            <v>PC-CDROM</v>
          </cell>
          <cell r="C263" t="str">
            <v>LOCAL</v>
          </cell>
          <cell r="D263" t="str">
            <v>DOC</v>
          </cell>
          <cell r="G263">
            <v>6035000</v>
          </cell>
          <cell r="H263">
            <v>7767000</v>
          </cell>
        </row>
      </sheetData>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
    </sheetNames>
    <sheetDataSet>
      <sheetData sheetId="0" refreshError="1">
        <row r="3">
          <cell r="A3" t="str">
            <v>5ESSCAB</v>
          </cell>
          <cell r="B3">
            <v>822</v>
          </cell>
          <cell r="C3">
            <v>2352622.3764034947</v>
          </cell>
          <cell r="D3" t="str">
            <v>AM</v>
          </cell>
          <cell r="E3">
            <v>6</v>
          </cell>
          <cell r="F3">
            <v>775</v>
          </cell>
          <cell r="G3">
            <v>102253.5</v>
          </cell>
          <cell r="H3">
            <v>2320358.5385799375</v>
          </cell>
        </row>
        <row r="4">
          <cell r="A4" t="str">
            <v>AM-48MB-MC</v>
          </cell>
          <cell r="B4">
            <v>23400</v>
          </cell>
          <cell r="C4">
            <v>66972461.810026497</v>
          </cell>
          <cell r="D4" t="str">
            <v>AM</v>
          </cell>
          <cell r="E4">
            <v>6</v>
          </cell>
          <cell r="F4">
            <v>22075</v>
          </cell>
          <cell r="G4">
            <v>2912575.5</v>
          </cell>
          <cell r="H4">
            <v>66092793.211809188</v>
          </cell>
        </row>
        <row r="5">
          <cell r="A5" t="str">
            <v>AM-4MB</v>
          </cell>
          <cell r="B5">
            <v>2786</v>
          </cell>
          <cell r="C5">
            <v>7973729.8548176847</v>
          </cell>
          <cell r="D5" t="str">
            <v>AM</v>
          </cell>
          <cell r="E5">
            <v>6</v>
          </cell>
          <cell r="F5">
            <v>2628</v>
          </cell>
          <cell r="G5">
            <v>346738.32</v>
          </cell>
          <cell r="H5">
            <v>7868260.95404913</v>
          </cell>
        </row>
        <row r="6">
          <cell r="A6" t="str">
            <v>AM21DMA</v>
          </cell>
          <cell r="B6">
            <v>9870</v>
          </cell>
          <cell r="C6">
            <v>28248640.942947075</v>
          </cell>
          <cell r="D6" t="str">
            <v>AM</v>
          </cell>
          <cell r="E6">
            <v>6</v>
          </cell>
          <cell r="F6">
            <v>9311</v>
          </cell>
          <cell r="G6">
            <v>1228493.3399999999</v>
          </cell>
          <cell r="H6">
            <v>27877236.584151998</v>
          </cell>
        </row>
        <row r="7">
          <cell r="A7" t="str">
            <v>AM21GRBAS</v>
          </cell>
          <cell r="B7">
            <v>0</v>
          </cell>
          <cell r="C7">
            <v>0</v>
          </cell>
          <cell r="D7" t="str">
            <v>AM</v>
          </cell>
          <cell r="E7">
            <v>6</v>
          </cell>
          <cell r="F7">
            <v>0</v>
          </cell>
          <cell r="G7">
            <v>0</v>
          </cell>
          <cell r="H7">
            <v>0</v>
          </cell>
        </row>
        <row r="8">
          <cell r="A8" t="str">
            <v>AM21PWR</v>
          </cell>
          <cell r="B8">
            <v>0</v>
          </cell>
          <cell r="C8">
            <v>0</v>
          </cell>
          <cell r="D8" t="str">
            <v>AM</v>
          </cell>
          <cell r="E8">
            <v>6</v>
          </cell>
          <cell r="F8">
            <v>0</v>
          </cell>
          <cell r="G8">
            <v>0</v>
          </cell>
          <cell r="H8">
            <v>0</v>
          </cell>
        </row>
        <row r="9">
          <cell r="A9" t="str">
            <v>AM3B20D3</v>
          </cell>
          <cell r="B9">
            <v>82799</v>
          </cell>
          <cell r="C9">
            <v>236976618.17984548</v>
          </cell>
          <cell r="D9" t="str">
            <v>AM</v>
          </cell>
          <cell r="E9">
            <v>6</v>
          </cell>
          <cell r="F9">
            <v>78112</v>
          </cell>
          <cell r="G9">
            <v>10306097.280000001</v>
          </cell>
          <cell r="H9">
            <v>233868188.60071751</v>
          </cell>
        </row>
        <row r="10">
          <cell r="A10" t="str">
            <v>AM3B21D</v>
          </cell>
          <cell r="B10">
            <v>49800</v>
          </cell>
          <cell r="C10">
            <v>142531136.67262051</v>
          </cell>
          <cell r="D10" t="str">
            <v>AM</v>
          </cell>
          <cell r="E10">
            <v>6</v>
          </cell>
          <cell r="F10">
            <v>46981</v>
          </cell>
          <cell r="G10">
            <v>6198673.1400000006</v>
          </cell>
          <cell r="H10">
            <v>140661631.61422455</v>
          </cell>
        </row>
        <row r="11">
          <cell r="A11" t="str">
            <v>AMDSK1GBCP</v>
          </cell>
          <cell r="B11">
            <v>5010</v>
          </cell>
          <cell r="C11">
            <v>14338975.797787724</v>
          </cell>
          <cell r="D11" t="str">
            <v>AM</v>
          </cell>
          <cell r="E11">
            <v>6</v>
          </cell>
          <cell r="F11">
            <v>4726</v>
          </cell>
          <cell r="G11">
            <v>623548.44000000006</v>
          </cell>
          <cell r="H11">
            <v>14149696.068811335</v>
          </cell>
        </row>
        <row r="12">
          <cell r="A12" t="str">
            <v>AMSCSICTL</v>
          </cell>
          <cell r="B12">
            <v>3032</v>
          </cell>
          <cell r="C12">
            <v>8677799.32512822</v>
          </cell>
          <cell r="D12" t="str">
            <v>AM</v>
          </cell>
          <cell r="E12">
            <v>6</v>
          </cell>
          <cell r="F12">
            <v>2860</v>
          </cell>
          <cell r="G12">
            <v>377348.39999999997</v>
          </cell>
          <cell r="H12">
            <v>8562871.5101143494</v>
          </cell>
        </row>
        <row r="13">
          <cell r="A13" t="str">
            <v>AMTPU</v>
          </cell>
          <cell r="B13">
            <v>6360</v>
          </cell>
          <cell r="C13">
            <v>18202771.671443101</v>
          </cell>
          <cell r="D13" t="str">
            <v>AM</v>
          </cell>
          <cell r="E13">
            <v>6</v>
          </cell>
          <cell r="F13">
            <v>6000</v>
          </cell>
          <cell r="G13">
            <v>791640</v>
          </cell>
          <cell r="H13">
            <v>17964066.105135001</v>
          </cell>
        </row>
        <row r="14">
          <cell r="A14" t="str">
            <v>ASYNLCTL</v>
          </cell>
          <cell r="B14">
            <v>950</v>
          </cell>
          <cell r="C14">
            <v>2718967.4666463751</v>
          </cell>
          <cell r="D14" t="str">
            <v>AM</v>
          </cell>
          <cell r="E14">
            <v>6</v>
          </cell>
          <cell r="F14">
            <v>896</v>
          </cell>
          <cell r="G14">
            <v>118218.23999999999</v>
          </cell>
          <cell r="H14">
            <v>2682633.8717001602</v>
          </cell>
        </row>
        <row r="15">
          <cell r="A15" t="str">
            <v>CACHMEM</v>
          </cell>
          <cell r="B15">
            <v>8302</v>
          </cell>
          <cell r="C15">
            <v>23760913.587471794</v>
          </cell>
          <cell r="D15" t="str">
            <v>AM</v>
          </cell>
          <cell r="E15">
            <v>6</v>
          </cell>
          <cell r="F15">
            <v>7832</v>
          </cell>
          <cell r="G15">
            <v>1033354.0800000001</v>
          </cell>
          <cell r="H15">
            <v>23449094.289236218</v>
          </cell>
        </row>
        <row r="16">
          <cell r="A16" t="str">
            <v>DSCH</v>
          </cell>
          <cell r="B16">
            <v>4160</v>
          </cell>
          <cell r="C16">
            <v>11906215.4328936</v>
          </cell>
          <cell r="D16" t="str">
            <v>AM</v>
          </cell>
          <cell r="E16">
            <v>6</v>
          </cell>
          <cell r="F16">
            <v>3925</v>
          </cell>
          <cell r="G16">
            <v>517864.5</v>
          </cell>
          <cell r="H16">
            <v>11751493.243775813</v>
          </cell>
        </row>
        <row r="17">
          <cell r="A17" t="str">
            <v>DSK340MB</v>
          </cell>
          <cell r="B17">
            <v>5364</v>
          </cell>
          <cell r="C17">
            <v>15352148.93799069</v>
          </cell>
          <cell r="D17" t="str">
            <v>AM</v>
          </cell>
          <cell r="E17">
            <v>6</v>
          </cell>
          <cell r="F17">
            <v>5060</v>
          </cell>
          <cell r="G17">
            <v>667616.4</v>
          </cell>
          <cell r="H17">
            <v>15149695.74866385</v>
          </cell>
        </row>
        <row r="18">
          <cell r="A18" t="str">
            <v>DSK600MB</v>
          </cell>
          <cell r="B18">
            <v>6059</v>
          </cell>
          <cell r="C18">
            <v>17341288.295168828</v>
          </cell>
          <cell r="D18" t="str">
            <v>AM</v>
          </cell>
          <cell r="E18">
            <v>6</v>
          </cell>
          <cell r="F18">
            <v>5716</v>
          </cell>
          <cell r="G18">
            <v>754169.03999999992</v>
          </cell>
          <cell r="H18">
            <v>17113766.976158608</v>
          </cell>
        </row>
        <row r="19">
          <cell r="A19" t="str">
            <v>HSSYNLCTL</v>
          </cell>
          <cell r="B19">
            <v>1947</v>
          </cell>
          <cell r="C19">
            <v>5572452.271116307</v>
          </cell>
          <cell r="D19" t="str">
            <v>AM</v>
          </cell>
          <cell r="E19">
            <v>6</v>
          </cell>
          <cell r="F19">
            <v>1837</v>
          </cell>
          <cell r="G19">
            <v>242373.78</v>
          </cell>
          <cell r="H19">
            <v>5499998.2391888322</v>
          </cell>
        </row>
        <row r="20">
          <cell r="A20" t="str">
            <v>IOPEXT</v>
          </cell>
          <cell r="B20">
            <v>1886</v>
          </cell>
          <cell r="C20">
            <v>5397865.9390474353</v>
          </cell>
          <cell r="D20" t="str">
            <v>AM</v>
          </cell>
          <cell r="E20">
            <v>6</v>
          </cell>
          <cell r="F20">
            <v>1779</v>
          </cell>
          <cell r="G20">
            <v>234721.25999999998</v>
          </cell>
          <cell r="H20">
            <v>5326345.6001725271</v>
          </cell>
        </row>
        <row r="21">
          <cell r="A21" t="str">
            <v>MTTYCTL</v>
          </cell>
          <cell r="B21">
            <v>1177</v>
          </cell>
          <cell r="C21">
            <v>3368657.5876239822</v>
          </cell>
          <cell r="D21" t="str">
            <v>AM</v>
          </cell>
          <cell r="E21">
            <v>6</v>
          </cell>
          <cell r="F21">
            <v>1110</v>
          </cell>
          <cell r="G21">
            <v>146453.4</v>
          </cell>
          <cell r="H21">
            <v>3323352.2294499748</v>
          </cell>
        </row>
        <row r="22">
          <cell r="A22" t="str">
            <v>SCSD</v>
          </cell>
          <cell r="B22">
            <v>975</v>
          </cell>
          <cell r="C22">
            <v>2790519.2420844375</v>
          </cell>
          <cell r="D22" t="str">
            <v>AM</v>
          </cell>
          <cell r="E22">
            <v>6</v>
          </cell>
          <cell r="F22">
            <v>920</v>
          </cell>
          <cell r="G22">
            <v>121384.8</v>
          </cell>
          <cell r="H22">
            <v>2754490.1361206998</v>
          </cell>
        </row>
        <row r="23">
          <cell r="A23" t="str">
            <v>SCSIDSKPWRDIS</v>
          </cell>
          <cell r="B23">
            <v>1488</v>
          </cell>
          <cell r="C23">
            <v>4258761.6740734801</v>
          </cell>
          <cell r="D23" t="str">
            <v>AM</v>
          </cell>
          <cell r="E23">
            <v>6</v>
          </cell>
          <cell r="F23">
            <v>1404</v>
          </cell>
          <cell r="G23">
            <v>185243.75999999998</v>
          </cell>
          <cell r="H23">
            <v>4203591.46860159</v>
          </cell>
        </row>
        <row r="24">
          <cell r="A24" t="str">
            <v>SYNLCTL</v>
          </cell>
          <cell r="B24">
            <v>1841</v>
          </cell>
          <cell r="C24">
            <v>5269072.7432589224</v>
          </cell>
          <cell r="D24" t="str">
            <v>AM</v>
          </cell>
          <cell r="E24">
            <v>6</v>
          </cell>
          <cell r="F24">
            <v>1737</v>
          </cell>
          <cell r="G24">
            <v>229179.78</v>
          </cell>
          <cell r="H24">
            <v>5200597.1374365827</v>
          </cell>
        </row>
        <row r="25">
          <cell r="A25" t="str">
            <v>TPU6250</v>
          </cell>
          <cell r="B25">
            <v>6360</v>
          </cell>
          <cell r="C25">
            <v>18202771.671443101</v>
          </cell>
          <cell r="D25" t="str">
            <v>AM</v>
          </cell>
          <cell r="E25">
            <v>6</v>
          </cell>
          <cell r="F25">
            <v>6000</v>
          </cell>
          <cell r="G25">
            <v>791640</v>
          </cell>
          <cell r="H25">
            <v>17964066.105135001</v>
          </cell>
        </row>
        <row r="26">
          <cell r="A26" t="str">
            <v>TPUCTL</v>
          </cell>
          <cell r="B26">
            <v>1151</v>
          </cell>
          <cell r="C26">
            <v>3294243.7411683975</v>
          </cell>
          <cell r="D26" t="str">
            <v>AM</v>
          </cell>
          <cell r="E26">
            <v>6</v>
          </cell>
          <cell r="F26">
            <v>1086</v>
          </cell>
          <cell r="G26">
            <v>143286.84</v>
          </cell>
          <cell r="H26">
            <v>3251495.9650294348</v>
          </cell>
        </row>
        <row r="27">
          <cell r="A27" t="str">
            <v>TPUDSKCAB</v>
          </cell>
          <cell r="B27">
            <v>949</v>
          </cell>
          <cell r="C27">
            <v>2716105.3956288523</v>
          </cell>
          <cell r="D27" t="str">
            <v>AM</v>
          </cell>
          <cell r="E27">
            <v>6</v>
          </cell>
          <cell r="F27">
            <v>895</v>
          </cell>
          <cell r="G27">
            <v>118086.3</v>
          </cell>
          <cell r="H27">
            <v>2679639.8606826374</v>
          </cell>
        </row>
        <row r="28">
          <cell r="A28" t="str">
            <v>CM2BAS</v>
          </cell>
          <cell r="B28">
            <v>106118</v>
          </cell>
          <cell r="C28">
            <v>303717252.23745263</v>
          </cell>
          <cell r="D28" t="str">
            <v>CM</v>
          </cell>
          <cell r="E28">
            <v>6</v>
          </cell>
          <cell r="F28">
            <v>100111</v>
          </cell>
          <cell r="G28">
            <v>13208645.34</v>
          </cell>
          <cell r="H28">
            <v>299733436.97519499</v>
          </cell>
        </row>
        <row r="29">
          <cell r="A29" t="str">
            <v>CM2CABEXT</v>
          </cell>
          <cell r="B29">
            <v>32539</v>
          </cell>
          <cell r="C29">
            <v>93128928.83916463</v>
          </cell>
          <cell r="D29" t="str">
            <v>CM</v>
          </cell>
          <cell r="E29">
            <v>6</v>
          </cell>
          <cell r="F29">
            <v>30697</v>
          </cell>
          <cell r="G29">
            <v>4050162.1799999997</v>
          </cell>
          <cell r="H29">
            <v>91907156.204888165</v>
          </cell>
        </row>
        <row r="30">
          <cell r="A30" t="str">
            <v>CM2CBAS</v>
          </cell>
          <cell r="B30">
            <v>39800</v>
          </cell>
          <cell r="C30">
            <v>113910426.4973955</v>
          </cell>
          <cell r="D30" t="str">
            <v>CM</v>
          </cell>
          <cell r="E30">
            <v>6</v>
          </cell>
          <cell r="F30">
            <v>37547</v>
          </cell>
          <cell r="G30">
            <v>4953951.1800000006</v>
          </cell>
          <cell r="H30">
            <v>112416131.67491731</v>
          </cell>
        </row>
        <row r="31">
          <cell r="A31" t="str">
            <v>CM2CLKTAP</v>
          </cell>
          <cell r="B31">
            <v>2165</v>
          </cell>
          <cell r="C31">
            <v>6196383.7529362123</v>
          </cell>
          <cell r="D31" t="str">
            <v>CM</v>
          </cell>
          <cell r="E31">
            <v>6</v>
          </cell>
          <cell r="F31">
            <v>2042</v>
          </cell>
          <cell r="G31">
            <v>269421.48</v>
          </cell>
          <cell r="H31">
            <v>6113770.4977809452</v>
          </cell>
        </row>
        <row r="32">
          <cell r="A32" t="str">
            <v>CM2CMPU</v>
          </cell>
          <cell r="B32">
            <v>3828</v>
          </cell>
          <cell r="C32">
            <v>10956007.85507613</v>
          </cell>
          <cell r="D32" t="str">
            <v>CM</v>
          </cell>
          <cell r="E32">
            <v>6</v>
          </cell>
          <cell r="F32">
            <v>3611</v>
          </cell>
          <cell r="G32">
            <v>476435.33999999997</v>
          </cell>
          <cell r="H32">
            <v>10811373.784273747</v>
          </cell>
        </row>
        <row r="33">
          <cell r="A33" t="str">
            <v>CM2DATTAP</v>
          </cell>
          <cell r="B33">
            <v>2470</v>
          </cell>
          <cell r="C33">
            <v>7069315.4132805746</v>
          </cell>
          <cell r="D33" t="str">
            <v>CM</v>
          </cell>
          <cell r="E33">
            <v>6</v>
          </cell>
          <cell r="F33">
            <v>2330</v>
          </cell>
          <cell r="G33">
            <v>307420.2</v>
          </cell>
          <cell r="H33">
            <v>6976045.6708274251</v>
          </cell>
        </row>
        <row r="34">
          <cell r="A34" t="str">
            <v>CM2FAB</v>
          </cell>
          <cell r="B34">
            <v>16976</v>
          </cell>
          <cell r="C34">
            <v>48586517.593461961</v>
          </cell>
          <cell r="D34" t="str">
            <v>CM</v>
          </cell>
          <cell r="E34">
            <v>6</v>
          </cell>
          <cell r="F34">
            <v>16015</v>
          </cell>
          <cell r="G34">
            <v>2113019.1</v>
          </cell>
          <cell r="H34">
            <v>47949086.445622839</v>
          </cell>
        </row>
        <row r="35">
          <cell r="A35" t="str">
            <v>CM2FABCTL</v>
          </cell>
          <cell r="B35">
            <v>7173</v>
          </cell>
          <cell r="C35">
            <v>20529635.408688892</v>
          </cell>
          <cell r="D35" t="str">
            <v>CM</v>
          </cell>
          <cell r="E35">
            <v>6</v>
          </cell>
          <cell r="F35">
            <v>6767</v>
          </cell>
          <cell r="G35">
            <v>892837.98</v>
          </cell>
          <cell r="H35">
            <v>20260472.555574756</v>
          </cell>
        </row>
        <row r="36">
          <cell r="A36" t="str">
            <v>CM2HSMEXT</v>
          </cell>
          <cell r="B36">
            <v>52942</v>
          </cell>
          <cell r="C36">
            <v>151523763.8096762</v>
          </cell>
          <cell r="D36" t="str">
            <v>CM</v>
          </cell>
          <cell r="E36">
            <v>6</v>
          </cell>
          <cell r="F36">
            <v>49945</v>
          </cell>
          <cell r="G36">
            <v>6589743.2999999998</v>
          </cell>
          <cell r="H36">
            <v>149535880.27016127</v>
          </cell>
        </row>
        <row r="37">
          <cell r="A37" t="str">
            <v>CM2LI</v>
          </cell>
          <cell r="B37">
            <v>10536</v>
          </cell>
          <cell r="C37">
            <v>30154780.240617059</v>
          </cell>
          <cell r="D37" t="str">
            <v>CM</v>
          </cell>
          <cell r="E37">
            <v>6</v>
          </cell>
          <cell r="F37">
            <v>9940</v>
          </cell>
          <cell r="G37">
            <v>1311483.5999999999</v>
          </cell>
          <cell r="H37">
            <v>29760469.514173649</v>
          </cell>
        </row>
        <row r="38">
          <cell r="A38" t="str">
            <v>CM2LOOP</v>
          </cell>
          <cell r="B38">
            <v>1629</v>
          </cell>
          <cell r="C38">
            <v>4662313.6875441521</v>
          </cell>
          <cell r="D38" t="str">
            <v>CM</v>
          </cell>
          <cell r="E38">
            <v>6</v>
          </cell>
          <cell r="F38">
            <v>1537</v>
          </cell>
          <cell r="G38">
            <v>202791.78</v>
          </cell>
          <cell r="H38">
            <v>4601794.9339320827</v>
          </cell>
        </row>
        <row r="39">
          <cell r="A39" t="str">
            <v>CM2MMPEXT</v>
          </cell>
          <cell r="B39">
            <v>4957</v>
          </cell>
          <cell r="C39">
            <v>14187286.033859031</v>
          </cell>
          <cell r="D39" t="str">
            <v>CM</v>
          </cell>
          <cell r="E39">
            <v>6</v>
          </cell>
          <cell r="F39">
            <v>4676</v>
          </cell>
          <cell r="G39">
            <v>616951.44000000006</v>
          </cell>
          <cell r="H39">
            <v>13999995.517935209</v>
          </cell>
        </row>
        <row r="40">
          <cell r="A40" t="str">
            <v>CM2MPCTL</v>
          </cell>
          <cell r="B40">
            <v>2157</v>
          </cell>
          <cell r="C40">
            <v>6173487.1847960325</v>
          </cell>
          <cell r="D40" t="str">
            <v>CM</v>
          </cell>
          <cell r="E40">
            <v>6</v>
          </cell>
          <cell r="F40">
            <v>2035</v>
          </cell>
          <cell r="G40">
            <v>268497.89999999997</v>
          </cell>
          <cell r="H40">
            <v>6092812.4206582876</v>
          </cell>
        </row>
        <row r="41">
          <cell r="A41" t="str">
            <v>CM2MSPU</v>
          </cell>
          <cell r="B41">
            <v>3802</v>
          </cell>
          <cell r="C41">
            <v>10881594.008620545</v>
          </cell>
          <cell r="D41" t="str">
            <v>CM</v>
          </cell>
          <cell r="E41">
            <v>6</v>
          </cell>
          <cell r="F41">
            <v>3587</v>
          </cell>
          <cell r="G41">
            <v>473268.77999999997</v>
          </cell>
          <cell r="H41">
            <v>10739517.519853206</v>
          </cell>
        </row>
        <row r="42">
          <cell r="A42" t="str">
            <v>CM2MSPUEXT</v>
          </cell>
          <cell r="B42">
            <v>3802</v>
          </cell>
          <cell r="C42">
            <v>10881594.008620545</v>
          </cell>
          <cell r="D42" t="str">
            <v>CM</v>
          </cell>
          <cell r="E42">
            <v>6</v>
          </cell>
          <cell r="F42">
            <v>3587</v>
          </cell>
          <cell r="G42">
            <v>473268.77999999997</v>
          </cell>
          <cell r="H42">
            <v>10739517.519853206</v>
          </cell>
        </row>
        <row r="43">
          <cell r="A43" t="str">
            <v>CM2NCLKHIGH</v>
          </cell>
          <cell r="B43">
            <v>10963</v>
          </cell>
          <cell r="C43">
            <v>31376884.565099165</v>
          </cell>
          <cell r="D43" t="str">
            <v>CM</v>
          </cell>
          <cell r="E43">
            <v>6</v>
          </cell>
          <cell r="F43">
            <v>10342</v>
          </cell>
          <cell r="G43">
            <v>1364523.48</v>
          </cell>
          <cell r="H43">
            <v>30964061.943217695</v>
          </cell>
        </row>
        <row r="44">
          <cell r="A44" t="str">
            <v>CM2NCLKMED</v>
          </cell>
          <cell r="B44">
            <v>5878</v>
          </cell>
          <cell r="C44">
            <v>16823253.440997254</v>
          </cell>
          <cell r="D44" t="str">
            <v>CM</v>
          </cell>
          <cell r="E44">
            <v>6</v>
          </cell>
          <cell r="F44">
            <v>5545</v>
          </cell>
          <cell r="G44">
            <v>731607.29999999993</v>
          </cell>
          <cell r="H44">
            <v>16601791.092162263</v>
          </cell>
        </row>
        <row r="45">
          <cell r="A45" t="str">
            <v>CM2PWR5V</v>
          </cell>
          <cell r="B45">
            <v>1713</v>
          </cell>
          <cell r="C45">
            <v>4902727.653016042</v>
          </cell>
          <cell r="D45" t="str">
            <v>CM</v>
          </cell>
          <cell r="E45">
            <v>6</v>
          </cell>
          <cell r="F45">
            <v>1616</v>
          </cell>
          <cell r="G45">
            <v>213215.03999999998</v>
          </cell>
          <cell r="H45">
            <v>4838321.8043163596</v>
          </cell>
        </row>
        <row r="46">
          <cell r="A46" t="str">
            <v>CM2REP1</v>
          </cell>
          <cell r="B46">
            <v>3194</v>
          </cell>
          <cell r="C46">
            <v>9141454.8299668655</v>
          </cell>
          <cell r="D46" t="str">
            <v>CM</v>
          </cell>
          <cell r="E46">
            <v>6</v>
          </cell>
          <cell r="F46">
            <v>3013</v>
          </cell>
          <cell r="G46">
            <v>397535.22000000003</v>
          </cell>
          <cell r="H46">
            <v>9020955.195795292</v>
          </cell>
        </row>
        <row r="47">
          <cell r="A47" t="str">
            <v>CM2REP2</v>
          </cell>
          <cell r="B47">
            <v>2661</v>
          </cell>
          <cell r="C47">
            <v>7615970.9776273724</v>
          </cell>
          <cell r="D47" t="str">
            <v>CM</v>
          </cell>
          <cell r="E47">
            <v>6</v>
          </cell>
          <cell r="F47">
            <v>2510</v>
          </cell>
          <cell r="G47">
            <v>331169.39999999997</v>
          </cell>
          <cell r="H47">
            <v>7514967.6539814752</v>
          </cell>
        </row>
        <row r="48">
          <cell r="A48" t="str">
            <v>CM2REP3</v>
          </cell>
          <cell r="B48">
            <v>3828</v>
          </cell>
          <cell r="C48">
            <v>10956007.85507613</v>
          </cell>
          <cell r="D48" t="str">
            <v>CM</v>
          </cell>
          <cell r="E48">
            <v>6</v>
          </cell>
          <cell r="F48">
            <v>3611</v>
          </cell>
          <cell r="G48">
            <v>476435.33999999997</v>
          </cell>
          <cell r="H48">
            <v>10811373.784273747</v>
          </cell>
        </row>
        <row r="49">
          <cell r="A49" t="str">
            <v>CM2REP4</v>
          </cell>
          <cell r="B49">
            <v>0</v>
          </cell>
          <cell r="C49">
            <v>0</v>
          </cell>
          <cell r="D49" t="str">
            <v>CM</v>
          </cell>
          <cell r="E49">
            <v>6</v>
          </cell>
          <cell r="F49">
            <v>0</v>
          </cell>
          <cell r="G49">
            <v>0</v>
          </cell>
          <cell r="H49">
            <v>0</v>
          </cell>
        </row>
        <row r="50">
          <cell r="A50" t="str">
            <v>CM2TRA</v>
          </cell>
          <cell r="B50">
            <v>746</v>
          </cell>
          <cell r="C50">
            <v>2135104.9790717848</v>
          </cell>
          <cell r="D50" t="str">
            <v>CM</v>
          </cell>
          <cell r="E50">
            <v>6</v>
          </cell>
          <cell r="F50">
            <v>704</v>
          </cell>
          <cell r="G50">
            <v>92885.760000000009</v>
          </cell>
          <cell r="H50">
            <v>2107783.7563358396</v>
          </cell>
        </row>
        <row r="51">
          <cell r="A51" t="str">
            <v>CM2TRXCLKCPK</v>
          </cell>
          <cell r="B51">
            <v>1937</v>
          </cell>
          <cell r="C51">
            <v>5543831.5609410824</v>
          </cell>
          <cell r="D51" t="str">
            <v>CM</v>
          </cell>
          <cell r="E51">
            <v>6</v>
          </cell>
          <cell r="F51">
            <v>1827</v>
          </cell>
          <cell r="G51">
            <v>241054.38</v>
          </cell>
          <cell r="H51">
            <v>5470058.1290136073</v>
          </cell>
        </row>
        <row r="52">
          <cell r="A52" t="str">
            <v>CM2TRXDAT</v>
          </cell>
          <cell r="B52">
            <v>1200</v>
          </cell>
          <cell r="C52">
            <v>3434485.2210269999</v>
          </cell>
          <cell r="D52" t="str">
            <v>CM</v>
          </cell>
          <cell r="E52">
            <v>6</v>
          </cell>
          <cell r="F52">
            <v>1132</v>
          </cell>
          <cell r="G52">
            <v>149356.08000000002</v>
          </cell>
          <cell r="H52">
            <v>3389220.4718354698</v>
          </cell>
        </row>
        <row r="53">
          <cell r="A53" t="str">
            <v>QGW</v>
          </cell>
          <cell r="B53">
            <v>20300</v>
          </cell>
          <cell r="C53">
            <v>58100041.655706748</v>
          </cell>
          <cell r="D53" t="str">
            <v>CM</v>
          </cell>
          <cell r="E53">
            <v>6</v>
          </cell>
          <cell r="F53">
            <v>19151</v>
          </cell>
          <cell r="G53">
            <v>2526782.94</v>
          </cell>
          <cell r="H53">
            <v>57338304.996573396</v>
          </cell>
        </row>
        <row r="54">
          <cell r="A54" t="str">
            <v>QLI2</v>
          </cell>
          <cell r="B54">
            <v>12028</v>
          </cell>
          <cell r="C54">
            <v>34424990.198760629</v>
          </cell>
          <cell r="D54" t="str">
            <v>CM</v>
          </cell>
          <cell r="E54">
            <v>6</v>
          </cell>
          <cell r="F54">
            <v>11347</v>
          </cell>
          <cell r="G54">
            <v>1497123.1800000002</v>
          </cell>
          <cell r="H54">
            <v>33973043.015827805</v>
          </cell>
        </row>
        <row r="55">
          <cell r="A55" t="str">
            <v>QLPS</v>
          </cell>
          <cell r="B55">
            <v>3850</v>
          </cell>
          <cell r="C55">
            <v>11018973.417461624</v>
          </cell>
          <cell r="D55" t="str">
            <v>CM</v>
          </cell>
          <cell r="E55">
            <v>6</v>
          </cell>
          <cell r="F55">
            <v>3632</v>
          </cell>
          <cell r="G55">
            <v>479206.07999999996</v>
          </cell>
          <cell r="H55">
            <v>10874248.015641719</v>
          </cell>
        </row>
        <row r="56">
          <cell r="A56" t="str">
            <v>DDFBASFRD-2</v>
          </cell>
          <cell r="B56">
            <v>1600</v>
          </cell>
          <cell r="C56">
            <v>4579313.6280359998</v>
          </cell>
          <cell r="D56" t="str">
            <v>DDF</v>
          </cell>
          <cell r="E56">
            <v>16</v>
          </cell>
          <cell r="F56">
            <v>1379</v>
          </cell>
          <cell r="G56">
            <v>485187.36</v>
          </cell>
          <cell r="H56">
            <v>3395000</v>
          </cell>
        </row>
        <row r="57">
          <cell r="A57" t="str">
            <v>DDFSYMCON</v>
          </cell>
          <cell r="B57">
            <v>29</v>
          </cell>
          <cell r="C57">
            <v>83000.059508152495</v>
          </cell>
          <cell r="D57" t="str">
            <v>DDF</v>
          </cell>
          <cell r="E57">
            <v>16</v>
          </cell>
          <cell r="F57">
            <v>25</v>
          </cell>
          <cell r="G57">
            <v>8796</v>
          </cell>
          <cell r="H57">
            <v>61000</v>
          </cell>
        </row>
        <row r="58">
          <cell r="A58" t="str">
            <v>DDFSYMMTPL</v>
          </cell>
          <cell r="B58">
            <v>57</v>
          </cell>
          <cell r="C58">
            <v>163138.04799878251</v>
          </cell>
          <cell r="D58" t="str">
            <v>DDF</v>
          </cell>
          <cell r="E58">
            <v>16</v>
          </cell>
          <cell r="F58">
            <v>49</v>
          </cell>
          <cell r="G58">
            <v>17240.16</v>
          </cell>
          <cell r="H58">
            <v>120000</v>
          </cell>
        </row>
        <row r="59">
          <cell r="A59" t="str">
            <v>DDFTOOL</v>
          </cell>
          <cell r="B59">
            <v>158</v>
          </cell>
          <cell r="C59">
            <v>452207.22076855501</v>
          </cell>
          <cell r="D59" t="str">
            <v>DDF</v>
          </cell>
          <cell r="E59">
            <v>16</v>
          </cell>
          <cell r="F59">
            <v>136</v>
          </cell>
          <cell r="G59">
            <v>47850.240000000005</v>
          </cell>
          <cell r="H59">
            <v>335000</v>
          </cell>
        </row>
        <row r="60">
          <cell r="A60" t="str">
            <v>DFI-2X</v>
          </cell>
          <cell r="B60">
            <v>1267</v>
          </cell>
          <cell r="C60">
            <v>3626243.9792010072</v>
          </cell>
          <cell r="D60" t="str">
            <v>DFI</v>
          </cell>
          <cell r="E60">
            <v>16</v>
          </cell>
          <cell r="F60">
            <v>1092</v>
          </cell>
          <cell r="G60">
            <v>384209.27999999997</v>
          </cell>
          <cell r="H60">
            <v>3509590.8311345698</v>
          </cell>
        </row>
        <row r="61">
          <cell r="A61" t="str">
            <v>DFI-2XT</v>
          </cell>
          <cell r="B61">
            <v>982</v>
          </cell>
          <cell r="C61">
            <v>2810553.739207095</v>
          </cell>
          <cell r="D61" t="str">
            <v>DFI</v>
          </cell>
          <cell r="E61">
            <v>16</v>
          </cell>
          <cell r="F61">
            <v>847</v>
          </cell>
          <cell r="G61">
            <v>298008.48000000004</v>
          </cell>
          <cell r="H61">
            <v>2722182.6318415576</v>
          </cell>
        </row>
        <row r="62">
          <cell r="A62" t="str">
            <v>DFI-EH1</v>
          </cell>
          <cell r="B62">
            <v>1831</v>
          </cell>
          <cell r="C62">
            <v>5240452.0330836978</v>
          </cell>
          <cell r="D62" t="str">
            <v>DFI</v>
          </cell>
          <cell r="E62">
            <v>16</v>
          </cell>
          <cell r="F62">
            <v>1578</v>
          </cell>
          <cell r="G62">
            <v>555203.52</v>
          </cell>
          <cell r="H62">
            <v>5071551.5856505055</v>
          </cell>
        </row>
        <row r="63">
          <cell r="A63" t="str">
            <v>DFI-EH2</v>
          </cell>
          <cell r="B63">
            <v>1424</v>
          </cell>
          <cell r="C63">
            <v>4075589.1289520399</v>
          </cell>
          <cell r="D63" t="str">
            <v>DFI</v>
          </cell>
          <cell r="E63">
            <v>16</v>
          </cell>
          <cell r="F63">
            <v>1228</v>
          </cell>
          <cell r="G63">
            <v>432059.51999999996</v>
          </cell>
          <cell r="H63">
            <v>3946682.7295176298</v>
          </cell>
        </row>
        <row r="64">
          <cell r="A64" t="str">
            <v>DFI-EH3</v>
          </cell>
          <cell r="B64">
            <v>1424</v>
          </cell>
          <cell r="C64">
            <v>4075589.1289520399</v>
          </cell>
          <cell r="D64" t="str">
            <v>DFI</v>
          </cell>
          <cell r="E64">
            <v>16</v>
          </cell>
          <cell r="F64">
            <v>1228</v>
          </cell>
          <cell r="G64">
            <v>432059.51999999996</v>
          </cell>
          <cell r="H64">
            <v>3946682.7295176298</v>
          </cell>
        </row>
        <row r="65">
          <cell r="A65" t="str">
            <v>DFI-ER</v>
          </cell>
          <cell r="B65">
            <v>906</v>
          </cell>
          <cell r="C65">
            <v>2593036.341875385</v>
          </cell>
          <cell r="D65" t="str">
            <v>DFI</v>
          </cell>
          <cell r="E65">
            <v>16</v>
          </cell>
          <cell r="F65">
            <v>781</v>
          </cell>
          <cell r="G65">
            <v>274787.03999999998</v>
          </cell>
          <cell r="H65">
            <v>2510064.5046850727</v>
          </cell>
        </row>
        <row r="66">
          <cell r="A66" t="str">
            <v>DFI-ER1</v>
          </cell>
          <cell r="B66">
            <v>1779</v>
          </cell>
          <cell r="C66">
            <v>5091624.3401725274</v>
          </cell>
          <cell r="D66" t="str">
            <v>DFI</v>
          </cell>
          <cell r="E66">
            <v>16</v>
          </cell>
          <cell r="F66">
            <v>1534</v>
          </cell>
          <cell r="G66">
            <v>539722.55999999994</v>
          </cell>
          <cell r="H66">
            <v>4930139.500879514</v>
          </cell>
        </row>
        <row r="67">
          <cell r="A67" t="str">
            <v>DFI-ER2</v>
          </cell>
          <cell r="B67">
            <v>1394</v>
          </cell>
          <cell r="C67">
            <v>3989726.9984263647</v>
          </cell>
          <cell r="D67" t="str">
            <v>DFI</v>
          </cell>
          <cell r="E67">
            <v>16</v>
          </cell>
          <cell r="F67">
            <v>1202</v>
          </cell>
          <cell r="G67">
            <v>422911.68</v>
          </cell>
          <cell r="H67">
            <v>3863121.0430620452</v>
          </cell>
        </row>
        <row r="68">
          <cell r="A68" t="str">
            <v>DFI-ER3</v>
          </cell>
          <cell r="B68">
            <v>1394</v>
          </cell>
          <cell r="C68">
            <v>3989726.9984263647</v>
          </cell>
          <cell r="D68" t="str">
            <v>DFI</v>
          </cell>
          <cell r="E68">
            <v>16</v>
          </cell>
          <cell r="F68">
            <v>1202</v>
          </cell>
          <cell r="G68">
            <v>422911.68</v>
          </cell>
          <cell r="H68">
            <v>3863121.0430620452</v>
          </cell>
        </row>
        <row r="69">
          <cell r="A69" t="str">
            <v>DFI-ERS</v>
          </cell>
          <cell r="B69">
            <v>1161</v>
          </cell>
          <cell r="C69">
            <v>3322864.4513436225</v>
          </cell>
          <cell r="D69" t="str">
            <v>DFI</v>
          </cell>
          <cell r="E69">
            <v>16</v>
          </cell>
          <cell r="F69">
            <v>1001</v>
          </cell>
          <cell r="G69">
            <v>352191.83999999997</v>
          </cell>
          <cell r="H69">
            <v>3217124.9285400221</v>
          </cell>
        </row>
        <row r="70">
          <cell r="A70" t="str">
            <v>DFI-ES</v>
          </cell>
          <cell r="B70">
            <v>646</v>
          </cell>
          <cell r="C70">
            <v>1848897.877319535</v>
          </cell>
          <cell r="D70" t="str">
            <v>DFI</v>
          </cell>
          <cell r="E70">
            <v>16</v>
          </cell>
          <cell r="F70">
            <v>557</v>
          </cell>
          <cell r="G70">
            <v>195974.88</v>
          </cell>
          <cell r="H70">
            <v>1790148.4367600325</v>
          </cell>
        </row>
        <row r="71">
          <cell r="A71" t="str">
            <v>DFI-X</v>
          </cell>
          <cell r="B71">
            <v>704</v>
          </cell>
          <cell r="C71">
            <v>2014897.9963358399</v>
          </cell>
          <cell r="D71" t="str">
            <v>DFI</v>
          </cell>
          <cell r="E71">
            <v>16</v>
          </cell>
          <cell r="F71">
            <v>607</v>
          </cell>
          <cell r="G71">
            <v>213566.88</v>
          </cell>
          <cell r="H71">
            <v>1950843.9876361573</v>
          </cell>
        </row>
        <row r="72">
          <cell r="A72" t="str">
            <v>DFI-XT</v>
          </cell>
          <cell r="B72">
            <v>546</v>
          </cell>
          <cell r="C72">
            <v>1562690.775567285</v>
          </cell>
          <cell r="D72" t="str">
            <v>DFI</v>
          </cell>
          <cell r="E72">
            <v>16</v>
          </cell>
          <cell r="F72">
            <v>471</v>
          </cell>
          <cell r="G72">
            <v>165716.63999999998</v>
          </cell>
          <cell r="H72">
            <v>1513752.0892530973</v>
          </cell>
        </row>
        <row r="73">
          <cell r="A73" t="str">
            <v>DLTU-3</v>
          </cell>
          <cell r="B73">
            <v>1500</v>
          </cell>
          <cell r="C73">
            <v>4293106.5262837503</v>
          </cell>
          <cell r="D73" t="str">
            <v>DFI</v>
          </cell>
          <cell r="E73">
            <v>16</v>
          </cell>
          <cell r="F73">
            <v>1293</v>
          </cell>
          <cell r="G73">
            <v>454929.12</v>
          </cell>
          <cell r="H73">
            <v>4155586.9456565925</v>
          </cell>
        </row>
        <row r="74">
          <cell r="A74" t="str">
            <v>DLTU-E</v>
          </cell>
          <cell r="B74">
            <v>1522</v>
          </cell>
          <cell r="C74">
            <v>4356072.0886692451</v>
          </cell>
          <cell r="D74" t="str">
            <v>DFI</v>
          </cell>
          <cell r="E74">
            <v>16</v>
          </cell>
          <cell r="F74">
            <v>1312</v>
          </cell>
          <cell r="G74">
            <v>461614.07999999996</v>
          </cell>
          <cell r="H74">
            <v>4216651.2549895197</v>
          </cell>
        </row>
        <row r="75">
          <cell r="A75" t="str">
            <v>DLTU-R</v>
          </cell>
          <cell r="B75">
            <v>1151</v>
          </cell>
          <cell r="C75">
            <v>3294243.7411683975</v>
          </cell>
          <cell r="D75" t="str">
            <v>DFI</v>
          </cell>
          <cell r="E75">
            <v>16</v>
          </cell>
          <cell r="F75">
            <v>992</v>
          </cell>
          <cell r="G75">
            <v>349025.27999999997</v>
          </cell>
          <cell r="H75">
            <v>3188199.7293823198</v>
          </cell>
        </row>
        <row r="76">
          <cell r="A76" t="str">
            <v>ISLU2BAS</v>
          </cell>
          <cell r="B76">
            <v>21787</v>
          </cell>
          <cell r="C76">
            <v>62355941.258762702</v>
          </cell>
          <cell r="D76" t="str">
            <v>ISLU</v>
          </cell>
          <cell r="E76">
            <v>16</v>
          </cell>
          <cell r="F76">
            <v>18782</v>
          </cell>
          <cell r="G76">
            <v>6608258.8799999999</v>
          </cell>
          <cell r="H76">
            <v>60363676.731107593</v>
          </cell>
        </row>
        <row r="77">
          <cell r="A77" t="str">
            <v>ISLU2EHLSC</v>
          </cell>
          <cell r="B77">
            <v>1585</v>
          </cell>
          <cell r="C77">
            <v>4536382.5627731625</v>
          </cell>
          <cell r="D77" t="str">
            <v>ISLU</v>
          </cell>
          <cell r="E77">
            <v>16</v>
          </cell>
          <cell r="F77">
            <v>1366</v>
          </cell>
          <cell r="G77">
            <v>480613.44</v>
          </cell>
          <cell r="H77">
            <v>4390202.4499357352</v>
          </cell>
        </row>
        <row r="78">
          <cell r="A78" t="str">
            <v>ISLU2EHLSCP</v>
          </cell>
          <cell r="B78">
            <v>793</v>
          </cell>
          <cell r="C78">
            <v>2269622.3168953424</v>
          </cell>
          <cell r="D78" t="str">
            <v>ISLU</v>
          </cell>
          <cell r="E78">
            <v>16</v>
          </cell>
          <cell r="F78">
            <v>684</v>
          </cell>
          <cell r="G78">
            <v>240658.56</v>
          </cell>
          <cell r="H78">
            <v>2198315.1359853898</v>
          </cell>
        </row>
        <row r="79">
          <cell r="A79" t="str">
            <v>ISLU2MAN</v>
          </cell>
          <cell r="B79">
            <v>3602</v>
          </cell>
          <cell r="C79">
            <v>10309179.805116044</v>
          </cell>
          <cell r="D79" t="str">
            <v>ISLU</v>
          </cell>
          <cell r="E79">
            <v>16</v>
          </cell>
          <cell r="F79">
            <v>3105</v>
          </cell>
          <cell r="G79">
            <v>1092463.2</v>
          </cell>
          <cell r="H79">
            <v>9979193.7094073612</v>
          </cell>
        </row>
        <row r="80">
          <cell r="A80" t="str">
            <v>ISLU2RCG</v>
          </cell>
          <cell r="B80">
            <v>3170</v>
          </cell>
          <cell r="C80">
            <v>9072765.125546325</v>
          </cell>
          <cell r="D80" t="str">
            <v>ISLU</v>
          </cell>
          <cell r="E80">
            <v>16</v>
          </cell>
          <cell r="F80">
            <v>2733</v>
          </cell>
          <cell r="G80">
            <v>961578.72</v>
          </cell>
          <cell r="H80">
            <v>8783618.8108889926</v>
          </cell>
        </row>
        <row r="81">
          <cell r="A81" t="str">
            <v>ISLU2SHELF</v>
          </cell>
          <cell r="B81">
            <v>4322</v>
          </cell>
          <cell r="C81">
            <v>12369870.937732244</v>
          </cell>
          <cell r="D81" t="str">
            <v>ISLU</v>
          </cell>
          <cell r="E81">
            <v>16</v>
          </cell>
          <cell r="F81">
            <v>3726</v>
          </cell>
          <cell r="G81">
            <v>1310955.8399999999</v>
          </cell>
          <cell r="H81">
            <v>11975032.451288834</v>
          </cell>
        </row>
        <row r="82">
          <cell r="A82" t="str">
            <v>ISLUBAS</v>
          </cell>
          <cell r="B82">
            <v>19338</v>
          </cell>
          <cell r="C82">
            <v>55346729.336850107</v>
          </cell>
          <cell r="D82" t="str">
            <v>ISLU</v>
          </cell>
          <cell r="E82">
            <v>16</v>
          </cell>
          <cell r="F82">
            <v>16671</v>
          </cell>
          <cell r="G82">
            <v>5865524.6400000006</v>
          </cell>
          <cell r="H82">
            <v>53579110.573117599</v>
          </cell>
        </row>
        <row r="83">
          <cell r="A83" t="str">
            <v>ISLUHLSC</v>
          </cell>
          <cell r="B83">
            <v>1321</v>
          </cell>
          <cell r="C83">
            <v>3780795.8141472223</v>
          </cell>
          <cell r="D83" t="str">
            <v>ISLU</v>
          </cell>
          <cell r="E83">
            <v>16</v>
          </cell>
          <cell r="F83">
            <v>1139</v>
          </cell>
          <cell r="G83">
            <v>400745.76</v>
          </cell>
          <cell r="H83">
            <v>3660644.648958127</v>
          </cell>
        </row>
        <row r="84">
          <cell r="A84" t="str">
            <v>ISLULGC</v>
          </cell>
          <cell r="B84">
            <v>409</v>
          </cell>
          <cell r="C84">
            <v>1170587.0461667024</v>
          </cell>
          <cell r="D84" t="str">
            <v>ISLU</v>
          </cell>
          <cell r="E84">
            <v>16</v>
          </cell>
          <cell r="F84">
            <v>353</v>
          </cell>
          <cell r="G84">
            <v>124199.51999999999</v>
          </cell>
          <cell r="H84">
            <v>1134510.5891854425</v>
          </cell>
        </row>
        <row r="85">
          <cell r="A85" t="str">
            <v>ISLUMAN</v>
          </cell>
          <cell r="B85">
            <v>1538</v>
          </cell>
          <cell r="C85">
            <v>4401865.2249496048</v>
          </cell>
          <cell r="D85" t="str">
            <v>ISLU</v>
          </cell>
          <cell r="E85">
            <v>16</v>
          </cell>
          <cell r="F85">
            <v>1326</v>
          </cell>
          <cell r="G85">
            <v>466539.83999999997</v>
          </cell>
          <cell r="H85">
            <v>4261646.0092348354</v>
          </cell>
        </row>
        <row r="86">
          <cell r="A86" t="str">
            <v>ISLURCG</v>
          </cell>
          <cell r="B86">
            <v>1756</v>
          </cell>
          <cell r="C86">
            <v>5025796.7067695102</v>
          </cell>
          <cell r="D86" t="str">
            <v>ISLU</v>
          </cell>
          <cell r="E86">
            <v>16</v>
          </cell>
          <cell r="F86">
            <v>1514</v>
          </cell>
          <cell r="G86">
            <v>532685.76</v>
          </cell>
          <cell r="H86">
            <v>4865861.2805290651</v>
          </cell>
        </row>
        <row r="87">
          <cell r="A87" t="str">
            <v>RISLUCLK</v>
          </cell>
          <cell r="B87">
            <v>1826</v>
          </cell>
          <cell r="C87">
            <v>5226141.677996085</v>
          </cell>
          <cell r="D87" t="str">
            <v>ISLU</v>
          </cell>
          <cell r="E87">
            <v>16</v>
          </cell>
          <cell r="F87">
            <v>1574</v>
          </cell>
          <cell r="G87">
            <v>553796.16</v>
          </cell>
          <cell r="H87">
            <v>5058695.9415804148</v>
          </cell>
        </row>
        <row r="88">
          <cell r="A88" t="str">
            <v>RLGI-H</v>
          </cell>
          <cell r="B88">
            <v>1225</v>
          </cell>
          <cell r="C88">
            <v>3506036.9964650623</v>
          </cell>
          <cell r="D88" t="str">
            <v>ISLU</v>
          </cell>
          <cell r="E88">
            <v>16</v>
          </cell>
          <cell r="F88">
            <v>1056</v>
          </cell>
          <cell r="G88">
            <v>371543.04000000004</v>
          </cell>
          <cell r="H88">
            <v>3393890.0345037598</v>
          </cell>
        </row>
        <row r="89">
          <cell r="A89" t="str">
            <v>T-CPK</v>
          </cell>
          <cell r="B89">
            <v>208</v>
          </cell>
          <cell r="C89">
            <v>595310.77164467995</v>
          </cell>
          <cell r="D89" t="str">
            <v>ISLU</v>
          </cell>
          <cell r="E89">
            <v>16</v>
          </cell>
          <cell r="F89">
            <v>179</v>
          </cell>
          <cell r="G89">
            <v>62979.360000000001</v>
          </cell>
          <cell r="H89">
            <v>575290.07213652751</v>
          </cell>
        </row>
        <row r="90">
          <cell r="A90" t="str">
            <v>T8</v>
          </cell>
          <cell r="B90">
            <v>1800</v>
          </cell>
          <cell r="C90">
            <v>5151727.8315404998</v>
          </cell>
          <cell r="D90" t="str">
            <v>ISLU</v>
          </cell>
          <cell r="E90">
            <v>16</v>
          </cell>
          <cell r="F90">
            <v>1552</v>
          </cell>
          <cell r="G90">
            <v>546055.67999999993</v>
          </cell>
          <cell r="H90">
            <v>4987989.8991949195</v>
          </cell>
        </row>
        <row r="91">
          <cell r="A91" t="str">
            <v>U8</v>
          </cell>
          <cell r="B91">
            <v>1723</v>
          </cell>
          <cell r="C91">
            <v>4931348.3631912675</v>
          </cell>
          <cell r="D91" t="str">
            <v>ISLU</v>
          </cell>
          <cell r="E91">
            <v>16</v>
          </cell>
          <cell r="F91">
            <v>1485</v>
          </cell>
          <cell r="G91">
            <v>522482.39999999997</v>
          </cell>
          <cell r="H91">
            <v>4772657.8610209124</v>
          </cell>
        </row>
        <row r="92">
          <cell r="A92" t="str">
            <v>U8+REMPWR</v>
          </cell>
          <cell r="B92">
            <v>1723</v>
          </cell>
          <cell r="C92">
            <v>4931348.3631912675</v>
          </cell>
          <cell r="D92" t="str">
            <v>ISLU</v>
          </cell>
          <cell r="E92">
            <v>16</v>
          </cell>
          <cell r="F92">
            <v>1485</v>
          </cell>
          <cell r="G92">
            <v>522482.39999999997</v>
          </cell>
          <cell r="H92">
            <v>4772657.8610209124</v>
          </cell>
        </row>
        <row r="93">
          <cell r="A93" t="str">
            <v>Z-CPK3WR</v>
          </cell>
          <cell r="B93">
            <v>89</v>
          </cell>
          <cell r="C93">
            <v>254724.32055950249</v>
          </cell>
          <cell r="D93" t="str">
            <v>ISLU</v>
          </cell>
          <cell r="E93">
            <v>16</v>
          </cell>
          <cell r="F93">
            <v>77</v>
          </cell>
          <cell r="G93">
            <v>27091.68</v>
          </cell>
          <cell r="H93">
            <v>247471.14834923248</v>
          </cell>
        </row>
        <row r="94">
          <cell r="A94" t="str">
            <v>Z16</v>
          </cell>
          <cell r="B94">
            <v>0</v>
          </cell>
          <cell r="C94">
            <v>0</v>
          </cell>
          <cell r="D94" t="str">
            <v>ISLU</v>
          </cell>
          <cell r="E94">
            <v>16</v>
          </cell>
          <cell r="F94">
            <v>0</v>
          </cell>
          <cell r="G94">
            <v>0</v>
          </cell>
          <cell r="H94">
            <v>0</v>
          </cell>
        </row>
        <row r="95">
          <cell r="A95" t="str">
            <v>Z8</v>
          </cell>
          <cell r="B95">
            <v>689</v>
          </cell>
          <cell r="C95">
            <v>1971966.9310730025</v>
          </cell>
          <cell r="D95" t="str">
            <v>ISLU</v>
          </cell>
          <cell r="E95">
            <v>16</v>
          </cell>
          <cell r="F95">
            <v>594</v>
          </cell>
          <cell r="G95">
            <v>208992.96000000002</v>
          </cell>
          <cell r="H95">
            <v>1909063.144408365</v>
          </cell>
        </row>
        <row r="96">
          <cell r="A96" t="str">
            <v>Z8+16KHZPPM</v>
          </cell>
          <cell r="B96">
            <v>1195</v>
          </cell>
          <cell r="C96">
            <v>3420174.8659393876</v>
          </cell>
          <cell r="D96" t="str">
            <v>ISLU</v>
          </cell>
          <cell r="E96">
            <v>16</v>
          </cell>
          <cell r="F96">
            <v>1030</v>
          </cell>
          <cell r="G96">
            <v>362395.2</v>
          </cell>
          <cell r="H96">
            <v>3310328.3480481752</v>
          </cell>
        </row>
        <row r="97">
          <cell r="A97" t="str">
            <v>MDFACC</v>
          </cell>
          <cell r="B97">
            <v>107</v>
          </cell>
          <cell r="C97">
            <v>306241.59887490747</v>
          </cell>
          <cell r="D97" t="str">
            <v>MDF</v>
          </cell>
          <cell r="E97">
            <v>16</v>
          </cell>
          <cell r="F97">
            <v>92</v>
          </cell>
          <cell r="G97">
            <v>32369.280000000002</v>
          </cell>
          <cell r="H97">
            <v>295679.81361206999</v>
          </cell>
        </row>
        <row r="98">
          <cell r="A98" t="str">
            <v>MDFBLK200V</v>
          </cell>
          <cell r="B98">
            <v>148</v>
          </cell>
          <cell r="C98">
            <v>423586.51059332996</v>
          </cell>
          <cell r="D98" t="str">
            <v>MDF</v>
          </cell>
          <cell r="E98">
            <v>16</v>
          </cell>
          <cell r="F98">
            <v>128</v>
          </cell>
          <cell r="G98">
            <v>45035.520000000004</v>
          </cell>
          <cell r="H98">
            <v>411380.61024288001</v>
          </cell>
        </row>
        <row r="99">
          <cell r="A99" t="str">
            <v>MDFBLK64H</v>
          </cell>
          <cell r="B99">
            <v>57</v>
          </cell>
          <cell r="C99">
            <v>163138.04799878251</v>
          </cell>
          <cell r="D99" t="str">
            <v>MDF</v>
          </cell>
          <cell r="E99">
            <v>16</v>
          </cell>
          <cell r="F99">
            <v>49</v>
          </cell>
          <cell r="G99">
            <v>17240.16</v>
          </cell>
          <cell r="H99">
            <v>157481.63985860249</v>
          </cell>
        </row>
        <row r="100">
          <cell r="A100" t="str">
            <v>MDFCURPRO100</v>
          </cell>
          <cell r="B100">
            <v>107</v>
          </cell>
          <cell r="C100">
            <v>306241.59887490747</v>
          </cell>
          <cell r="D100" t="str">
            <v>MDF</v>
          </cell>
          <cell r="E100">
            <v>16</v>
          </cell>
          <cell r="F100">
            <v>92</v>
          </cell>
          <cell r="G100">
            <v>32369.280000000002</v>
          </cell>
          <cell r="H100">
            <v>295679.81361206999</v>
          </cell>
        </row>
        <row r="101">
          <cell r="A101" t="str">
            <v>MDFLDR</v>
          </cell>
          <cell r="B101">
            <v>711</v>
          </cell>
          <cell r="C101">
            <v>2034932.4934584973</v>
          </cell>
          <cell r="D101" t="str">
            <v>MDF</v>
          </cell>
          <cell r="E101">
            <v>16</v>
          </cell>
          <cell r="F101">
            <v>613</v>
          </cell>
          <cell r="G101">
            <v>215677.91999999998</v>
          </cell>
          <cell r="H101">
            <v>1970127.4537412925</v>
          </cell>
        </row>
        <row r="102">
          <cell r="A102" t="str">
            <v>MDFSEC60</v>
          </cell>
          <cell r="B102">
            <v>1122</v>
          </cell>
          <cell r="C102">
            <v>3211243.6816602447</v>
          </cell>
          <cell r="D102" t="str">
            <v>MDF</v>
          </cell>
          <cell r="E102">
            <v>16</v>
          </cell>
          <cell r="F102">
            <v>967</v>
          </cell>
          <cell r="G102">
            <v>340229.27999999997</v>
          </cell>
          <cell r="H102">
            <v>3107851.953944257</v>
          </cell>
        </row>
        <row r="103">
          <cell r="A103" t="str">
            <v>MDFSEC90</v>
          </cell>
          <cell r="B103">
            <v>2072</v>
          </cell>
          <cell r="C103">
            <v>5930211.1483066194</v>
          </cell>
          <cell r="D103" t="str">
            <v>MDF</v>
          </cell>
          <cell r="E103">
            <v>16</v>
          </cell>
          <cell r="F103">
            <v>1786</v>
          </cell>
          <cell r="G103">
            <v>628386.24</v>
          </cell>
          <cell r="H103">
            <v>5740045.0772951851</v>
          </cell>
        </row>
        <row r="104">
          <cell r="A104" t="str">
            <v>MDFSTAIR</v>
          </cell>
          <cell r="B104">
            <v>711</v>
          </cell>
          <cell r="C104">
            <v>2034932.4934584973</v>
          </cell>
          <cell r="D104" t="str">
            <v>MDF</v>
          </cell>
          <cell r="E104">
            <v>16</v>
          </cell>
          <cell r="F104">
            <v>613</v>
          </cell>
          <cell r="G104">
            <v>215677.91999999998</v>
          </cell>
          <cell r="H104">
            <v>1970127.4537412925</v>
          </cell>
        </row>
        <row r="105">
          <cell r="A105" t="str">
            <v>MDFVOLTPRO</v>
          </cell>
          <cell r="B105">
            <v>309</v>
          </cell>
          <cell r="C105">
            <v>884379.94441445242</v>
          </cell>
          <cell r="D105" t="str">
            <v>MDF</v>
          </cell>
          <cell r="E105">
            <v>16</v>
          </cell>
          <cell r="F105">
            <v>266</v>
          </cell>
          <cell r="G105">
            <v>93589.440000000002</v>
          </cell>
          <cell r="H105">
            <v>854900.33066098508</v>
          </cell>
        </row>
        <row r="106">
          <cell r="A106" t="str">
            <v>MDFWALMTD</v>
          </cell>
          <cell r="B106">
            <v>1668</v>
          </cell>
          <cell r="C106">
            <v>4773934.45722753</v>
          </cell>
          <cell r="D106" t="str">
            <v>MDF</v>
          </cell>
          <cell r="E106">
            <v>16</v>
          </cell>
          <cell r="F106">
            <v>1438</v>
          </cell>
          <cell r="G106">
            <v>505945.92000000004</v>
          </cell>
          <cell r="H106">
            <v>4621604.0431973552</v>
          </cell>
        </row>
        <row r="107">
          <cell r="A107" t="str">
            <v>ASU-MAIN</v>
          </cell>
          <cell r="B107">
            <v>694</v>
          </cell>
          <cell r="C107">
            <v>1986277.286160615</v>
          </cell>
          <cell r="D107" t="str">
            <v>MISC</v>
          </cell>
          <cell r="E107">
            <v>16</v>
          </cell>
          <cell r="F107">
            <v>598</v>
          </cell>
          <cell r="G107">
            <v>210400.32</v>
          </cell>
          <cell r="H107">
            <v>1921918.788478455</v>
          </cell>
        </row>
        <row r="108">
          <cell r="A108" t="str">
            <v>ASU-SEC</v>
          </cell>
          <cell r="B108">
            <v>352</v>
          </cell>
          <cell r="C108">
            <v>1007448.9981679199</v>
          </cell>
          <cell r="D108" t="str">
            <v>MISC</v>
          </cell>
          <cell r="E108">
            <v>16</v>
          </cell>
          <cell r="F108">
            <v>303</v>
          </cell>
          <cell r="G108">
            <v>106607.51999999999</v>
          </cell>
          <cell r="H108">
            <v>973815.03830931755</v>
          </cell>
        </row>
        <row r="109">
          <cell r="A109" t="str">
            <v>LTPCAB</v>
          </cell>
          <cell r="B109">
            <v>4065</v>
          </cell>
          <cell r="C109">
            <v>11634318.686228963</v>
          </cell>
          <cell r="D109" t="str">
            <v>MISC</v>
          </cell>
          <cell r="E109">
            <v>16</v>
          </cell>
          <cell r="F109">
            <v>3504</v>
          </cell>
          <cell r="G109">
            <v>1232847.3599999999</v>
          </cell>
          <cell r="H109">
            <v>11261544.205398839</v>
          </cell>
        </row>
        <row r="110">
          <cell r="A110" t="str">
            <v>MISCCAB</v>
          </cell>
          <cell r="B110">
            <v>3043</v>
          </cell>
          <cell r="C110">
            <v>8709282.1063209679</v>
          </cell>
          <cell r="D110" t="str">
            <v>MISC</v>
          </cell>
          <cell r="E110">
            <v>16</v>
          </cell>
          <cell r="F110">
            <v>2623</v>
          </cell>
          <cell r="G110">
            <v>922876.32000000007</v>
          </cell>
          <cell r="H110">
            <v>8430088.5989615172</v>
          </cell>
        </row>
        <row r="111">
          <cell r="A111" t="str">
            <v>OAUMAIN</v>
          </cell>
          <cell r="B111">
            <v>3095</v>
          </cell>
          <cell r="C111">
            <v>8858109.7992321365</v>
          </cell>
          <cell r="D111" t="str">
            <v>MISC</v>
          </cell>
          <cell r="E111">
            <v>16</v>
          </cell>
          <cell r="F111">
            <v>2668</v>
          </cell>
          <cell r="G111">
            <v>938709.12</v>
          </cell>
          <cell r="H111">
            <v>8574714.59475003</v>
          </cell>
        </row>
        <row r="112">
          <cell r="A112" t="str">
            <v>OAURSM</v>
          </cell>
          <cell r="B112">
            <v>1213</v>
          </cell>
          <cell r="C112">
            <v>3471692.1442547925</v>
          </cell>
          <cell r="D112" t="str">
            <v>MISC</v>
          </cell>
          <cell r="E112">
            <v>16</v>
          </cell>
          <cell r="F112">
            <v>1046</v>
          </cell>
          <cell r="G112">
            <v>368024.64</v>
          </cell>
          <cell r="H112">
            <v>3361750.9243285349</v>
          </cell>
        </row>
        <row r="113">
          <cell r="A113" t="str">
            <v>PCDC</v>
          </cell>
          <cell r="B113">
            <v>5806</v>
          </cell>
          <cell r="C113">
            <v>16617184.327735635</v>
          </cell>
          <cell r="D113" t="str">
            <v>MISC</v>
          </cell>
          <cell r="E113">
            <v>16</v>
          </cell>
          <cell r="F113">
            <v>5005</v>
          </cell>
          <cell r="G113">
            <v>1760959.2</v>
          </cell>
          <cell r="H113">
            <v>16085624.642700111</v>
          </cell>
        </row>
        <row r="114">
          <cell r="A114" t="str">
            <v>PCDF</v>
          </cell>
          <cell r="B114">
            <v>6390</v>
          </cell>
          <cell r="C114">
            <v>18288633.801968776</v>
          </cell>
          <cell r="D114" t="str">
            <v>MISC</v>
          </cell>
          <cell r="E114">
            <v>16</v>
          </cell>
          <cell r="F114">
            <v>5509</v>
          </cell>
          <cell r="G114">
            <v>1938286.56</v>
          </cell>
          <cell r="H114">
            <v>17705435.795531452</v>
          </cell>
        </row>
        <row r="115">
          <cell r="A115" t="str">
            <v>STINV1000VA</v>
          </cell>
          <cell r="B115">
            <v>3030</v>
          </cell>
          <cell r="C115">
            <v>8672075.1830931753</v>
          </cell>
          <cell r="D115" t="str">
            <v>MISC</v>
          </cell>
          <cell r="E115">
            <v>16</v>
          </cell>
          <cell r="F115">
            <v>2612</v>
          </cell>
          <cell r="G115">
            <v>919006.08000000007</v>
          </cell>
          <cell r="H115">
            <v>8394735.5777687691</v>
          </cell>
        </row>
        <row r="116">
          <cell r="A116" t="str">
            <v>STINV500VA</v>
          </cell>
          <cell r="B116">
            <v>2382</v>
          </cell>
          <cell r="C116">
            <v>6817453.1637385944</v>
          </cell>
          <cell r="D116" t="str">
            <v>MISC</v>
          </cell>
          <cell r="E116">
            <v>16</v>
          </cell>
          <cell r="F116">
            <v>2053</v>
          </cell>
          <cell r="G116">
            <v>722327.52</v>
          </cell>
          <cell r="H116">
            <v>6598159.3189736921</v>
          </cell>
        </row>
        <row r="117">
          <cell r="A117" t="str">
            <v>TEL+SPKR</v>
          </cell>
          <cell r="B117">
            <v>83</v>
          </cell>
          <cell r="C117">
            <v>237551.89445436749</v>
          </cell>
          <cell r="D117" t="str">
            <v>OSPS</v>
          </cell>
          <cell r="E117">
            <v>16</v>
          </cell>
          <cell r="F117">
            <v>72</v>
          </cell>
          <cell r="G117">
            <v>25332.48</v>
          </cell>
          <cell r="H117">
            <v>231401.59326162</v>
          </cell>
        </row>
        <row r="118">
          <cell r="A118" t="str">
            <v>PI+PSUCTLFO</v>
          </cell>
          <cell r="B118">
            <v>7154</v>
          </cell>
          <cell r="C118">
            <v>20475256.059355963</v>
          </cell>
          <cell r="D118" t="str">
            <v>PSU</v>
          </cell>
          <cell r="E118">
            <v>16</v>
          </cell>
          <cell r="F118">
            <v>6167</v>
          </cell>
          <cell r="G118">
            <v>2169797.2800000003</v>
          </cell>
          <cell r="H118">
            <v>19820189.24506126</v>
          </cell>
        </row>
        <row r="119">
          <cell r="A119" t="str">
            <v>PSU</v>
          </cell>
          <cell r="B119">
            <v>9553</v>
          </cell>
          <cell r="C119">
            <v>27341364.43039244</v>
          </cell>
          <cell r="D119" t="str">
            <v>PSU</v>
          </cell>
          <cell r="E119">
            <v>16</v>
          </cell>
          <cell r="F119">
            <v>8235</v>
          </cell>
          <cell r="G119">
            <v>2897402.4</v>
          </cell>
          <cell r="H119">
            <v>26466557.229297787</v>
          </cell>
        </row>
        <row r="120">
          <cell r="A120" t="str">
            <v>PSUBAS</v>
          </cell>
          <cell r="B120">
            <v>4787</v>
          </cell>
          <cell r="C120">
            <v>13700733.960880207</v>
          </cell>
          <cell r="D120" t="str">
            <v>PSU</v>
          </cell>
          <cell r="E120">
            <v>16</v>
          </cell>
          <cell r="F120">
            <v>4127</v>
          </cell>
          <cell r="G120">
            <v>1452043.6800000002</v>
          </cell>
          <cell r="H120">
            <v>13263810.769315356</v>
          </cell>
        </row>
        <row r="121">
          <cell r="A121" t="str">
            <v>PSUCTLFO</v>
          </cell>
          <cell r="B121">
            <v>3708</v>
          </cell>
          <cell r="C121">
            <v>10612559.33297343</v>
          </cell>
          <cell r="D121" t="str">
            <v>PSU</v>
          </cell>
          <cell r="E121">
            <v>16</v>
          </cell>
          <cell r="F121">
            <v>3197</v>
          </cell>
          <cell r="G121">
            <v>1124832.48</v>
          </cell>
          <cell r="H121">
            <v>10274873.523019433</v>
          </cell>
        </row>
        <row r="122">
          <cell r="A122" t="str">
            <v>PSUDF</v>
          </cell>
          <cell r="B122">
            <v>4927</v>
          </cell>
          <cell r="C122">
            <v>14101423.903333357</v>
          </cell>
          <cell r="D122" t="str">
            <v>PSU</v>
          </cell>
          <cell r="E122">
            <v>16</v>
          </cell>
          <cell r="F122">
            <v>4247</v>
          </cell>
          <cell r="G122">
            <v>1494264.48</v>
          </cell>
          <cell r="H122">
            <v>13649480.091418058</v>
          </cell>
        </row>
        <row r="123">
          <cell r="A123" t="str">
            <v>PSUDF-MP</v>
          </cell>
          <cell r="B123">
            <v>8048</v>
          </cell>
          <cell r="C123">
            <v>23033947.54902108</v>
          </cell>
          <cell r="D123" t="str">
            <v>PSU</v>
          </cell>
          <cell r="E123">
            <v>16</v>
          </cell>
          <cell r="F123">
            <v>6938</v>
          </cell>
          <cell r="G123">
            <v>2441065.92</v>
          </cell>
          <cell r="H123">
            <v>22298114.639571108</v>
          </cell>
        </row>
        <row r="124">
          <cell r="A124" t="str">
            <v>PSUPH16</v>
          </cell>
          <cell r="B124">
            <v>4356</v>
          </cell>
          <cell r="C124">
            <v>12467181.35232801</v>
          </cell>
          <cell r="D124" t="str">
            <v>PSU</v>
          </cell>
          <cell r="E124">
            <v>16</v>
          </cell>
          <cell r="F124">
            <v>3755</v>
          </cell>
          <cell r="G124">
            <v>1321159.2</v>
          </cell>
          <cell r="H124">
            <v>12068235.870796986</v>
          </cell>
        </row>
        <row r="125">
          <cell r="A125" t="str">
            <v>PSUPH3</v>
          </cell>
          <cell r="B125">
            <v>20001</v>
          </cell>
          <cell r="C125">
            <v>57244282.42146752</v>
          </cell>
          <cell r="D125" t="str">
            <v>PSU</v>
          </cell>
          <cell r="E125">
            <v>16</v>
          </cell>
          <cell r="F125">
            <v>17242</v>
          </cell>
          <cell r="G125">
            <v>6066425.2799999993</v>
          </cell>
          <cell r="H125">
            <v>55414253.764122948</v>
          </cell>
        </row>
        <row r="126">
          <cell r="A126" t="str">
            <v>PSUPI</v>
          </cell>
          <cell r="B126">
            <v>4347</v>
          </cell>
          <cell r="C126">
            <v>12441422.713170307</v>
          </cell>
          <cell r="D126" t="str">
            <v>PSU</v>
          </cell>
          <cell r="E126">
            <v>16</v>
          </cell>
          <cell r="F126">
            <v>3747</v>
          </cell>
          <cell r="G126">
            <v>1318344.48</v>
          </cell>
          <cell r="H126">
            <v>12042524.582656808</v>
          </cell>
        </row>
        <row r="127">
          <cell r="A127" t="str">
            <v>QPH</v>
          </cell>
          <cell r="B127">
            <v>20001</v>
          </cell>
          <cell r="C127">
            <v>57244282.42146752</v>
          </cell>
          <cell r="D127" t="str">
            <v>PSU</v>
          </cell>
          <cell r="E127">
            <v>16</v>
          </cell>
          <cell r="F127">
            <v>17242</v>
          </cell>
          <cell r="G127">
            <v>6066425.2799999993</v>
          </cell>
          <cell r="H127">
            <v>55414253.764122948</v>
          </cell>
        </row>
        <row r="128">
          <cell r="A128" t="str">
            <v>PWRDPNL1000A</v>
          </cell>
          <cell r="B128">
            <v>15070</v>
          </cell>
          <cell r="C128">
            <v>43131410.234064072</v>
          </cell>
          <cell r="D128" t="str">
            <v>PWR</v>
          </cell>
          <cell r="E128">
            <v>6</v>
          </cell>
          <cell r="F128">
            <v>14217</v>
          </cell>
          <cell r="G128">
            <v>1875790.98</v>
          </cell>
          <cell r="H128">
            <v>42565854.636117376</v>
          </cell>
        </row>
        <row r="129">
          <cell r="A129" t="str">
            <v>PWRDPNL2000A</v>
          </cell>
          <cell r="B129">
            <v>30140</v>
          </cell>
          <cell r="C129">
            <v>86262820.468128145</v>
          </cell>
          <cell r="D129" t="str">
            <v>PWR</v>
          </cell>
          <cell r="E129">
            <v>6</v>
          </cell>
          <cell r="F129">
            <v>28434</v>
          </cell>
          <cell r="G129">
            <v>3751581.96</v>
          </cell>
          <cell r="H129">
            <v>85131709.272234753</v>
          </cell>
        </row>
        <row r="130">
          <cell r="A130" t="str">
            <v>REC100A</v>
          </cell>
          <cell r="B130">
            <v>2341</v>
          </cell>
          <cell r="C130">
            <v>6700108.2520201718</v>
          </cell>
          <cell r="D130" t="str">
            <v>PWR</v>
          </cell>
          <cell r="E130">
            <v>6</v>
          </cell>
          <cell r="F130">
            <v>2208</v>
          </cell>
          <cell r="G130">
            <v>291323.51999999996</v>
          </cell>
          <cell r="H130">
            <v>6610776.3266896792</v>
          </cell>
        </row>
        <row r="131">
          <cell r="A131" t="str">
            <v>REC175AMP</v>
          </cell>
          <cell r="B131">
            <v>3310</v>
          </cell>
          <cell r="C131">
            <v>9473455.0679994747</v>
          </cell>
          <cell r="D131" t="str">
            <v>PWR</v>
          </cell>
          <cell r="E131">
            <v>6</v>
          </cell>
          <cell r="F131">
            <v>3123</v>
          </cell>
          <cell r="G131">
            <v>412048.62</v>
          </cell>
          <cell r="H131">
            <v>9350296.4077227656</v>
          </cell>
        </row>
        <row r="132">
          <cell r="A132" t="str">
            <v>REC200A</v>
          </cell>
          <cell r="B132">
            <v>3782</v>
          </cell>
          <cell r="C132">
            <v>10824352.588270094</v>
          </cell>
          <cell r="D132" t="str">
            <v>PWR</v>
          </cell>
          <cell r="E132">
            <v>6</v>
          </cell>
          <cell r="F132">
            <v>3568</v>
          </cell>
          <cell r="G132">
            <v>470761.92000000004</v>
          </cell>
          <cell r="H132">
            <v>10682631.31052028</v>
          </cell>
        </row>
        <row r="133">
          <cell r="A133" t="str">
            <v>REC35A</v>
          </cell>
          <cell r="B133">
            <v>1707</v>
          </cell>
          <cell r="C133">
            <v>4885555.2269109078</v>
          </cell>
          <cell r="D133" t="str">
            <v>PWR</v>
          </cell>
          <cell r="E133">
            <v>6</v>
          </cell>
          <cell r="F133">
            <v>1610</v>
          </cell>
          <cell r="G133">
            <v>212423.4</v>
          </cell>
          <cell r="H133">
            <v>4820357.7382112248</v>
          </cell>
        </row>
        <row r="134">
          <cell r="A134" t="str">
            <v>REC400A</v>
          </cell>
          <cell r="B134">
            <v>7744</v>
          </cell>
          <cell r="C134">
            <v>22163877.95969424</v>
          </cell>
          <cell r="D134" t="str">
            <v>PWR</v>
          </cell>
          <cell r="E134">
            <v>6</v>
          </cell>
          <cell r="F134">
            <v>7306</v>
          </cell>
          <cell r="G134">
            <v>963953.64</v>
          </cell>
          <cell r="H134">
            <v>21874244.494019385</v>
          </cell>
        </row>
        <row r="135">
          <cell r="A135" t="str">
            <v>REC400AMP</v>
          </cell>
          <cell r="B135">
            <v>7744</v>
          </cell>
          <cell r="C135">
            <v>22163877.95969424</v>
          </cell>
          <cell r="D135" t="str">
            <v>PWR</v>
          </cell>
          <cell r="E135">
            <v>6</v>
          </cell>
          <cell r="F135">
            <v>7306</v>
          </cell>
          <cell r="G135">
            <v>963953.64</v>
          </cell>
          <cell r="H135">
            <v>21874244.494019385</v>
          </cell>
        </row>
        <row r="136">
          <cell r="A136" t="str">
            <v>CONF3WAY</v>
          </cell>
          <cell r="B136">
            <v>1405</v>
          </cell>
          <cell r="C136">
            <v>4021209.7796191126</v>
          </cell>
          <cell r="D136" t="str">
            <v>SERV</v>
          </cell>
          <cell r="E136">
            <v>16</v>
          </cell>
          <cell r="F136">
            <v>1211</v>
          </cell>
          <cell r="G136">
            <v>426078.24</v>
          </cell>
          <cell r="H136">
            <v>3892046.242219747</v>
          </cell>
        </row>
        <row r="137">
          <cell r="A137" t="str">
            <v>CONF6WAY</v>
          </cell>
          <cell r="B137">
            <v>1581</v>
          </cell>
          <cell r="C137">
            <v>4524934.2787030721</v>
          </cell>
          <cell r="D137" t="str">
            <v>SERV</v>
          </cell>
          <cell r="E137">
            <v>16</v>
          </cell>
          <cell r="F137">
            <v>1363</v>
          </cell>
          <cell r="G137">
            <v>479557.92000000004</v>
          </cell>
          <cell r="H137">
            <v>4380560.7168831676</v>
          </cell>
        </row>
        <row r="138">
          <cell r="A138" t="str">
            <v>DSU-2BAS</v>
          </cell>
          <cell r="B138">
            <v>643</v>
          </cell>
          <cell r="C138">
            <v>1840311.6642669674</v>
          </cell>
          <cell r="D138" t="str">
            <v>SERV</v>
          </cell>
          <cell r="E138">
            <v>16</v>
          </cell>
          <cell r="F138">
            <v>554</v>
          </cell>
          <cell r="G138">
            <v>194919.36000000002</v>
          </cell>
          <cell r="H138">
            <v>1780506.703707465</v>
          </cell>
        </row>
        <row r="139">
          <cell r="A139" t="str">
            <v>DSU-2ISTF</v>
          </cell>
          <cell r="B139">
            <v>3595</v>
          </cell>
          <cell r="C139">
            <v>10289145.307993388</v>
          </cell>
          <cell r="D139" t="str">
            <v>SERV</v>
          </cell>
          <cell r="E139">
            <v>16</v>
          </cell>
          <cell r="F139">
            <v>3099</v>
          </cell>
          <cell r="G139">
            <v>1090352.1599999999</v>
          </cell>
          <cell r="H139">
            <v>9959910.2433022279</v>
          </cell>
        </row>
        <row r="140">
          <cell r="A140" t="str">
            <v>DSU-3BAS</v>
          </cell>
          <cell r="B140">
            <v>1320</v>
          </cell>
          <cell r="C140">
            <v>3777933.7431297</v>
          </cell>
          <cell r="D140" t="str">
            <v>SERV</v>
          </cell>
          <cell r="E140">
            <v>16</v>
          </cell>
          <cell r="F140">
            <v>1138</v>
          </cell>
          <cell r="G140">
            <v>400393.92000000004</v>
          </cell>
          <cell r="H140">
            <v>3657430.7379406048</v>
          </cell>
        </row>
        <row r="141">
          <cell r="A141" t="str">
            <v>GDSUBAS</v>
          </cell>
          <cell r="B141">
            <v>2847</v>
          </cell>
          <cell r="C141">
            <v>8148316.1868865574</v>
          </cell>
          <cell r="D141" t="str">
            <v>SERV</v>
          </cell>
          <cell r="E141">
            <v>16</v>
          </cell>
          <cell r="F141">
            <v>2454</v>
          </cell>
          <cell r="G141">
            <v>863415.36</v>
          </cell>
          <cell r="H141">
            <v>7886937.6370002152</v>
          </cell>
        </row>
        <row r="142">
          <cell r="A142" t="str">
            <v>GDSUTTF</v>
          </cell>
          <cell r="B142">
            <v>2229</v>
          </cell>
          <cell r="C142">
            <v>6379556.2980576521</v>
          </cell>
          <cell r="D142" t="str">
            <v>SERV</v>
          </cell>
          <cell r="E142">
            <v>16</v>
          </cell>
          <cell r="F142">
            <v>1922</v>
          </cell>
          <cell r="G142">
            <v>676236.48</v>
          </cell>
          <cell r="H142">
            <v>6177136.9756782446</v>
          </cell>
        </row>
        <row r="143">
          <cell r="A143" t="str">
            <v>GDSUTTFM</v>
          </cell>
          <cell r="B143">
            <v>746</v>
          </cell>
          <cell r="C143">
            <v>2135104.9790717848</v>
          </cell>
          <cell r="D143" t="str">
            <v>SERV</v>
          </cell>
          <cell r="E143">
            <v>16</v>
          </cell>
          <cell r="F143">
            <v>643</v>
          </cell>
          <cell r="G143">
            <v>226233.12</v>
          </cell>
          <cell r="H143">
            <v>2066544.7842669673</v>
          </cell>
        </row>
        <row r="144">
          <cell r="A144" t="str">
            <v>METACC</v>
          </cell>
          <cell r="B144">
            <v>1377</v>
          </cell>
          <cell r="C144">
            <v>3941071.7911284822</v>
          </cell>
          <cell r="D144" t="str">
            <v>SERV</v>
          </cell>
          <cell r="E144">
            <v>16</v>
          </cell>
          <cell r="F144">
            <v>1187</v>
          </cell>
          <cell r="G144">
            <v>417634.07999999996</v>
          </cell>
          <cell r="H144">
            <v>3814912.3777992073</v>
          </cell>
        </row>
        <row r="145">
          <cell r="A145" t="str">
            <v>MMSU-E</v>
          </cell>
          <cell r="B145">
            <v>1931</v>
          </cell>
          <cell r="C145">
            <v>5526659.1348359473</v>
          </cell>
          <cell r="D145" t="str">
            <v>SERV</v>
          </cell>
          <cell r="E145">
            <v>16</v>
          </cell>
          <cell r="F145">
            <v>1665</v>
          </cell>
          <cell r="G145">
            <v>585813.6</v>
          </cell>
          <cell r="H145">
            <v>5351161.8441749616</v>
          </cell>
        </row>
        <row r="146">
          <cell r="A146" t="str">
            <v>MMSUCOM</v>
          </cell>
          <cell r="B146">
            <v>1442</v>
          </cell>
          <cell r="C146">
            <v>4127106.4072674448</v>
          </cell>
          <cell r="D146" t="str">
            <v>SERV</v>
          </cell>
          <cell r="E146">
            <v>16</v>
          </cell>
          <cell r="F146">
            <v>1243</v>
          </cell>
          <cell r="G146">
            <v>437337.12</v>
          </cell>
          <cell r="H146">
            <v>3994891.3947804677</v>
          </cell>
        </row>
        <row r="147">
          <cell r="A147" t="str">
            <v>MMSUDS</v>
          </cell>
          <cell r="B147">
            <v>492</v>
          </cell>
          <cell r="C147">
            <v>1408138.9406210699</v>
          </cell>
          <cell r="D147" t="str">
            <v>SERV</v>
          </cell>
          <cell r="E147">
            <v>16</v>
          </cell>
          <cell r="F147">
            <v>424</v>
          </cell>
          <cell r="G147">
            <v>149180.16</v>
          </cell>
          <cell r="H147">
            <v>1362698.2714295399</v>
          </cell>
        </row>
        <row r="148">
          <cell r="A148" t="str">
            <v>MMSUSC</v>
          </cell>
          <cell r="B148">
            <v>496</v>
          </cell>
          <cell r="C148">
            <v>1419587.22469116</v>
          </cell>
          <cell r="D148" t="str">
            <v>SERV</v>
          </cell>
          <cell r="E148">
            <v>16</v>
          </cell>
          <cell r="F148">
            <v>428</v>
          </cell>
          <cell r="G148">
            <v>150587.52000000002</v>
          </cell>
          <cell r="H148">
            <v>1375553.9154996299</v>
          </cell>
        </row>
        <row r="149">
          <cell r="A149" t="str">
            <v>RAF250S</v>
          </cell>
          <cell r="B149">
            <v>3358</v>
          </cell>
          <cell r="C149">
            <v>9610834.4768405538</v>
          </cell>
          <cell r="D149" t="str">
            <v>SERV</v>
          </cell>
          <cell r="E149">
            <v>16</v>
          </cell>
          <cell r="F149">
            <v>2895</v>
          </cell>
          <cell r="G149">
            <v>1018576.7999999999</v>
          </cell>
          <cell r="H149">
            <v>9304272.3957276382</v>
          </cell>
        </row>
        <row r="150">
          <cell r="A150" t="str">
            <v>RAF500S</v>
          </cell>
          <cell r="B150">
            <v>6634</v>
          </cell>
          <cell r="C150">
            <v>18986979.130244266</v>
          </cell>
          <cell r="D150" t="str">
            <v>SERV</v>
          </cell>
          <cell r="E150">
            <v>16</v>
          </cell>
          <cell r="F150">
            <v>5719</v>
          </cell>
          <cell r="G150">
            <v>2012172.96</v>
          </cell>
          <cell r="H150">
            <v>18380357.109211177</v>
          </cell>
        </row>
        <row r="151">
          <cell r="A151" t="str">
            <v>RMMSU-E</v>
          </cell>
          <cell r="B151">
            <v>3160</v>
          </cell>
          <cell r="C151">
            <v>9044144.4153710995</v>
          </cell>
          <cell r="D151" t="str">
            <v>SERV</v>
          </cell>
          <cell r="E151">
            <v>16</v>
          </cell>
          <cell r="F151">
            <v>2724</v>
          </cell>
          <cell r="G151">
            <v>958412.15999999992</v>
          </cell>
          <cell r="H151">
            <v>8754693.611731289</v>
          </cell>
        </row>
        <row r="152">
          <cell r="A152" t="str">
            <v>SLIM</v>
          </cell>
          <cell r="B152">
            <v>3019</v>
          </cell>
          <cell r="C152">
            <v>8640592.4019004274</v>
          </cell>
          <cell r="D152" t="str">
            <v>SERV</v>
          </cell>
          <cell r="E152">
            <v>16</v>
          </cell>
          <cell r="F152">
            <v>2603</v>
          </cell>
          <cell r="G152">
            <v>915839.52</v>
          </cell>
          <cell r="H152">
            <v>8365810.3786110673</v>
          </cell>
        </row>
        <row r="153">
          <cell r="A153" t="str">
            <v>CI</v>
          </cell>
          <cell r="B153">
            <v>817</v>
          </cell>
          <cell r="C153">
            <v>2338312.0213158824</v>
          </cell>
          <cell r="D153" t="str">
            <v>SMC</v>
          </cell>
          <cell r="E153">
            <v>16</v>
          </cell>
          <cell r="F153">
            <v>704</v>
          </cell>
          <cell r="G153">
            <v>247695.36000000002</v>
          </cell>
          <cell r="H153">
            <v>2262593.3563358397</v>
          </cell>
        </row>
        <row r="154">
          <cell r="A154" t="str">
            <v>DATIPSUISLU</v>
          </cell>
          <cell r="B154">
            <v>944</v>
          </cell>
          <cell r="C154">
            <v>2701795.04054124</v>
          </cell>
          <cell r="D154" t="str">
            <v>SMC</v>
          </cell>
          <cell r="E154">
            <v>16</v>
          </cell>
          <cell r="F154">
            <v>814</v>
          </cell>
          <cell r="G154">
            <v>286397.76</v>
          </cell>
          <cell r="H154">
            <v>2616123.5682633147</v>
          </cell>
        </row>
        <row r="155">
          <cell r="A155" t="str">
            <v>DSC</v>
          </cell>
          <cell r="B155">
            <v>3168</v>
          </cell>
          <cell r="C155">
            <v>9067040.9835112803</v>
          </cell>
          <cell r="D155" t="str">
            <v>SMC</v>
          </cell>
          <cell r="E155">
            <v>16</v>
          </cell>
          <cell r="F155">
            <v>2731</v>
          </cell>
          <cell r="G155">
            <v>960875.03999999992</v>
          </cell>
          <cell r="H155">
            <v>8777190.9888539463</v>
          </cell>
        </row>
        <row r="156">
          <cell r="A156" t="str">
            <v>DSC3</v>
          </cell>
          <cell r="B156">
            <v>11560</v>
          </cell>
          <cell r="C156">
            <v>33085540.962560099</v>
          </cell>
          <cell r="D156" t="str">
            <v>SMC</v>
          </cell>
          <cell r="E156">
            <v>16</v>
          </cell>
          <cell r="F156">
            <v>9966</v>
          </cell>
          <cell r="G156">
            <v>3506437.44</v>
          </cell>
          <cell r="H156">
            <v>32029837.200629234</v>
          </cell>
        </row>
        <row r="157">
          <cell r="A157" t="str">
            <v>ETI</v>
          </cell>
          <cell r="B157">
            <v>2000</v>
          </cell>
          <cell r="C157">
            <v>5724142.0350449998</v>
          </cell>
          <cell r="D157" t="str">
            <v>SMC</v>
          </cell>
          <cell r="E157">
            <v>16</v>
          </cell>
          <cell r="F157">
            <v>1724</v>
          </cell>
          <cell r="G157">
            <v>606572.15999999992</v>
          </cell>
          <cell r="H157">
            <v>5540782.59420879</v>
          </cell>
        </row>
        <row r="158">
          <cell r="A158" t="str">
            <v>FIU</v>
          </cell>
          <cell r="B158">
            <v>18777</v>
          </cell>
          <cell r="C158">
            <v>53741107.496019982</v>
          </cell>
          <cell r="D158" t="str">
            <v>SMC</v>
          </cell>
          <cell r="E158">
            <v>16</v>
          </cell>
          <cell r="F158">
            <v>16187</v>
          </cell>
          <cell r="G158">
            <v>5695234.0800000001</v>
          </cell>
          <cell r="H158">
            <v>52023577.640636705</v>
          </cell>
        </row>
        <row r="159">
          <cell r="A159" t="str">
            <v>MCTU2+SMP20</v>
          </cell>
          <cell r="B159">
            <v>24335</v>
          </cell>
          <cell r="C159">
            <v>69648498.211410031</v>
          </cell>
          <cell r="D159" t="str">
            <v>SMC</v>
          </cell>
          <cell r="E159">
            <v>16</v>
          </cell>
          <cell r="F159">
            <v>20978</v>
          </cell>
          <cell r="G159">
            <v>7380899.5200000005</v>
          </cell>
          <cell r="H159">
            <v>67421425.325587004</v>
          </cell>
        </row>
        <row r="160">
          <cell r="A160" t="str">
            <v>NLI</v>
          </cell>
          <cell r="B160">
            <v>6900</v>
          </cell>
          <cell r="C160">
            <v>19748290.020905249</v>
          </cell>
          <cell r="D160" t="str">
            <v>SMC</v>
          </cell>
          <cell r="E160">
            <v>16</v>
          </cell>
          <cell r="F160">
            <v>5948</v>
          </cell>
          <cell r="G160">
            <v>2092744.3199999998</v>
          </cell>
          <cell r="H160">
            <v>19116342.732223831</v>
          </cell>
        </row>
        <row r="161">
          <cell r="A161" t="str">
            <v>RCUMED</v>
          </cell>
          <cell r="B161">
            <v>10997</v>
          </cell>
          <cell r="C161">
            <v>31474194.979694933</v>
          </cell>
          <cell r="D161" t="str">
            <v>SMC</v>
          </cell>
          <cell r="E161">
            <v>16</v>
          </cell>
          <cell r="F161">
            <v>9480</v>
          </cell>
          <cell r="G161">
            <v>3335443.1999999997</v>
          </cell>
          <cell r="H161">
            <v>30467876.4461133</v>
          </cell>
        </row>
        <row r="162">
          <cell r="A162" t="str">
            <v>SM2000-CI</v>
          </cell>
          <cell r="B162">
            <v>817</v>
          </cell>
          <cell r="C162">
            <v>2338312.0213158824</v>
          </cell>
          <cell r="D162" t="str">
            <v>SMC</v>
          </cell>
          <cell r="E162">
            <v>16</v>
          </cell>
          <cell r="F162">
            <v>704</v>
          </cell>
          <cell r="G162">
            <v>247695.36000000002</v>
          </cell>
          <cell r="H162">
            <v>2262593.3563358397</v>
          </cell>
        </row>
        <row r="163">
          <cell r="A163" t="str">
            <v>SM2000-DX</v>
          </cell>
          <cell r="B163">
            <v>6440</v>
          </cell>
          <cell r="C163">
            <v>18431737.352844898</v>
          </cell>
          <cell r="D163" t="str">
            <v>SMC</v>
          </cell>
          <cell r="E163">
            <v>16</v>
          </cell>
          <cell r="F163">
            <v>5552</v>
          </cell>
          <cell r="G163">
            <v>1953415.6800000002</v>
          </cell>
          <cell r="H163">
            <v>17843633.969284922</v>
          </cell>
        </row>
        <row r="164">
          <cell r="A164" t="str">
            <v>SM2000-MH</v>
          </cell>
          <cell r="B164">
            <v>11475</v>
          </cell>
          <cell r="C164">
            <v>32842264.926070686</v>
          </cell>
          <cell r="D164" t="str">
            <v>SMC</v>
          </cell>
          <cell r="E164">
            <v>16</v>
          </cell>
          <cell r="F164">
            <v>9892</v>
          </cell>
          <cell r="G164">
            <v>3480401.2800000003</v>
          </cell>
          <cell r="H164">
            <v>31792007.785332572</v>
          </cell>
        </row>
        <row r="165">
          <cell r="A165" t="str">
            <v>SM2000-PI</v>
          </cell>
          <cell r="B165">
            <v>1990</v>
          </cell>
          <cell r="C165">
            <v>5695521.3248697752</v>
          </cell>
          <cell r="D165" t="str">
            <v>SMC</v>
          </cell>
          <cell r="E165">
            <v>16</v>
          </cell>
          <cell r="F165">
            <v>1716</v>
          </cell>
          <cell r="G165">
            <v>603757.44000000006</v>
          </cell>
          <cell r="H165">
            <v>5515071.3060686104</v>
          </cell>
        </row>
        <row r="166">
          <cell r="A166" t="str">
            <v>SMC2000CAB</v>
          </cell>
          <cell r="B166">
            <v>4675</v>
          </cell>
          <cell r="C166">
            <v>13380182.006917687</v>
          </cell>
          <cell r="D166" t="str">
            <v>SMC</v>
          </cell>
          <cell r="E166">
            <v>16</v>
          </cell>
          <cell r="F166">
            <v>4030</v>
          </cell>
          <cell r="G166">
            <v>1417915.2</v>
          </cell>
          <cell r="H166">
            <v>12952061.400615674</v>
          </cell>
        </row>
        <row r="167">
          <cell r="A167" t="str">
            <v>SMCCAB</v>
          </cell>
          <cell r="B167">
            <v>3157</v>
          </cell>
          <cell r="C167">
            <v>9035558.2023185324</v>
          </cell>
          <cell r="D167" t="str">
            <v>SMC</v>
          </cell>
          <cell r="E167">
            <v>16</v>
          </cell>
          <cell r="F167">
            <v>2722</v>
          </cell>
          <cell r="G167">
            <v>957708.48</v>
          </cell>
          <cell r="H167">
            <v>8748265.7896962445</v>
          </cell>
        </row>
        <row r="168">
          <cell r="A168" t="str">
            <v>SMP-16MB-MC</v>
          </cell>
          <cell r="B168">
            <v>12540</v>
          </cell>
          <cell r="C168">
            <v>35890370.559732147</v>
          </cell>
          <cell r="D168" t="str">
            <v>SMC</v>
          </cell>
          <cell r="E168">
            <v>16</v>
          </cell>
          <cell r="F168">
            <v>10810</v>
          </cell>
          <cell r="G168">
            <v>3803390.4</v>
          </cell>
          <cell r="H168">
            <v>34742378.099418223</v>
          </cell>
        </row>
        <row r="169">
          <cell r="A169" t="str">
            <v>SMP-32MB-MC</v>
          </cell>
          <cell r="B169">
            <v>18360</v>
          </cell>
          <cell r="C169">
            <v>52547623.8817131</v>
          </cell>
          <cell r="D169" t="str">
            <v>SMC</v>
          </cell>
          <cell r="E169">
            <v>16</v>
          </cell>
          <cell r="F169">
            <v>15828</v>
          </cell>
          <cell r="G169">
            <v>5568923.5200000005</v>
          </cell>
          <cell r="H169">
            <v>50869783.585346133</v>
          </cell>
        </row>
        <row r="170">
          <cell r="A170" t="str">
            <v>SMP-8MB-MC</v>
          </cell>
          <cell r="B170">
            <v>7179</v>
          </cell>
          <cell r="C170">
            <v>20546807.834794026</v>
          </cell>
          <cell r="D170" t="str">
            <v>SMC</v>
          </cell>
          <cell r="E170">
            <v>16</v>
          </cell>
          <cell r="F170">
            <v>6189</v>
          </cell>
          <cell r="G170">
            <v>2177537.7600000002</v>
          </cell>
          <cell r="H170">
            <v>19890895.287446752</v>
          </cell>
        </row>
        <row r="171">
          <cell r="A171" t="str">
            <v>SMP20+DATACACH</v>
          </cell>
          <cell r="B171">
            <v>41703</v>
          </cell>
          <cell r="C171">
            <v>119356947.64374082</v>
          </cell>
          <cell r="D171" t="str">
            <v>SMC</v>
          </cell>
          <cell r="E171">
            <v>16</v>
          </cell>
          <cell r="F171">
            <v>35951</v>
          </cell>
          <cell r="G171">
            <v>12648999.84</v>
          </cell>
          <cell r="H171">
            <v>115543314.9909514</v>
          </cell>
        </row>
        <row r="172">
          <cell r="A172" t="str">
            <v>SMP60</v>
          </cell>
          <cell r="B172">
            <v>20000</v>
          </cell>
          <cell r="C172">
            <v>57241420.350450002</v>
          </cell>
          <cell r="D172" t="str">
            <v>SMC</v>
          </cell>
          <cell r="E172">
            <v>16</v>
          </cell>
          <cell r="F172">
            <v>17241</v>
          </cell>
          <cell r="G172">
            <v>6066073.4399999995</v>
          </cell>
          <cell r="H172">
            <v>55411039.853105418</v>
          </cell>
        </row>
        <row r="173">
          <cell r="A173" t="str">
            <v>TSI-SLICE</v>
          </cell>
          <cell r="B173">
            <v>35900</v>
          </cell>
          <cell r="C173">
            <v>102748349.52905774</v>
          </cell>
          <cell r="D173" t="str">
            <v>SMC</v>
          </cell>
          <cell r="E173">
            <v>16</v>
          </cell>
          <cell r="F173">
            <v>30948</v>
          </cell>
          <cell r="G173">
            <v>10888744.32</v>
          </cell>
          <cell r="H173">
            <v>99464118.170286328</v>
          </cell>
        </row>
        <row r="174">
          <cell r="A174" t="str">
            <v>TSIU4+SMP40</v>
          </cell>
          <cell r="B174">
            <v>31500</v>
          </cell>
          <cell r="C174">
            <v>90155237.051958755</v>
          </cell>
          <cell r="D174" t="str">
            <v>SMC</v>
          </cell>
          <cell r="E174">
            <v>16</v>
          </cell>
          <cell r="F174">
            <v>27155</v>
          </cell>
          <cell r="G174">
            <v>9554215.2000000011</v>
          </cell>
          <cell r="H174">
            <v>87273753.68082349</v>
          </cell>
        </row>
        <row r="175">
          <cell r="A175" t="str">
            <v>TSIU4-PWREXT</v>
          </cell>
          <cell r="B175">
            <v>1050</v>
          </cell>
          <cell r="C175">
            <v>3005174.5683986251</v>
          </cell>
          <cell r="D175" t="str">
            <v>SMC</v>
          </cell>
          <cell r="E175">
            <v>16</v>
          </cell>
          <cell r="F175">
            <v>905</v>
          </cell>
          <cell r="G175">
            <v>318415.2</v>
          </cell>
          <cell r="H175">
            <v>2908589.4708578624</v>
          </cell>
        </row>
        <row r="176">
          <cell r="A176" t="str">
            <v>RETROFIT</v>
          </cell>
          <cell r="B176">
            <v>50000</v>
          </cell>
          <cell r="C176">
            <v>143103550.87612501</v>
          </cell>
          <cell r="D176" t="str">
            <v>SW</v>
          </cell>
          <cell r="E176">
            <v>6</v>
          </cell>
          <cell r="F176">
            <v>47170</v>
          </cell>
          <cell r="G176">
            <v>6223609.7999999998</v>
          </cell>
          <cell r="H176">
            <v>113995786.17</v>
          </cell>
        </row>
        <row r="177">
          <cell r="A177" t="str">
            <v>SWAMPS</v>
          </cell>
          <cell r="B177">
            <v>5000</v>
          </cell>
          <cell r="C177">
            <v>11423805</v>
          </cell>
          <cell r="D177" t="str">
            <v>SW</v>
          </cell>
          <cell r="E177">
            <v>6</v>
          </cell>
          <cell r="F177">
            <v>4717</v>
          </cell>
          <cell r="G177">
            <v>622360.98</v>
          </cell>
          <cell r="H177">
            <v>11423805</v>
          </cell>
        </row>
        <row r="178">
          <cell r="A178" t="str">
            <v>SWAWS</v>
          </cell>
          <cell r="B178">
            <v>30000</v>
          </cell>
          <cell r="C178">
            <v>68542830</v>
          </cell>
          <cell r="D178" t="str">
            <v>SW</v>
          </cell>
          <cell r="E178">
            <v>6</v>
          </cell>
          <cell r="F178">
            <v>28302</v>
          </cell>
          <cell r="G178">
            <v>3734165.88</v>
          </cell>
          <cell r="H178">
            <v>68542830</v>
          </cell>
        </row>
        <row r="179">
          <cell r="A179" t="str">
            <v>SWBASE</v>
          </cell>
          <cell r="B179">
            <v>14706</v>
          </cell>
          <cell r="C179">
            <v>33599695.266000003</v>
          </cell>
          <cell r="D179" t="str">
            <v>SW</v>
          </cell>
          <cell r="E179">
            <v>6</v>
          </cell>
          <cell r="F179">
            <v>13874</v>
          </cell>
          <cell r="G179">
            <v>1830535.56</v>
          </cell>
          <cell r="H179">
            <v>33599695.266000003</v>
          </cell>
        </row>
        <row r="180">
          <cell r="A180" t="str">
            <v>SWBRA</v>
          </cell>
          <cell r="B180">
            <v>600</v>
          </cell>
          <cell r="C180">
            <v>1370856.6</v>
          </cell>
          <cell r="D180" t="str">
            <v>SW</v>
          </cell>
          <cell r="E180">
            <v>6</v>
          </cell>
          <cell r="F180">
            <v>566</v>
          </cell>
          <cell r="G180">
            <v>74678.040000000008</v>
          </cell>
          <cell r="H180">
            <v>1370856.6</v>
          </cell>
        </row>
        <row r="181">
          <cell r="A181" t="str">
            <v>SWCCS7</v>
          </cell>
          <cell r="B181">
            <v>120000</v>
          </cell>
          <cell r="C181">
            <v>274171320</v>
          </cell>
          <cell r="D181" t="str">
            <v>SW</v>
          </cell>
          <cell r="E181">
            <v>6</v>
          </cell>
          <cell r="F181">
            <v>113208</v>
          </cell>
          <cell r="G181">
            <v>14936663.52</v>
          </cell>
          <cell r="H181">
            <v>274171320</v>
          </cell>
        </row>
        <row r="182">
          <cell r="A182" t="str">
            <v>SWCSADB</v>
          </cell>
          <cell r="B182">
            <v>17000</v>
          </cell>
          <cell r="C182">
            <v>38840937</v>
          </cell>
          <cell r="D182" t="str">
            <v>SW</v>
          </cell>
          <cell r="E182">
            <v>6</v>
          </cell>
          <cell r="F182">
            <v>16038</v>
          </cell>
          <cell r="G182">
            <v>2116053.7199999997</v>
          </cell>
          <cell r="H182">
            <v>38840937</v>
          </cell>
        </row>
        <row r="183">
          <cell r="A183" t="str">
            <v>SWGSM</v>
          </cell>
          <cell r="B183">
            <v>10000</v>
          </cell>
          <cell r="C183">
            <v>22847610</v>
          </cell>
          <cell r="D183" t="str">
            <v>SW</v>
          </cell>
          <cell r="E183">
            <v>6</v>
          </cell>
          <cell r="F183">
            <v>9434</v>
          </cell>
          <cell r="G183">
            <v>1244721.96</v>
          </cell>
          <cell r="H183">
            <v>22847610</v>
          </cell>
        </row>
        <row r="184">
          <cell r="A184" t="str">
            <v>SWGW</v>
          </cell>
          <cell r="B184">
            <v>22500</v>
          </cell>
          <cell r="C184">
            <v>51407122.5</v>
          </cell>
          <cell r="D184" t="str">
            <v>SW</v>
          </cell>
          <cell r="E184">
            <v>6</v>
          </cell>
          <cell r="F184">
            <v>21226</v>
          </cell>
          <cell r="G184">
            <v>2800558.44</v>
          </cell>
          <cell r="H184">
            <v>51407122.5</v>
          </cell>
        </row>
        <row r="185">
          <cell r="A185" t="str">
            <v>SWGW2K</v>
          </cell>
          <cell r="B185">
            <v>45000</v>
          </cell>
          <cell r="C185">
            <v>102814245</v>
          </cell>
          <cell r="D185" t="str">
            <v>SW</v>
          </cell>
          <cell r="E185">
            <v>6</v>
          </cell>
          <cell r="F185">
            <v>42453</v>
          </cell>
          <cell r="G185">
            <v>5601248.8199999994</v>
          </cell>
          <cell r="H185">
            <v>102814245</v>
          </cell>
        </row>
        <row r="186">
          <cell r="A186" t="str">
            <v>SWMSC</v>
          </cell>
          <cell r="B186">
            <v>0</v>
          </cell>
          <cell r="C186">
            <v>0</v>
          </cell>
          <cell r="D186" t="str">
            <v>SW</v>
          </cell>
          <cell r="E186">
            <v>6</v>
          </cell>
          <cell r="F186">
            <v>0</v>
          </cell>
          <cell r="G186">
            <v>0</v>
          </cell>
          <cell r="H186">
            <v>0</v>
          </cell>
        </row>
        <row r="187">
          <cell r="A187" t="str">
            <v>SWMSCBASE</v>
          </cell>
          <cell r="B187">
            <v>0</v>
          </cell>
          <cell r="C187">
            <v>0</v>
          </cell>
          <cell r="D187" t="str">
            <v>SW</v>
          </cell>
          <cell r="E187">
            <v>6</v>
          </cell>
          <cell r="F187">
            <v>0</v>
          </cell>
          <cell r="G187">
            <v>0</v>
          </cell>
          <cell r="H187">
            <v>0</v>
          </cell>
        </row>
        <row r="188">
          <cell r="A188" t="str">
            <v>SWPRA</v>
          </cell>
          <cell r="B188">
            <v>6500</v>
          </cell>
          <cell r="C188">
            <v>14850946.5</v>
          </cell>
          <cell r="D188" t="str">
            <v>SW</v>
          </cell>
          <cell r="E188">
            <v>6</v>
          </cell>
          <cell r="F188">
            <v>6132</v>
          </cell>
          <cell r="G188">
            <v>809056.08000000007</v>
          </cell>
          <cell r="H188">
            <v>14850946.5</v>
          </cell>
        </row>
        <row r="189">
          <cell r="A189" t="str">
            <v>SWRSDS</v>
          </cell>
          <cell r="B189">
            <v>42500</v>
          </cell>
          <cell r="C189">
            <v>97102342.5</v>
          </cell>
          <cell r="D189" t="str">
            <v>SW</v>
          </cell>
          <cell r="E189">
            <v>6</v>
          </cell>
          <cell r="F189">
            <v>40094</v>
          </cell>
          <cell r="G189">
            <v>5290002.3599999994</v>
          </cell>
          <cell r="H189">
            <v>97102342.5</v>
          </cell>
        </row>
        <row r="190">
          <cell r="A190" t="str">
            <v>SWSM2K</v>
          </cell>
          <cell r="B190">
            <v>29412</v>
          </cell>
          <cell r="C190">
            <v>67199390.532000005</v>
          </cell>
          <cell r="D190" t="str">
            <v>SW</v>
          </cell>
          <cell r="E190">
            <v>6</v>
          </cell>
          <cell r="F190">
            <v>27747</v>
          </cell>
          <cell r="G190">
            <v>3660939.1799999997</v>
          </cell>
          <cell r="H190">
            <v>67199390.532000005</v>
          </cell>
        </row>
        <row r="191">
          <cell r="A191" t="str">
            <v>SWTA</v>
          </cell>
          <cell r="B191">
            <v>10000</v>
          </cell>
          <cell r="C191">
            <v>22847610</v>
          </cell>
          <cell r="D191" t="str">
            <v>SW</v>
          </cell>
          <cell r="E191">
            <v>6</v>
          </cell>
          <cell r="F191">
            <v>9434</v>
          </cell>
          <cell r="G191">
            <v>1244721.96</v>
          </cell>
          <cell r="H191">
            <v>22847610</v>
          </cell>
        </row>
        <row r="192">
          <cell r="A192" t="str">
            <v>SWTOLL</v>
          </cell>
          <cell r="B192">
            <v>0</v>
          </cell>
          <cell r="C192">
            <v>0</v>
          </cell>
          <cell r="D192" t="str">
            <v>SW</v>
          </cell>
          <cell r="E192">
            <v>6</v>
          </cell>
          <cell r="F192">
            <v>0</v>
          </cell>
          <cell r="G192">
            <v>0</v>
          </cell>
          <cell r="H192">
            <v>0</v>
          </cell>
        </row>
        <row r="193">
          <cell r="A193" t="str">
            <v>HCP</v>
          </cell>
          <cell r="B193">
            <v>0</v>
          </cell>
          <cell r="C193">
            <v>0</v>
          </cell>
          <cell r="D193" t="str">
            <v>UTIL</v>
          </cell>
          <cell r="E193">
            <v>6</v>
          </cell>
          <cell r="F193">
            <v>0</v>
          </cell>
          <cell r="G193">
            <v>0</v>
          </cell>
          <cell r="H193">
            <v>0</v>
          </cell>
        </row>
        <row r="194">
          <cell r="A194" t="str">
            <v>PEDESTAL</v>
          </cell>
          <cell r="B194">
            <v>0</v>
          </cell>
          <cell r="C194">
            <v>0</v>
          </cell>
          <cell r="D194" t="str">
            <v>UTIL</v>
          </cell>
          <cell r="E194">
            <v>6</v>
          </cell>
          <cell r="F194">
            <v>0</v>
          </cell>
          <cell r="G194">
            <v>0</v>
          </cell>
          <cell r="H194">
            <v>0</v>
          </cell>
        </row>
        <row r="195">
          <cell r="A195" t="str">
            <v>RAWS</v>
          </cell>
          <cell r="B195">
            <v>14756</v>
          </cell>
          <cell r="C195">
            <v>42232719.934562005</v>
          </cell>
          <cell r="D195" t="str">
            <v>UTIL</v>
          </cell>
          <cell r="E195">
            <v>6</v>
          </cell>
          <cell r="F195">
            <v>13921</v>
          </cell>
          <cell r="G195">
            <v>1836736.74</v>
          </cell>
          <cell r="H195">
            <v>41679627.374930725</v>
          </cell>
        </row>
        <row r="196">
          <cell r="A196" t="str">
            <v>T-BOX</v>
          </cell>
          <cell r="B196">
            <v>1200</v>
          </cell>
          <cell r="C196">
            <v>3434485.2210269999</v>
          </cell>
          <cell r="D196" t="str">
            <v>UTIL</v>
          </cell>
          <cell r="E196">
            <v>6</v>
          </cell>
          <cell r="F196">
            <v>1132</v>
          </cell>
          <cell r="G196">
            <v>149356.08000000002</v>
          </cell>
          <cell r="H196">
            <v>3389220.4718354698</v>
          </cell>
        </row>
        <row r="197">
          <cell r="A197" t="str">
            <v>UTDESK</v>
          </cell>
          <cell r="B197">
            <v>0</v>
          </cell>
          <cell r="C197">
            <v>0</v>
          </cell>
          <cell r="D197" t="str">
            <v>UTIL</v>
          </cell>
          <cell r="E197">
            <v>6</v>
          </cell>
          <cell r="F197">
            <v>0</v>
          </cell>
          <cell r="G197">
            <v>0</v>
          </cell>
          <cell r="H197">
            <v>0</v>
          </cell>
        </row>
        <row r="198">
          <cell r="A198" t="str">
            <v>UV-ERASER</v>
          </cell>
          <cell r="B198">
            <v>3521</v>
          </cell>
          <cell r="C198">
            <v>10077352.052696722</v>
          </cell>
          <cell r="D198" t="str">
            <v>UTIL</v>
          </cell>
          <cell r="E198">
            <v>6</v>
          </cell>
          <cell r="F198">
            <v>3322</v>
          </cell>
          <cell r="G198">
            <v>438304.68</v>
          </cell>
          <cell r="H198">
            <v>9946104.6002097446</v>
          </cell>
        </row>
        <row r="199">
          <cell r="A199" t="str">
            <v>VDUCL</v>
          </cell>
          <cell r="B199">
            <v>2076</v>
          </cell>
          <cell r="C199">
            <v>5941659.4323767098</v>
          </cell>
          <cell r="D199" t="str">
            <v>UTIL</v>
          </cell>
          <cell r="E199">
            <v>6</v>
          </cell>
          <cell r="F199">
            <v>1958</v>
          </cell>
          <cell r="G199">
            <v>258338.52000000002</v>
          </cell>
          <cell r="H199">
            <v>5862273.5723090544</v>
          </cell>
        </row>
        <row r="200">
          <cell r="A200" t="str">
            <v>VDUMONO</v>
          </cell>
          <cell r="B200">
            <v>0</v>
          </cell>
          <cell r="C200">
            <v>0</v>
          </cell>
          <cell r="D200" t="str">
            <v>UTIL</v>
          </cell>
          <cell r="E200">
            <v>6</v>
          </cell>
          <cell r="F200">
            <v>0</v>
          </cell>
          <cell r="G200">
            <v>0</v>
          </cell>
          <cell r="H200">
            <v>0</v>
          </cell>
        </row>
        <row r="201">
          <cell r="A201" t="str">
            <v>WDFCU</v>
          </cell>
          <cell r="B201">
            <v>37829</v>
          </cell>
          <cell r="C201">
            <v>108269284.52185865</v>
          </cell>
          <cell r="D201" t="str">
            <v>WDF</v>
          </cell>
          <cell r="E201">
            <v>6</v>
          </cell>
          <cell r="F201">
            <v>35688</v>
          </cell>
          <cell r="G201">
            <v>4708674.7200000007</v>
          </cell>
          <cell r="H201">
            <v>106850265.19334297</v>
          </cell>
        </row>
        <row r="202">
          <cell r="A202" t="str">
            <v>WDFRU</v>
          </cell>
          <cell r="B202">
            <v>10932</v>
          </cell>
          <cell r="C202">
            <v>31288160.363555968</v>
          </cell>
          <cell r="D202" t="str">
            <v>WDF</v>
          </cell>
          <cell r="E202">
            <v>6</v>
          </cell>
          <cell r="F202">
            <v>10313</v>
          </cell>
          <cell r="G202">
            <v>1360697.22</v>
          </cell>
          <cell r="H202">
            <v>30877235.623709541</v>
          </cell>
        </row>
        <row r="203">
          <cell r="A203" t="str">
            <v>WDFVGAMON</v>
          </cell>
          <cell r="B203">
            <v>3659</v>
          </cell>
          <cell r="C203">
            <v>10472317.853114827</v>
          </cell>
          <cell r="D203" t="str">
            <v>WDF</v>
          </cell>
          <cell r="E203">
            <v>6</v>
          </cell>
          <cell r="F203">
            <v>3452</v>
          </cell>
          <cell r="G203">
            <v>455456.88</v>
          </cell>
          <cell r="H203">
            <v>10335326.03248767</v>
          </cell>
        </row>
        <row r="204">
          <cell r="A204" t="str">
            <v>DFI-E</v>
          </cell>
          <cell r="B204">
            <v>546</v>
          </cell>
          <cell r="C204">
            <v>1562690.775567285</v>
          </cell>
          <cell r="D204" t="e">
            <v>#N/A</v>
          </cell>
          <cell r="E204">
            <v>16</v>
          </cell>
          <cell r="F204">
            <v>471</v>
          </cell>
          <cell r="G204">
            <v>165716.63999999998</v>
          </cell>
          <cell r="H204">
            <v>1513752.0892530973</v>
          </cell>
        </row>
        <row r="205">
          <cell r="A205" t="str">
            <v>SWCC7</v>
          </cell>
          <cell r="B205">
            <v>120000</v>
          </cell>
          <cell r="C205">
            <v>274171320</v>
          </cell>
          <cell r="D205" t="e">
            <v>#N/A</v>
          </cell>
          <cell r="E205">
            <v>6</v>
          </cell>
          <cell r="F205">
            <v>113208</v>
          </cell>
          <cell r="G205">
            <v>14936663.52</v>
          </cell>
          <cell r="H205">
            <v>338945999.27168715</v>
          </cell>
        </row>
        <row r="206">
          <cell r="A206" t="str">
            <v>SWFTAM</v>
          </cell>
          <cell r="B206">
            <v>25000</v>
          </cell>
          <cell r="C206">
            <v>57119025</v>
          </cell>
          <cell r="D206" t="e">
            <v>#N/A</v>
          </cell>
          <cell r="E206">
            <v>6</v>
          </cell>
          <cell r="F206">
            <v>23585</v>
          </cell>
          <cell r="G206">
            <v>3111804.9</v>
          </cell>
          <cell r="H206">
            <v>70613749.848268166</v>
          </cell>
        </row>
        <row r="207">
          <cell r="A207" t="str">
            <v>SWISDN</v>
          </cell>
          <cell r="B207">
            <v>0</v>
          </cell>
          <cell r="C207">
            <v>0</v>
          </cell>
          <cell r="D207" t="e">
            <v>#N/A</v>
          </cell>
          <cell r="E207">
            <v>6</v>
          </cell>
          <cell r="G207">
            <v>0</v>
          </cell>
          <cell r="H207">
            <v>0</v>
          </cell>
        </row>
        <row r="208">
          <cell r="A208" t="str">
            <v>UTMCC</v>
          </cell>
          <cell r="B208">
            <v>0</v>
          </cell>
          <cell r="C208">
            <v>0</v>
          </cell>
          <cell r="D208" t="e">
            <v>#N/A</v>
          </cell>
          <cell r="E208">
            <v>6</v>
          </cell>
          <cell r="G208">
            <v>0</v>
          </cell>
          <cell r="H208">
            <v>0</v>
          </cell>
        </row>
        <row r="209">
          <cell r="A209" t="str">
            <v>UTTLWS</v>
          </cell>
          <cell r="B209">
            <v>0</v>
          </cell>
          <cell r="C209">
            <v>0</v>
          </cell>
          <cell r="D209" t="e">
            <v>#N/A</v>
          </cell>
          <cell r="E209">
            <v>6</v>
          </cell>
          <cell r="G209">
            <v>0</v>
          </cell>
          <cell r="H209">
            <v>0</v>
          </cell>
        </row>
        <row r="210">
          <cell r="A210" t="str">
            <v>PPMA1216BAS</v>
          </cell>
          <cell r="B210">
            <v>0</v>
          </cell>
          <cell r="C210">
            <v>0</v>
          </cell>
          <cell r="E210">
            <v>6</v>
          </cell>
          <cell r="G210">
            <v>0</v>
          </cell>
          <cell r="H210">
            <v>0</v>
          </cell>
        </row>
        <row r="211">
          <cell r="A211" t="str">
            <v>PPMA16KHZ</v>
          </cell>
          <cell r="B211">
            <v>0</v>
          </cell>
          <cell r="C211">
            <v>0</v>
          </cell>
          <cell r="E211">
            <v>6</v>
          </cell>
          <cell r="G211">
            <v>0</v>
          </cell>
          <cell r="H211">
            <v>0</v>
          </cell>
        </row>
        <row r="212">
          <cell r="A212" t="str">
            <v>MDM1200BD</v>
          </cell>
          <cell r="B212">
            <v>0</v>
          </cell>
          <cell r="C212">
            <v>0</v>
          </cell>
          <cell r="E212">
            <v>6</v>
          </cell>
          <cell r="G212">
            <v>0</v>
          </cell>
          <cell r="H212">
            <v>0</v>
          </cell>
        </row>
        <row r="213">
          <cell r="A213" t="str">
            <v>BAT1875AH</v>
          </cell>
          <cell r="B213">
            <v>0</v>
          </cell>
          <cell r="H213">
            <v>0</v>
          </cell>
        </row>
        <row r="214">
          <cell r="A214" t="str">
            <v>BAT2500AH</v>
          </cell>
          <cell r="B214">
            <v>0</v>
          </cell>
          <cell r="H214">
            <v>0</v>
          </cell>
        </row>
        <row r="215">
          <cell r="A215" t="str">
            <v>PWRPCMU</v>
          </cell>
          <cell r="B215">
            <v>0</v>
          </cell>
          <cell r="H215">
            <v>0</v>
          </cell>
        </row>
      </sheetData>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Equipment List"/>
      <sheetName val="Margin Analysis"/>
      <sheetName val="By Location"/>
      <sheetName val="Box-By-Box"/>
      <sheetName val="Notes"/>
    </sheetNames>
    <sheetDataSet>
      <sheetData sheetId="0" refreshError="1"/>
      <sheetData sheetId="1">
        <row r="8">
          <cell r="AA8">
            <v>2002</v>
          </cell>
          <cell r="AB8" t="str">
            <v>AP-300-M-ST</v>
          </cell>
          <cell r="AC8">
            <v>300352242</v>
          </cell>
          <cell r="AD8">
            <v>3095</v>
          </cell>
          <cell r="AE8">
            <v>3095</v>
          </cell>
        </row>
        <row r="9">
          <cell r="AA9">
            <v>2006</v>
          </cell>
          <cell r="AB9" t="str">
            <v>10 FT MSSI X.21</v>
          </cell>
          <cell r="AC9">
            <v>300299757</v>
          </cell>
          <cell r="AD9">
            <v>100</v>
          </cell>
          <cell r="AE9">
            <v>100</v>
          </cell>
        </row>
        <row r="10">
          <cell r="AA10">
            <v>2007</v>
          </cell>
          <cell r="AB10" t="str">
            <v>10 FT MSSI V.35</v>
          </cell>
          <cell r="AC10">
            <v>300299740</v>
          </cell>
          <cell r="AD10">
            <v>100</v>
          </cell>
          <cell r="AE10">
            <v>100</v>
          </cell>
        </row>
        <row r="11">
          <cell r="AA11">
            <v>2040</v>
          </cell>
          <cell r="AB11" t="str">
            <v>AP-PWR-AU</v>
          </cell>
          <cell r="AC11">
            <v>300299617</v>
          </cell>
          <cell r="AD11">
            <v>35</v>
          </cell>
          <cell r="AE11">
            <v>35</v>
          </cell>
        </row>
        <row r="12">
          <cell r="AA12">
            <v>2070</v>
          </cell>
          <cell r="AB12" t="str">
            <v>AP-300-2M-ST</v>
          </cell>
          <cell r="AC12">
            <v>300546199</v>
          </cell>
          <cell r="AD12">
            <v>3495</v>
          </cell>
          <cell r="AE12">
            <v>3495</v>
          </cell>
        </row>
        <row r="13">
          <cell r="AA13">
            <v>2074</v>
          </cell>
          <cell r="AB13" t="str">
            <v>AP-BASE-300-3-1</v>
          </cell>
          <cell r="AC13">
            <v>300577731</v>
          </cell>
          <cell r="AD13" t="str">
            <v>custom</v>
          </cell>
          <cell r="AE13" t="str">
            <v>custom</v>
          </cell>
        </row>
        <row r="14">
          <cell r="AA14">
            <v>3001</v>
          </cell>
          <cell r="AB14" t="str">
            <v>AP 600 Chassis</v>
          </cell>
          <cell r="AC14">
            <v>300408689</v>
          </cell>
          <cell r="AD14">
            <v>6795</v>
          </cell>
          <cell r="AE14">
            <v>6795</v>
          </cell>
        </row>
        <row r="15">
          <cell r="AA15">
            <v>3003</v>
          </cell>
          <cell r="AB15" t="str">
            <v>AC Power Supply</v>
          </cell>
          <cell r="AC15">
            <v>300299609</v>
          </cell>
          <cell r="AD15">
            <v>500</v>
          </cell>
          <cell r="AE15">
            <v>500</v>
          </cell>
        </row>
        <row r="16">
          <cell r="AA16">
            <v>3005</v>
          </cell>
          <cell r="AB16" t="str">
            <v>PMC 1-Port 10/100 Ethernet</v>
          </cell>
          <cell r="AC16">
            <v>300299427</v>
          </cell>
          <cell r="AD16">
            <v>500</v>
          </cell>
          <cell r="AE16">
            <v>500</v>
          </cell>
        </row>
        <row r="17">
          <cell r="AA17">
            <v>3006</v>
          </cell>
          <cell r="AB17" t="str">
            <v>PMC 1-Port HSSI</v>
          </cell>
          <cell r="AC17">
            <v>300299435</v>
          </cell>
          <cell r="AD17">
            <v>4500</v>
          </cell>
          <cell r="AE17">
            <v>4500</v>
          </cell>
        </row>
        <row r="18">
          <cell r="AA18">
            <v>3010</v>
          </cell>
          <cell r="AB18" t="str">
            <v>PMC 4-Port T1/E1</v>
          </cell>
          <cell r="AC18">
            <v>300299476</v>
          </cell>
          <cell r="AD18">
            <v>4000</v>
          </cell>
          <cell r="AE18">
            <v>4000</v>
          </cell>
        </row>
        <row r="19">
          <cell r="AA19">
            <v>3012</v>
          </cell>
          <cell r="AB19" t="str">
            <v>PMC 1-Port MSSI</v>
          </cell>
          <cell r="AC19">
            <v>300299500</v>
          </cell>
          <cell r="AD19">
            <v>1000</v>
          </cell>
          <cell r="AE19">
            <v>1000</v>
          </cell>
        </row>
        <row r="20">
          <cell r="AA20">
            <v>3029</v>
          </cell>
          <cell r="AB20" t="str">
            <v>10 FT MSSI V.35</v>
          </cell>
          <cell r="AC20">
            <v>300299740</v>
          </cell>
          <cell r="AD20">
            <v>100</v>
          </cell>
          <cell r="AE20">
            <v>100</v>
          </cell>
        </row>
        <row r="21">
          <cell r="AA21">
            <v>3030</v>
          </cell>
          <cell r="AB21" t="str">
            <v>10 FT HSSI</v>
          </cell>
          <cell r="AC21">
            <v>300299369</v>
          </cell>
          <cell r="AD21">
            <v>100</v>
          </cell>
          <cell r="AE21">
            <v>100</v>
          </cell>
        </row>
        <row r="22">
          <cell r="AA22">
            <v>3032</v>
          </cell>
          <cell r="AB22" t="str">
            <v xml:space="preserve">8 FT RJ45 straight-through for ISDN,T1/E1 or </v>
          </cell>
          <cell r="AC22">
            <v>300356052</v>
          </cell>
          <cell r="AD22">
            <v>15</v>
          </cell>
          <cell r="AE22">
            <v>15</v>
          </cell>
        </row>
        <row r="23">
          <cell r="AA23">
            <v>3033</v>
          </cell>
          <cell r="AB23" t="str">
            <v>8 FT LAN (Ethernet) Crossover Cable</v>
          </cell>
          <cell r="AC23">
            <v>300356037</v>
          </cell>
          <cell r="AD23">
            <v>15</v>
          </cell>
          <cell r="AE23">
            <v>15</v>
          </cell>
        </row>
        <row r="24">
          <cell r="AA24">
            <v>3065</v>
          </cell>
          <cell r="AB24" t="str">
            <v>AP-PWR-AU</v>
          </cell>
          <cell r="AC24">
            <v>300299617</v>
          </cell>
          <cell r="AD24">
            <v>35</v>
          </cell>
          <cell r="AE24">
            <v>35</v>
          </cell>
        </row>
        <row r="25">
          <cell r="AA25">
            <v>3160</v>
          </cell>
          <cell r="AB25" t="str">
            <v>AP-BASE-600-3-1</v>
          </cell>
          <cell r="AC25">
            <v>300577855</v>
          </cell>
          <cell r="AD25" t="str">
            <v>custom</v>
          </cell>
          <cell r="AE25" t="str">
            <v>custom</v>
          </cell>
        </row>
      </sheetData>
      <sheetData sheetId="2" refreshError="1"/>
      <sheetData sheetId="3" refreshError="1"/>
      <sheetData sheetId="4" refreshError="1"/>
      <sheetData sheetId="5"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P's and PSPC's"/>
      <sheetName val="Item Cost Erosion"/>
      <sheetName val="Product Cost Erosion"/>
      <sheetName val="GLP's changed from previous"/>
      <sheetName val="BER CAL"/>
    </sheetNames>
    <sheetDataSet>
      <sheetData sheetId="0"/>
      <sheetData sheetId="1"/>
      <sheetData sheetId="2"/>
      <sheetData sheetId="3"/>
      <sheetData sheetId="4"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urotoolsXRates"/>
      <sheetName val="PC ServicePack"/>
    </sheetNames>
    <sheetDataSet>
      <sheetData sheetId="0" refreshError="1">
        <row r="7">
          <cell r="A7">
            <v>1.95583</v>
          </cell>
        </row>
      </sheetData>
      <sheetData sheetId="1"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
      <sheetName val="Sheet1"/>
      <sheetName val="Sheet1 (2)"/>
      <sheetName val="Sheet6"/>
      <sheetName val="Sheet7"/>
      <sheetName val="Sheet8"/>
      <sheetName val="Sheet9"/>
      <sheetName val="Sheet5"/>
      <sheetName val="Sheet10"/>
      <sheetName val="Sheet1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vince"/>
    </sheetNames>
    <sheetDataSet>
      <sheetData sheetId="0"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Version Control"/>
      <sheetName val="Network Topology"/>
      <sheetName val="NE Naming Convention"/>
      <sheetName val="MSS"/>
      <sheetName val="MGW"/>
      <sheetName val="RNC"/>
      <sheetName val="HLR"/>
      <sheetName val="EIR"/>
      <sheetName val="SGSN"/>
      <sheetName val="FlexiISN"/>
      <sheetName val="STP"/>
      <sheetName val="PSTN"/>
      <sheetName val="VMS"/>
      <sheetName val="SMSC"/>
      <sheetName val="IN_SCP"/>
      <sheetName val="OTHER"/>
      <sheetName val="NumPl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SPC_LE_Pnext_Current"/>
      <sheetName val="Relative BTS Cost Benchmark"/>
      <sheetName val="Cost Assumptions"/>
      <sheetName val="Sheet1"/>
    </sheetNames>
    <sheetDataSet>
      <sheetData sheetId="0" refreshError="1">
        <row r="5">
          <cell r="A5" t="str">
            <v>Code</v>
          </cell>
          <cell r="B5" t="str">
            <v>Description</v>
          </cell>
          <cell r="C5" t="str">
            <v>Product</v>
          </cell>
        </row>
        <row r="6">
          <cell r="C6" t="str">
            <v>BSC</v>
          </cell>
        </row>
        <row r="7">
          <cell r="C7" t="str">
            <v>TCSM</v>
          </cell>
        </row>
        <row r="8">
          <cell r="C8" t="str">
            <v>InLite</v>
          </cell>
        </row>
        <row r="9">
          <cell r="C9" t="str">
            <v>MetroSite EDGE</v>
          </cell>
        </row>
        <row r="10">
          <cell r="C10" t="str">
            <v>MetroSite GSM</v>
          </cell>
        </row>
        <row r="11">
          <cell r="C11" t="str">
            <v>Nokia InSite</v>
          </cell>
        </row>
        <row r="12">
          <cell r="C12" t="str">
            <v>UltraSite GSM</v>
          </cell>
        </row>
        <row r="13">
          <cell r="C13" t="str">
            <v>UltraSite EDGE</v>
          </cell>
        </row>
        <row r="14">
          <cell r="C14" t="str">
            <v>GMLC</v>
          </cell>
        </row>
        <row r="15">
          <cell r="C15" t="str">
            <v>LMU</v>
          </cell>
        </row>
        <row r="16">
          <cell r="C16" t="str">
            <v>SMLC</v>
          </cell>
        </row>
        <row r="17">
          <cell r="C17" t="str">
            <v>FlexiHopper</v>
          </cell>
        </row>
        <row r="18">
          <cell r="C18" t="str">
            <v>MetroHopper</v>
          </cell>
        </row>
        <row r="19">
          <cell r="C19" t="str">
            <v>PowerHopper</v>
          </cell>
        </row>
        <row r="20">
          <cell r="C20" t="str">
            <v>SDH Radios</v>
          </cell>
        </row>
        <row r="21">
          <cell r="C21" t="str">
            <v>Antennas</v>
          </cell>
        </row>
        <row r="22">
          <cell r="C22" t="str">
            <v>Auxiliaries</v>
          </cell>
        </row>
        <row r="23">
          <cell r="C23" t="str">
            <v>Cabling</v>
          </cell>
        </row>
        <row r="24">
          <cell r="C24" t="str">
            <v>Power</v>
          </cell>
        </row>
        <row r="25">
          <cell r="C25" t="str">
            <v>CDS</v>
          </cell>
        </row>
        <row r="26">
          <cell r="C26" t="str">
            <v>Multimedia GW</v>
          </cell>
        </row>
        <row r="27">
          <cell r="C27" t="str">
            <v>HLRi</v>
          </cell>
        </row>
        <row r="28">
          <cell r="C28" t="str">
            <v>NEMU</v>
          </cell>
        </row>
        <row r="29">
          <cell r="C29" t="str">
            <v>SRRi</v>
          </cell>
        </row>
        <row r="30">
          <cell r="C30" t="str">
            <v>MSCi</v>
          </cell>
        </row>
        <row r="31">
          <cell r="C31" t="str">
            <v>MSS</v>
          </cell>
        </row>
        <row r="32">
          <cell r="C32" t="str">
            <v>Charging Gateway</v>
          </cell>
        </row>
        <row r="33">
          <cell r="C33" t="str">
            <v>Nokia Charging Center</v>
          </cell>
        </row>
        <row r="34">
          <cell r="C34" t="str">
            <v>Safir</v>
          </cell>
        </row>
        <row r="35">
          <cell r="C35" t="str">
            <v>2G-SGSN</v>
          </cell>
        </row>
        <row r="36">
          <cell r="C36" t="str">
            <v>GGSN</v>
          </cell>
        </row>
        <row r="37">
          <cell r="C37" t="str">
            <v>LIG</v>
          </cell>
        </row>
        <row r="38">
          <cell r="C38" t="str">
            <v>IMS</v>
          </cell>
        </row>
        <row r="39">
          <cell r="C39" t="str">
            <v>SXC-T</v>
          </cell>
        </row>
        <row r="40">
          <cell r="C40" t="str">
            <v>DHCP/DNS</v>
          </cell>
        </row>
        <row r="41">
          <cell r="C41" t="str">
            <v>IP Routers</v>
          </cell>
        </row>
        <row r="42">
          <cell r="C42" t="str">
            <v>IP Security</v>
          </cell>
        </row>
        <row r="43">
          <cell r="C43" t="str">
            <v>MetroSite WCDMA</v>
          </cell>
        </row>
        <row r="44">
          <cell r="C44" t="str">
            <v>UltraSite WCDMA</v>
          </cell>
        </row>
        <row r="45">
          <cell r="C45" t="str">
            <v>RNC</v>
          </cell>
        </row>
        <row r="46">
          <cell r="C46" t="str">
            <v>ConnectSite</v>
          </cell>
        </row>
        <row r="47">
          <cell r="C47" t="str">
            <v>PoC</v>
          </cell>
        </row>
        <row r="48">
          <cell r="C48" t="str">
            <v>NSM</v>
          </cell>
        </row>
        <row r="49">
          <cell r="C49" t="str">
            <v>OSC</v>
          </cell>
        </row>
        <row r="50">
          <cell r="C50" t="str">
            <v>3G-SGSN</v>
          </cell>
        </row>
        <row r="51">
          <cell r="C51" t="str">
            <v>NetAct</v>
          </cell>
        </row>
        <row r="52">
          <cell r="C52" t="str">
            <v>HP based IN</v>
          </cell>
        </row>
        <row r="53">
          <cell r="C53" t="str">
            <v>HP based IN Features</v>
          </cell>
        </row>
        <row r="54">
          <cell r="C54" t="str">
            <v>Telcordia IN</v>
          </cell>
        </row>
        <row r="55">
          <cell r="C55" t="str">
            <v>Telcordia IN Features</v>
          </cell>
        </row>
        <row r="56">
          <cell r="C56" t="str">
            <v>Telcordia IN Services</v>
          </cell>
        </row>
      </sheetData>
      <sheetData sheetId="1"/>
      <sheetData sheetId="2"/>
      <sheetData sheetId="3"/>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Price Analysis"/>
      <sheetName val="Parameters"/>
      <sheetName val="tmp_v"/>
      <sheetName val="Cover"/>
      <sheetName val="Disclaimer"/>
      <sheetName val="L1-SUMMARY"/>
      <sheetName val="L2-SUMMARY"/>
      <sheetName val="L3-MA5626"/>
      <sheetName val="L3-U2000-B"/>
      <sheetName val="System_Parameters_FTTX"/>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
      <sheetName val="Clark_IMS (Phase1)"/>
      <sheetName val="Cebu_ENUM Phase1"/>
      <sheetName val="Greenhills_Access Phase1"/>
    </sheetNames>
    <sheetDataSet>
      <sheetData sheetId="0">
        <row r="3">
          <cell r="T3" t="str">
            <v>Standard Host Aggregate - No CPU Pinning, no SRIOV</v>
          </cell>
        </row>
        <row r="4">
          <cell r="T4" t="str">
            <v>Standard Host Aggregate - CPU Pinning, no SRIOV, huge pages</v>
          </cell>
        </row>
        <row r="5">
          <cell r="T5" t="str">
            <v>Performance Host Aggregate - CPU Pinning, SRIOV, huge pages</v>
          </cell>
        </row>
        <row r="6">
          <cell r="T6" t="str">
            <v>Performance Host Aggregate - CPU Pinning, VLAN trunk, huge pages</v>
          </cell>
        </row>
        <row r="7">
          <cell r="T7" t="str">
            <v>Performance Host Aggregate - CPU Pinning, huge pages, AVRS</v>
          </cell>
        </row>
        <row r="8">
          <cell r="T8" t="str">
            <v>Performance Host Aggregate - CPU Pinning, DPDK, huge pages</v>
          </cell>
        </row>
      </sheetData>
      <sheetData sheetId="1" refreshError="1"/>
      <sheetData sheetId="2" refreshError="1"/>
      <sheetData sheetId="3"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Cover"/>
      <sheetName val="Disclaimer"/>
      <sheetName val="L1-SUMMARY"/>
      <sheetName val="tmp_v"/>
      <sheetName val="L2-SUMMARY"/>
      <sheetName val="L3-SessionEngine2600"/>
      <sheetName val="L3-U-SYS SoftX3000"/>
      <sheetName val="L3-iManager N2000 UMS"/>
      <sheetName val="tmp"/>
      <sheetName val="L3-Spare Parts"/>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ver (2)"/>
      <sheetName val="Disclaimer"/>
      <sheetName val="Disclaimer (2)"/>
      <sheetName val="L1-SUMMARY"/>
      <sheetName val="L1-SUMMARY (2)"/>
      <sheetName val="L2-SUMMARY"/>
      <sheetName val="L3-BTS"/>
      <sheetName val="L3-Product"/>
      <sheetName val="L3-Product_H"/>
      <sheetName val="QUOTATION"/>
      <sheetName val="QUOTATION (2)"/>
      <sheetName val="Statistic"/>
      <sheetName val="L2-SUMMARY_FullList"/>
      <sheetName val="ITEM-SUMMARY"/>
      <sheetName val="Parameter"/>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Notes"/>
      <sheetName val="Definitions"/>
      <sheetName val="Server Design Details"/>
      <sheetName val="BIOS Settings"/>
      <sheetName val="DMI Settings"/>
      <sheetName val="FRU Settings"/>
      <sheetName val="RAID Controller Settings"/>
      <sheetName val="Server Level Qual"/>
      <sheetName val="Server Pilot Qual"/>
      <sheetName val="Test Results"/>
      <sheetName val="Tool Instructions"/>
      <sheetName val="Tests"/>
    </sheetNames>
    <sheetDataSet>
      <sheetData sheetId="0"/>
      <sheetData sheetId="1">
        <row r="2">
          <cell r="A2" t="str">
            <v>Waived</v>
          </cell>
        </row>
        <row r="3">
          <cell r="A3" t="str">
            <v>Substitution</v>
          </cell>
        </row>
        <row r="4">
          <cell r="A4" t="str">
            <v>Not started</v>
          </cell>
        </row>
        <row r="5">
          <cell r="A5" t="str">
            <v>Blocked</v>
          </cell>
        </row>
        <row r="6">
          <cell r="A6" t="str">
            <v>Attempted</v>
          </cell>
        </row>
        <row r="7">
          <cell r="A7" t="str">
            <v>Defect</v>
          </cell>
        </row>
        <row r="8">
          <cell r="A8" t="str">
            <v>Passed</v>
          </cell>
        </row>
        <row r="11">
          <cell r="A11" t="str">
            <v>Rev0.5 Spec</v>
          </cell>
        </row>
        <row r="12">
          <cell r="A12" t="str">
            <v>Rev0.9 Spec</v>
          </cell>
        </row>
        <row r="13">
          <cell r="A13" t="str">
            <v>Rev1.0 Spec</v>
          </cell>
        </row>
      </sheetData>
      <sheetData sheetId="2"/>
      <sheetData sheetId="3"/>
      <sheetData sheetId="4"/>
      <sheetData sheetId="5"/>
      <sheetData sheetId="6"/>
      <sheetData sheetId="7">
        <row r="1">
          <cell r="A1" t="str">
            <v>SlimIOPS / LiteDB</v>
          </cell>
          <cell r="B1" t="str">
            <v>SmallDB</v>
          </cell>
          <cell r="C1" t="str">
            <v>MidDB</v>
          </cell>
          <cell r="D1" t="str">
            <v>LargeDB</v>
          </cell>
          <cell r="E1" t="str">
            <v>XLDB</v>
          </cell>
          <cell r="F1" t="str">
            <v>EC2COMPUTE Direct Attach</v>
          </cell>
          <cell r="G1" t="str">
            <v>EC2COMPUTE RAID</v>
          </cell>
          <cell r="H1" t="str">
            <v>SlimIOP / LiteDB</v>
          </cell>
          <cell r="I1" t="str">
            <v>S3 Direct Attach</v>
          </cell>
          <cell r="J1" t="str">
            <v>S3 RAID</v>
          </cell>
          <cell r="K1" t="str">
            <v>L6 CHASSIS</v>
          </cell>
          <cell r="M1" t="str">
            <v>Full Qual</v>
          </cell>
          <cell r="N1" t="str">
            <v>Motherboard</v>
          </cell>
          <cell r="O1" t="str">
            <v>CPU</v>
          </cell>
          <cell r="P1" t="str">
            <v>Memory</v>
          </cell>
          <cell r="Q1" t="str">
            <v>BIOS</v>
          </cell>
          <cell r="R1" t="str">
            <v>BMC FW</v>
          </cell>
          <cell r="S1" t="str">
            <v>HDD/FW</v>
          </cell>
          <cell r="T1" t="str">
            <v>HDD Cntrlr</v>
          </cell>
          <cell r="U1" t="str">
            <v>HDD Cntrlr FW</v>
          </cell>
          <cell r="V1" t="str">
            <v>HDD Backplane</v>
          </cell>
          <cell r="W1" t="str">
            <v>L6 Chassis</v>
          </cell>
          <cell r="X1" t="str">
            <v>JBOD</v>
          </cell>
          <cell r="Y1" t="str">
            <v>Power Supply</v>
          </cell>
          <cell r="Z1" t="str">
            <v>NIC</v>
          </cell>
        </row>
      </sheetData>
      <sheetData sheetId="8"/>
      <sheetData sheetId="9"/>
      <sheetData sheetId="10"/>
      <sheetData sheetId="1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PI"/>
      <sheetName val="fixture cost"/>
      <sheetName val="excess"/>
      <sheetName val="Sheet1"/>
      <sheetName val="excess -PO(base on AM-LT)"/>
    </sheetNames>
    <sheetDataSet>
      <sheetData sheetId="0" refreshError="1"/>
      <sheetData sheetId="1" refreshError="1"/>
      <sheetData sheetId="2" refreshError="1"/>
      <sheetData sheetId="3" refreshError="1">
        <row r="2">
          <cell r="B2" t="str">
            <v>AUDIO</v>
          </cell>
        </row>
        <row r="3">
          <cell r="A3" t="str">
            <v>271012000305</v>
          </cell>
          <cell r="B3">
            <v>1</v>
          </cell>
          <cell r="C3">
            <v>1</v>
          </cell>
          <cell r="D3" t="str">
            <v>0;1206;5%;;</v>
          </cell>
          <cell r="E3" t="str">
            <v>271012000305</v>
          </cell>
          <cell r="F3" t="str">
            <v>LF-RES;DELLCM-W6341,0OHM ,1/8W ,5% ,1206(3216),SMT</v>
          </cell>
          <cell r="G3">
            <v>8.4000000000000003E-4</v>
          </cell>
        </row>
        <row r="4">
          <cell r="A4" t="str">
            <v>271061000305</v>
          </cell>
          <cell r="B4">
            <v>2</v>
          </cell>
          <cell r="C4">
            <v>1</v>
          </cell>
          <cell r="D4" t="str">
            <v>0;0402;5%;;</v>
          </cell>
          <cell r="E4" t="str">
            <v xml:space="preserve">271061000305 </v>
          </cell>
          <cell r="F4" t="str">
            <v>LF-RES;DELLCM-N5219,0OHM,1/16W,5% ,0402(1005),0.35A,SMT</v>
          </cell>
          <cell r="G4">
            <v>2.7700000000000001E-4</v>
          </cell>
        </row>
        <row r="5">
          <cell r="A5" t="str">
            <v>271061102305</v>
          </cell>
          <cell r="B5">
            <v>3</v>
          </cell>
          <cell r="C5">
            <v>1</v>
          </cell>
          <cell r="D5" t="str">
            <v>1K;0402;5%;;</v>
          </cell>
          <cell r="E5" t="str">
            <v>271061102305</v>
          </cell>
          <cell r="F5" t="str">
            <v>LF-RES;DELLCM-J5741,1K OHM,1/16W,5% ,0402(1005),0.35A,SMT</v>
          </cell>
          <cell r="G5">
            <v>2.7500000000000002E-4</v>
          </cell>
        </row>
        <row r="6">
          <cell r="A6" t="str">
            <v>271061103105</v>
          </cell>
          <cell r="B6">
            <v>4</v>
          </cell>
          <cell r="C6">
            <v>1</v>
          </cell>
          <cell r="D6" t="str">
            <v>10K;0402;1%;;</v>
          </cell>
          <cell r="E6" t="str">
            <v xml:space="preserve">271061103105 </v>
          </cell>
          <cell r="F6" t="str">
            <v>LF-RES;DELLCM-N1256,10K OHM,1/16W,1% ,0402(1005),0.35A,SMT</v>
          </cell>
          <cell r="G6">
            <v>3.59E-4</v>
          </cell>
        </row>
        <row r="7">
          <cell r="A7" t="str">
            <v>271061203107</v>
          </cell>
          <cell r="B7">
            <v>5</v>
          </cell>
          <cell r="C7">
            <v>7</v>
          </cell>
          <cell r="D7" t="str">
            <v>20K;0402;1%;;</v>
          </cell>
          <cell r="E7" t="str">
            <v>271061203107</v>
          </cell>
          <cell r="F7" t="str">
            <v>LF-RES;DELLCM-1W043,20K OHM,1/16W,1% ,0402(1005),0.35A,SMT</v>
          </cell>
          <cell r="G7">
            <v>3.6999999999999999E-4</v>
          </cell>
        </row>
        <row r="8">
          <cell r="A8" t="str">
            <v>271061220303</v>
          </cell>
          <cell r="B8">
            <v>6</v>
          </cell>
          <cell r="C8">
            <v>1</v>
          </cell>
          <cell r="D8" t="str">
            <v>22;0402;5%;;</v>
          </cell>
          <cell r="E8" t="str">
            <v>271061220303</v>
          </cell>
          <cell r="F8" t="str">
            <v>LF-RES;DELLCM-N5250,22OHM,1/16W,5% ,0402(1005),0.35A,SMT</v>
          </cell>
          <cell r="G8">
            <v>2.7500000000000002E-4</v>
          </cell>
        </row>
        <row r="9">
          <cell r="A9" t="str">
            <v>271061267114</v>
          </cell>
          <cell r="B9">
            <v>7</v>
          </cell>
          <cell r="C9">
            <v>1</v>
          </cell>
          <cell r="D9" t="str">
            <v>2.67K;0402;1%;;</v>
          </cell>
          <cell r="E9" t="str">
            <v>271061267114</v>
          </cell>
          <cell r="F9" t="str">
            <v>LF-RES;DELLCM-D8507,2.67K OHM,1/16W,1%,-1%,0402(1005),SMT</v>
          </cell>
          <cell r="G9">
            <v>3.6999999999999999E-4</v>
          </cell>
        </row>
        <row r="10">
          <cell r="A10" t="str">
            <v>271061302105</v>
          </cell>
          <cell r="B10">
            <v>8</v>
          </cell>
          <cell r="C10">
            <v>2</v>
          </cell>
          <cell r="D10" t="str">
            <v>3K;0402;1%;;</v>
          </cell>
          <cell r="E10" t="str">
            <v>271061302105</v>
          </cell>
          <cell r="F10" t="str">
            <v>TF-RES;3K OHM,1/16W,1%,-1%,0402(1005),TED</v>
          </cell>
          <cell r="G10">
            <v>3.6999999999999999E-4</v>
          </cell>
        </row>
        <row r="11">
          <cell r="A11" t="str">
            <v>271061392219</v>
          </cell>
          <cell r="B11">
            <v>9</v>
          </cell>
          <cell r="C11">
            <v>1</v>
          </cell>
          <cell r="D11" t="str">
            <v>39.2K;0402;1%;;</v>
          </cell>
          <cell r="E11" t="str">
            <v>271061392219</v>
          </cell>
          <cell r="F11" t="str">
            <v>LF-RES;DELLCM-W9526,39.2K OHM,1/16W,1%,-1%,0402(1005),SMT</v>
          </cell>
          <cell r="G11">
            <v>3.6999999999999999E-4</v>
          </cell>
        </row>
        <row r="12">
          <cell r="A12" t="str">
            <v>271061471304</v>
          </cell>
          <cell r="B12">
            <v>10</v>
          </cell>
          <cell r="C12">
            <v>1</v>
          </cell>
          <cell r="D12" t="str">
            <v>470;0402;5%;;</v>
          </cell>
          <cell r="E12" t="str">
            <v>271061471304</v>
          </cell>
          <cell r="F12" t="str">
            <v>LF-RES;DELLCM-7U492,470OHM,1/16W,5% ,0402(1005),0.35A,SMT</v>
          </cell>
          <cell r="G12">
            <v>2.7500000000000002E-4</v>
          </cell>
        </row>
        <row r="13">
          <cell r="A13" t="str">
            <v>271061511113</v>
          </cell>
          <cell r="B13">
            <v>11</v>
          </cell>
          <cell r="C13">
            <v>1</v>
          </cell>
          <cell r="D13" t="str">
            <v>5.11K;0402;1%;;</v>
          </cell>
          <cell r="E13" t="str">
            <v>271061511113</v>
          </cell>
          <cell r="F13" t="str">
            <v>LF-RES;DELLCM-P3404,5.11K OHM,1/16W,1% ,0402(1005),0.35A,SMT</v>
          </cell>
          <cell r="G13">
            <v>3.59E-4</v>
          </cell>
        </row>
        <row r="14">
          <cell r="A14" t="str">
            <v>271061518303</v>
          </cell>
          <cell r="B14">
            <v>12</v>
          </cell>
          <cell r="C14">
            <v>8</v>
          </cell>
          <cell r="D14" t="str">
            <v>5.1;0402;5%;;</v>
          </cell>
          <cell r="E14" t="str">
            <v>271061518303</v>
          </cell>
          <cell r="F14" t="str">
            <v>LF-RES;DELLCM-Y8525,5.1OHM,1/16W,5%,-5%,0402(1005),SMT</v>
          </cell>
          <cell r="G14">
            <v>2.7500000000000002E-4</v>
          </cell>
        </row>
        <row r="15">
          <cell r="A15" t="str">
            <v>272001106508</v>
          </cell>
          <cell r="B15">
            <v>13</v>
          </cell>
          <cell r="C15">
            <v>3</v>
          </cell>
          <cell r="D15" t="str">
            <v>10U;0805;6.3V;X5R;20%</v>
          </cell>
          <cell r="E15" t="str">
            <v>272001106508</v>
          </cell>
          <cell r="F15" t="str">
            <v>LF-CAP;DELLCM-N2683,10UF ,CR,6.3V,20%,0805(2012),1.3A,X5R,SMT</v>
          </cell>
          <cell r="G15">
            <v>1.4250000000000001E-2</v>
          </cell>
        </row>
        <row r="16">
          <cell r="A16" t="str">
            <v>272001225407</v>
          </cell>
          <cell r="B16">
            <v>14</v>
          </cell>
          <cell r="C16">
            <v>2</v>
          </cell>
          <cell r="D16" t="str">
            <v>2.2U;0805;6.3V;X5R;10%</v>
          </cell>
          <cell r="E16" t="str">
            <v>272001225407</v>
          </cell>
          <cell r="F16" t="str">
            <v>LF-CAP;DELLCM-M5277,2.2UF ,CR,6.3V,10%,0805(2012),1.3A,X5R,SMT</v>
          </cell>
          <cell r="G16">
            <v>6.698E-3</v>
          </cell>
        </row>
        <row r="17">
          <cell r="A17" t="str">
            <v>272071105439</v>
          </cell>
          <cell r="B17">
            <v>15</v>
          </cell>
          <cell r="C17">
            <v>7</v>
          </cell>
          <cell r="D17" t="str">
            <v>1U;0603;10V;X5R;10%</v>
          </cell>
          <cell r="E17" t="str">
            <v>272071105439</v>
          </cell>
          <cell r="F17" t="str">
            <v>LF-CAP;DELLCM-D0858,1UF  ,CR,10V,10%,-10%,0603(1608),X5R,SMT</v>
          </cell>
          <cell r="G17">
            <v>5.4999999999999997E-3</v>
          </cell>
        </row>
        <row r="18">
          <cell r="A18" t="str">
            <v>272072104411</v>
          </cell>
          <cell r="B18">
            <v>16</v>
          </cell>
          <cell r="C18">
            <v>2</v>
          </cell>
          <cell r="D18" t="str">
            <v>.1U;0603;16V;X7R;10%</v>
          </cell>
          <cell r="E18" t="str">
            <v>272072104411</v>
          </cell>
          <cell r="F18" t="str">
            <v>LF-CAP;DELLCM-M5265,0.1UF ,CR,16V,10%,0603(1608),0.8A,X7R,SMT</v>
          </cell>
          <cell r="G18">
            <v>1.155E-3</v>
          </cell>
        </row>
        <row r="19">
          <cell r="A19" t="str">
            <v>272075471414</v>
          </cell>
          <cell r="B19">
            <v>17</v>
          </cell>
          <cell r="C19">
            <v>8</v>
          </cell>
          <cell r="D19" t="str">
            <v>470P;0603;50V;X7R;10%</v>
          </cell>
          <cell r="E19" t="str">
            <v>272075471414</v>
          </cell>
          <cell r="F19" t="str">
            <v>LF-CAP;DELLCM-J7306,470PF,CR,50V,10%,0603(1608),X7R,SMT</v>
          </cell>
          <cell r="G19">
            <v>1.57E-3</v>
          </cell>
        </row>
        <row r="20">
          <cell r="A20" t="str">
            <v>272101104433</v>
          </cell>
          <cell r="B20">
            <v>18</v>
          </cell>
          <cell r="C20">
            <v>4</v>
          </cell>
          <cell r="D20" t="str">
            <v>.1U;0402;10V;X7R;10%</v>
          </cell>
          <cell r="E20" t="str">
            <v>272101104433</v>
          </cell>
          <cell r="F20" t="str">
            <v>TF-CAP;0.1UF ,CR,10V,10%,-10%,0402(1005),X7R,NS</v>
          </cell>
          <cell r="G20">
            <v>1.2470000000000001E-3</v>
          </cell>
        </row>
        <row r="21">
          <cell r="A21" t="str">
            <v>272102103301</v>
          </cell>
          <cell r="B21">
            <v>19</v>
          </cell>
          <cell r="C21">
            <v>2</v>
          </cell>
          <cell r="D21" t="str">
            <v>.01U;0402;16V;X7R;10%</v>
          </cell>
          <cell r="E21" t="str">
            <v>272102103301</v>
          </cell>
          <cell r="F21" t="str">
            <v>LF-CAP;DELLCM-K7167,0.01UF,CR,16V,10%,-10%,0402(1005),X7R,SMT</v>
          </cell>
          <cell r="G21">
            <v>1.4499999999999999E-3</v>
          </cell>
        </row>
        <row r="22">
          <cell r="A22" t="str">
            <v>273000130173</v>
          </cell>
          <cell r="B22">
            <v>20</v>
          </cell>
          <cell r="C22">
            <v>8</v>
          </cell>
          <cell r="D22" t="str">
            <v>600Z/100MHZ;0603;100mA;;</v>
          </cell>
          <cell r="E22" t="str">
            <v>273000130173</v>
          </cell>
          <cell r="F22" t="str">
            <v>LF-FERRITE CHIP;600OHM/100MHZ,25%,0603(1608),0.50±0.10MM,100mA</v>
          </cell>
          <cell r="G22">
            <v>1.6999999999999999E-3</v>
          </cell>
        </row>
        <row r="23">
          <cell r="A23" t="str">
            <v>273030400030</v>
          </cell>
          <cell r="B23">
            <v>21</v>
          </cell>
          <cell r="C23">
            <v>1</v>
          </cell>
          <cell r="D23" t="str">
            <v>30Z;0805;3A;;</v>
          </cell>
          <cell r="E23" t="str">
            <v>273030400030</v>
          </cell>
          <cell r="F23" t="str">
            <v>TF-FERRITE CHIP;30 OHM/100MHZ,25%,-25%,0805(2012),3A,NECP</v>
          </cell>
          <cell r="G23">
            <v>1.8E-3</v>
          </cell>
        </row>
        <row r="24">
          <cell r="A24" t="str">
            <v>284501983004</v>
          </cell>
          <cell r="B24">
            <v>22</v>
          </cell>
          <cell r="C24">
            <v>1</v>
          </cell>
          <cell r="D24" t="str">
            <v>AD1983;LFCSP32;;;</v>
          </cell>
          <cell r="E24" t="str">
            <v>284501983004</v>
          </cell>
          <cell r="F24" t="str">
            <v>TF-IC;AD1983,AUDIO,REV:0.93,260'C,LFCSP,32P</v>
          </cell>
          <cell r="G24">
            <v>0.62</v>
          </cell>
        </row>
        <row r="25">
          <cell r="A25" t="str">
            <v>288227002016</v>
          </cell>
          <cell r="B25">
            <v>23</v>
          </cell>
          <cell r="C25">
            <v>1</v>
          </cell>
          <cell r="D25" t="str">
            <v>2N7002;SOT23;.115A/60V;;</v>
          </cell>
          <cell r="E25" t="str">
            <v>288227002016</v>
          </cell>
          <cell r="F25" t="str">
            <v>LF-TRANS;DELLCM-K5451,2N7002LT1G,N MOS,60V,115mA,.0075 OHM,SOT-23,3P</v>
          </cell>
          <cell r="G25">
            <v>1.4291999999999999E-2</v>
          </cell>
        </row>
        <row r="26">
          <cell r="A26" t="str">
            <v>312271073533</v>
          </cell>
          <cell r="B26">
            <v>24</v>
          </cell>
          <cell r="C26">
            <v>1</v>
          </cell>
          <cell r="D26" t="str">
            <v>100U;D6.3/H7;16V/280MA;2000B;</v>
          </cell>
          <cell r="E26" t="str">
            <v>312271073533</v>
          </cell>
          <cell r="F26" t="str">
            <v>TF-EC;100UF,25V,20%,-20%,RA,220MILLI OHM,2000B,340mA,D6.3*11,PL:3.3+_0.2,-40+105'C,TED</v>
          </cell>
          <cell r="G26">
            <v>2.8000000000000001E-2</v>
          </cell>
        </row>
        <row r="27">
          <cell r="A27" t="str">
            <v>312272272511</v>
          </cell>
          <cell r="B27">
            <v>25</v>
          </cell>
          <cell r="C27">
            <v>3</v>
          </cell>
          <cell r="D27" t="str">
            <v>220U;D6.3/H11;16V/280MA;2000B;</v>
          </cell>
          <cell r="E27" t="str">
            <v>312272272511</v>
          </cell>
          <cell r="F27" t="str">
            <v>TF-EC;220UF,16V,20%,-20%,RA,220MILLI OHM,2000B,245mA,D6.3*11,PL:3.3+_0.2,-40+105'C,TED</v>
          </cell>
          <cell r="G27">
            <v>2.8000000000000001E-2</v>
          </cell>
        </row>
        <row r="28">
          <cell r="A28" t="str">
            <v>331810013015</v>
          </cell>
          <cell r="B28">
            <v>26</v>
          </cell>
          <cell r="C28">
            <v>1</v>
          </cell>
          <cell r="D28" t="str">
            <v>AUDIO_CONN;3-PORT/13P;SMARTJACK;;</v>
          </cell>
          <cell r="E28" t="str">
            <v>331810013015</v>
          </cell>
          <cell r="F28" t="str">
            <v>LF-CON;AUDIO PHONE JACK,13P,BLUE/LIME/PINK,THREE,VERTICAL,D3.5H:37.7,R/A,DIP</v>
          </cell>
          <cell r="G28">
            <v>0.30923099999999998</v>
          </cell>
        </row>
        <row r="29">
          <cell r="A29" t="str">
            <v/>
          </cell>
          <cell r="B29" t="str">
            <v>BIOS</v>
          </cell>
        </row>
        <row r="30">
          <cell r="A30" t="str">
            <v>271061000305</v>
          </cell>
          <cell r="B30">
            <v>1</v>
          </cell>
          <cell r="C30">
            <v>3</v>
          </cell>
          <cell r="D30" t="str">
            <v>0;0402;5%;;</v>
          </cell>
          <cell r="E30" t="str">
            <v xml:space="preserve">271061000305 </v>
          </cell>
          <cell r="F30" t="str">
            <v>LF-RES;DELLCM-N5219,0OHM,1/16W,5% ,0402(1005),0.35A,SMT</v>
          </cell>
          <cell r="G30">
            <v>2.7700000000000001E-4</v>
          </cell>
        </row>
        <row r="31">
          <cell r="A31" t="str">
            <v>271061472306</v>
          </cell>
          <cell r="B31">
            <v>2</v>
          </cell>
          <cell r="C31">
            <v>4</v>
          </cell>
          <cell r="D31" t="str">
            <v>4.7K;0402;5%;;</v>
          </cell>
          <cell r="E31" t="str">
            <v>271061472306</v>
          </cell>
          <cell r="F31" t="str">
            <v>LF-RES;DELLCM-N5300,4.7K OHM,1/16W,5% ,0402(1005),0.35A,SMT</v>
          </cell>
          <cell r="G31">
            <v>2.7500000000000002E-4</v>
          </cell>
        </row>
        <row r="32">
          <cell r="A32" t="str">
            <v>271061510314</v>
          </cell>
          <cell r="B32">
            <v>3</v>
          </cell>
          <cell r="C32">
            <v>2</v>
          </cell>
          <cell r="D32" t="str">
            <v>51;0402;5%;;</v>
          </cell>
          <cell r="E32" t="str">
            <v>271061510314</v>
          </cell>
          <cell r="F32" t="str">
            <v>TF-RES;DELLCM-X2985,51OHM,1/16W,5%,-5%,0402(1005),SMT</v>
          </cell>
          <cell r="G32">
            <v>2.7999999999999998E-4</v>
          </cell>
        </row>
        <row r="33">
          <cell r="A33" t="str">
            <v>271061822304</v>
          </cell>
          <cell r="B33">
            <v>4</v>
          </cell>
          <cell r="C33">
            <v>3</v>
          </cell>
          <cell r="D33" t="str">
            <v>8.2K;0402;5%;;</v>
          </cell>
          <cell r="E33" t="str">
            <v>271061822304</v>
          </cell>
          <cell r="F33" t="str">
            <v>LF-RES;DELLCM-R1260,8.2K OHM,1/16W,5% ,0402(1005),0.35A,SMT</v>
          </cell>
          <cell r="G33">
            <v>2.7500000000000002E-4</v>
          </cell>
        </row>
        <row r="34">
          <cell r="A34" t="str">
            <v>272102104418</v>
          </cell>
          <cell r="B34">
            <v>5</v>
          </cell>
          <cell r="C34">
            <v>4</v>
          </cell>
          <cell r="D34" t="str">
            <v>.1U;0402;16V;X5R;10%</v>
          </cell>
          <cell r="E34" t="str">
            <v>272102104418</v>
          </cell>
          <cell r="F34" t="str">
            <v>LF-CAP;DELLCM-K8455,0.1UF,CR,16V,10%,-10%,0402(1005),X5R,SMT</v>
          </cell>
          <cell r="G34">
            <v>1.9E-3</v>
          </cell>
        </row>
        <row r="35">
          <cell r="A35" t="str">
            <v>286502001001</v>
          </cell>
          <cell r="B35">
            <v>6</v>
          </cell>
          <cell r="C35">
            <v>1</v>
          </cell>
          <cell r="D35" t="str">
            <v>AK2001;SSOP20;;;</v>
          </cell>
          <cell r="E35" t="str">
            <v>286502001001</v>
          </cell>
          <cell r="F35" t="str">
            <v>LF-IC;AK2001,TIMER,SSOP,20P,TYAN</v>
          </cell>
          <cell r="G35">
            <v>0.4</v>
          </cell>
        </row>
        <row r="36">
          <cell r="A36" t="str">
            <v>291000613222</v>
          </cell>
          <cell r="B36">
            <v>7</v>
          </cell>
          <cell r="C36">
            <v>1</v>
          </cell>
          <cell r="D36" t="str">
            <v>FWH_PLCC32;PLCC32;;;</v>
          </cell>
          <cell r="E36" t="str">
            <v>291000613222</v>
          </cell>
          <cell r="F36" t="str">
            <v>LF-IC SOCKET;PLCC,32P,1.27MM,LIF,SMT</v>
          </cell>
          <cell r="G36">
            <v>6.4000000000000001E-2</v>
          </cell>
        </row>
        <row r="37">
          <cell r="A37" t="str">
            <v>331030014023</v>
          </cell>
          <cell r="B37">
            <v>8</v>
          </cell>
          <cell r="C37">
            <v>1</v>
          </cell>
          <cell r="D37" t="str">
            <v>7P*2;;2.0MM;4 WALLS;</v>
          </cell>
          <cell r="E37" t="str">
            <v>331030014023</v>
          </cell>
          <cell r="F37" t="str">
            <v>LF-CON;DELLCM-Y6395,HDR,7P*2,MA,2.0MM,ST,DUAL</v>
          </cell>
          <cell r="G37">
            <v>0.2</v>
          </cell>
        </row>
        <row r="38">
          <cell r="A38" t="str">
            <v>334511000017</v>
          </cell>
          <cell r="B38">
            <v>9</v>
          </cell>
          <cell r="C38">
            <v>1</v>
          </cell>
          <cell r="D38" t="str">
            <v>7s_LED_DUAL;;;;</v>
          </cell>
          <cell r="E38" t="str">
            <v>334511000017</v>
          </cell>
          <cell r="F38" t="str">
            <v>TF-DISPLAY MODULE;7SEG,0.</v>
          </cell>
          <cell r="G38">
            <v>0.29430000000000001</v>
          </cell>
        </row>
        <row r="39">
          <cell r="A39" t="str">
            <v>283473730003</v>
          </cell>
          <cell r="B39" t="str">
            <v>10</v>
          </cell>
          <cell r="C39">
            <v>1</v>
          </cell>
          <cell r="E39" t="str">
            <v>283473730003</v>
          </cell>
          <cell r="F39" t="str">
            <v>LF-IC;FLASH,PM49FL004T-33JCE,512K*8,3V,LPC,PLCC,32P,PT10LB-IAP</v>
          </cell>
          <cell r="G39">
            <v>0.75</v>
          </cell>
        </row>
        <row r="40">
          <cell r="A40" t="str">
            <v/>
          </cell>
          <cell r="B40" t="str">
            <v>CK410</v>
          </cell>
        </row>
        <row r="41">
          <cell r="A41" t="str">
            <v>271061103105</v>
          </cell>
          <cell r="B41">
            <v>1</v>
          </cell>
          <cell r="C41">
            <v>1</v>
          </cell>
          <cell r="D41" t="str">
            <v>10K;0402;1%;;</v>
          </cell>
          <cell r="E41" t="str">
            <v xml:space="preserve">271061103105 </v>
          </cell>
          <cell r="F41" t="str">
            <v>LF-RES;DELLCM-N1256,10K OHM,1/16W,1% ,0402(1005),0.35A,SMT</v>
          </cell>
          <cell r="G41">
            <v>3.59E-4</v>
          </cell>
        </row>
        <row r="42">
          <cell r="A42" t="str">
            <v>271061221105</v>
          </cell>
          <cell r="B42">
            <v>2</v>
          </cell>
          <cell r="C42">
            <v>1</v>
          </cell>
          <cell r="D42" t="str">
            <v>220;0402;1%;;</v>
          </cell>
          <cell r="E42" t="str">
            <v>271061221105</v>
          </cell>
          <cell r="F42" t="str">
            <v>TF-RES;220OHM,1/16W,1%,-1</v>
          </cell>
          <cell r="G42">
            <v>3.5500000000000001E-4</v>
          </cell>
        </row>
        <row r="43">
          <cell r="A43" t="str">
            <v>271061330106</v>
          </cell>
          <cell r="B43">
            <v>3</v>
          </cell>
          <cell r="C43">
            <v>1</v>
          </cell>
          <cell r="D43" t="str">
            <v>33;0402;1%;;</v>
          </cell>
          <cell r="E43" t="str">
            <v>271061330106</v>
          </cell>
          <cell r="F43" t="str">
            <v>TF-RES;33OHM,1/16W,1%,-1%,0402(1005),SMT</v>
          </cell>
          <cell r="G43">
            <v>3.5500000000000001E-4</v>
          </cell>
        </row>
        <row r="44">
          <cell r="A44" t="str">
            <v>271061330305</v>
          </cell>
          <cell r="B44">
            <v>4</v>
          </cell>
          <cell r="C44">
            <v>20</v>
          </cell>
          <cell r="D44" t="str">
            <v>33;0402;5%;;</v>
          </cell>
          <cell r="E44" t="str">
            <v>271061330305</v>
          </cell>
          <cell r="F44" t="str">
            <v>LF-RES;DELLCM-J5752,33OHM,1/16W,5% ,0402(1005),0.35A,SMT</v>
          </cell>
          <cell r="G44">
            <v>2.7500000000000002E-4</v>
          </cell>
        </row>
        <row r="45">
          <cell r="A45" t="str">
            <v>271061472306</v>
          </cell>
          <cell r="B45">
            <v>5</v>
          </cell>
          <cell r="C45">
            <v>2</v>
          </cell>
          <cell r="D45" t="str">
            <v>4.7K;0402;5%;;</v>
          </cell>
          <cell r="E45" t="str">
            <v>271061472306</v>
          </cell>
          <cell r="F45" t="str">
            <v>LF-RES;DELLCM-N5300,4.7K OHM,1/16W,5% ,0402(1005),0.35A,SMT</v>
          </cell>
          <cell r="G45">
            <v>2.7500000000000002E-4</v>
          </cell>
        </row>
        <row r="46">
          <cell r="A46" t="str">
            <v>271061475013</v>
          </cell>
          <cell r="B46">
            <v>6</v>
          </cell>
          <cell r="C46">
            <v>1</v>
          </cell>
          <cell r="D46" t="str">
            <v>475;0402;1%;;</v>
          </cell>
          <cell r="E46" t="str">
            <v>271061475013</v>
          </cell>
          <cell r="F46" t="str">
            <v>LF-RES;DELLCM-P2531,475OHM,1/16W,1% ,0402(1005),0.35A,SMT</v>
          </cell>
          <cell r="G46">
            <v>3.59E-4</v>
          </cell>
        </row>
        <row r="47">
          <cell r="A47" t="str">
            <v>271061499814</v>
          </cell>
          <cell r="B47">
            <v>7</v>
          </cell>
          <cell r="C47">
            <v>16</v>
          </cell>
          <cell r="D47" t="str">
            <v>49.9;0402;1%;;</v>
          </cell>
          <cell r="E47" t="str">
            <v>271061499814</v>
          </cell>
          <cell r="F47" t="str">
            <v>LF-RES;DELLCM-P1208,49.9OHM,1/16W,1% ,0402(1005),0.35A,SMT</v>
          </cell>
          <cell r="G47">
            <v>3.6999999999999999E-4</v>
          </cell>
        </row>
        <row r="48">
          <cell r="A48" t="str">
            <v>272001106508</v>
          </cell>
          <cell r="B48">
            <v>8</v>
          </cell>
          <cell r="C48">
            <v>3</v>
          </cell>
          <cell r="D48" t="str">
            <v>10U;0805;6.3V;X5R;20%</v>
          </cell>
          <cell r="E48" t="str">
            <v>272001106508</v>
          </cell>
          <cell r="F48" t="str">
            <v>LF-CAP;DELLCM-N2683,10UF ,CR,6.3V,20%,0805(2012),1.3A,X5R,SMT</v>
          </cell>
          <cell r="G48">
            <v>1.4250000000000001E-2</v>
          </cell>
        </row>
        <row r="49">
          <cell r="A49" t="str">
            <v>272101104433</v>
          </cell>
          <cell r="B49">
            <v>9</v>
          </cell>
          <cell r="C49">
            <v>9</v>
          </cell>
          <cell r="D49" t="str">
            <v>.1U;0402;10V;X7R;10%</v>
          </cell>
          <cell r="E49" t="str">
            <v>272101104433</v>
          </cell>
          <cell r="F49" t="str">
            <v>TF-CAP;0.1UF ,CR,10V,10%,-10%,0402(1005),X7R,NS</v>
          </cell>
          <cell r="G49">
            <v>1.2470000000000001E-3</v>
          </cell>
        </row>
        <row r="50">
          <cell r="A50" t="str">
            <v>272105270304</v>
          </cell>
          <cell r="B50">
            <v>10</v>
          </cell>
          <cell r="C50">
            <v>2</v>
          </cell>
          <cell r="D50" t="str">
            <v>27P;0402;50V;NPO;5%</v>
          </cell>
          <cell r="E50" t="str">
            <v>272105270304</v>
          </cell>
          <cell r="F50" t="str">
            <v>LF-CAP;DELLCM-R6010,27PF ,CR,50V,5% ,0402(1005),C0G,SMT</v>
          </cell>
          <cell r="G50">
            <v>1.07E-3</v>
          </cell>
        </row>
        <row r="51">
          <cell r="A51" t="str">
            <v>273030400043</v>
          </cell>
          <cell r="B51">
            <v>11</v>
          </cell>
          <cell r="C51">
            <v>2</v>
          </cell>
          <cell r="D51" t="str">
            <v>200Z;0805;200MA;;</v>
          </cell>
          <cell r="E51" t="str">
            <v>273030400043</v>
          </cell>
          <cell r="F51" t="str">
            <v>TF-FERRITE CHIP;200OHM/100MHZ,25%,-25%,0805(2012),200mA,SMT</v>
          </cell>
          <cell r="G51">
            <v>2.5000000000000001E-3</v>
          </cell>
        </row>
        <row r="52">
          <cell r="A52" t="str">
            <v>273030600030</v>
          </cell>
          <cell r="B52">
            <v>12</v>
          </cell>
          <cell r="C52">
            <v>1</v>
          </cell>
          <cell r="D52" t="str">
            <v>26Z;1206;700MA;200MOHM;</v>
          </cell>
          <cell r="E52" t="str">
            <v>273030600030</v>
          </cell>
          <cell r="F52" t="str">
            <v>TF-FERRITE CHIP;26OHM/100MHZ,25%,-25%,1206(3216),700mA,TED</v>
          </cell>
          <cell r="G52">
            <v>2.2000000000000001E-3</v>
          </cell>
        </row>
        <row r="53">
          <cell r="A53" t="str">
            <v>274011431450</v>
          </cell>
          <cell r="B53">
            <v>13</v>
          </cell>
          <cell r="C53">
            <v>1</v>
          </cell>
          <cell r="D53" t="str">
            <v>14.318M;SMD-49;20PPM;20P;</v>
          </cell>
          <cell r="E53" t="str">
            <v>274011431450</v>
          </cell>
          <cell r="F53" t="str">
            <v>LF-XTAL;DELLCM-N5152,14.31818MHZ,20PPM,20PF,5PPM,7*5*1.3MM,-30+85'C,FUNDAMEMTAL,7PF,2PIN</v>
          </cell>
          <cell r="G53">
            <v>6.5199999999999994E-2</v>
          </cell>
        </row>
        <row r="54">
          <cell r="A54" t="str">
            <v>286595141301</v>
          </cell>
          <cell r="B54">
            <v>14</v>
          </cell>
          <cell r="C54">
            <v>1</v>
          </cell>
          <cell r="D54" t="str">
            <v>ICS951413CGLFT;TSSOP56;;;</v>
          </cell>
          <cell r="E54" t="str">
            <v>286595141301</v>
          </cell>
          <cell r="F54" t="str">
            <v>LF-IC;ICS951413CGLFT,CLOCK GEN,260'C,TSSOP,56P</v>
          </cell>
          <cell r="G54">
            <v>0.4</v>
          </cell>
        </row>
        <row r="55">
          <cell r="A55" t="str">
            <v>288203904026</v>
          </cell>
          <cell r="B55">
            <v>15</v>
          </cell>
          <cell r="C55">
            <v>1</v>
          </cell>
          <cell r="D55" t="str">
            <v>MMBT3904;SOT23;.2A/40V;250mW;</v>
          </cell>
          <cell r="E55" t="str">
            <v>288203904026</v>
          </cell>
          <cell r="F55" t="str">
            <v>LF-TRANS;DELLCM-J5629,MMBT3904LT1G,NPN,40V,200mA,SOT-23,3P</v>
          </cell>
          <cell r="G55">
            <v>6.4000000000000003E-3</v>
          </cell>
        </row>
        <row r="56">
          <cell r="A56" t="str">
            <v/>
          </cell>
        </row>
        <row r="57">
          <cell r="A57" t="str">
            <v/>
          </cell>
        </row>
        <row r="58">
          <cell r="A58" t="str">
            <v/>
          </cell>
          <cell r="B58" t="str">
            <v>CPU</v>
          </cell>
        </row>
        <row r="59">
          <cell r="A59" t="str">
            <v>271061000305</v>
          </cell>
          <cell r="B59">
            <v>1</v>
          </cell>
          <cell r="C59">
            <v>7</v>
          </cell>
          <cell r="D59" t="str">
            <v>0;0402;5%;;</v>
          </cell>
          <cell r="E59" t="str">
            <v xml:space="preserve">271061000305 </v>
          </cell>
          <cell r="F59" t="str">
            <v>LF-RES;DELLCM-N5219,0OHM,1/16W,5% ,0402(1005),0.35A,SMT</v>
          </cell>
          <cell r="G59">
            <v>2.7700000000000001E-4</v>
          </cell>
        </row>
        <row r="60">
          <cell r="A60" t="str">
            <v>271061100317</v>
          </cell>
          <cell r="B60">
            <v>2</v>
          </cell>
          <cell r="C60">
            <v>3</v>
          </cell>
          <cell r="D60" t="str">
            <v>10;0402;5%;;</v>
          </cell>
          <cell r="E60" t="str">
            <v>271061100317</v>
          </cell>
          <cell r="F60" t="str">
            <v>TF-RES;DELLCM-K9494,10OHM,1/16W,5%,-5%,0402(1005),SMT</v>
          </cell>
          <cell r="G60">
            <v>2.7999999999999998E-4</v>
          </cell>
        </row>
        <row r="61">
          <cell r="A61" t="str">
            <v>271061102305</v>
          </cell>
          <cell r="B61">
            <v>3</v>
          </cell>
          <cell r="C61">
            <v>5</v>
          </cell>
          <cell r="D61" t="str">
            <v>1K;0402;5%;;</v>
          </cell>
          <cell r="E61" t="str">
            <v>271061102305</v>
          </cell>
          <cell r="F61" t="str">
            <v>LF-RES;DELLCM-J5741,1K OHM,1/16W,5% ,0402(1005),0.35A,SMT</v>
          </cell>
          <cell r="G61">
            <v>2.7500000000000002E-4</v>
          </cell>
        </row>
        <row r="62">
          <cell r="A62" t="str">
            <v>271061124019</v>
          </cell>
          <cell r="B62">
            <v>4</v>
          </cell>
          <cell r="C62">
            <v>2</v>
          </cell>
          <cell r="D62" t="str">
            <v>124;0402;1%;;</v>
          </cell>
          <cell r="E62" t="str">
            <v xml:space="preserve">271061124019 </v>
          </cell>
          <cell r="F62" t="str">
            <v>LF-RES;DELLCM-K8204,124OHM,1/16W,1%,-1%,0402(1005),SMT</v>
          </cell>
          <cell r="G62">
            <v>3.59E-4</v>
          </cell>
        </row>
        <row r="63">
          <cell r="A63" t="str">
            <v>271061151104</v>
          </cell>
          <cell r="B63">
            <v>5</v>
          </cell>
          <cell r="C63">
            <v>2</v>
          </cell>
          <cell r="D63" t="str">
            <v>150;0402;1%;;</v>
          </cell>
          <cell r="E63" t="str">
            <v xml:space="preserve">271061151104 </v>
          </cell>
          <cell r="F63" t="str">
            <v>LF-RES;DELLCM-30YGX,150OHM,1/16W,1% ,0402(1005),0.35A,SMT</v>
          </cell>
          <cell r="G63">
            <v>3.59E-4</v>
          </cell>
        </row>
        <row r="64">
          <cell r="A64" t="str">
            <v>271061201304</v>
          </cell>
          <cell r="B64">
            <v>6</v>
          </cell>
          <cell r="C64">
            <v>1</v>
          </cell>
          <cell r="D64" t="str">
            <v>200;0402;5%;;</v>
          </cell>
          <cell r="E64" t="str">
            <v xml:space="preserve">271061201304 </v>
          </cell>
          <cell r="F64" t="str">
            <v>LF-RES;DELLCM-6R532,200OHM,1/16W,5% ,0402(1005),0.35A,SMT</v>
          </cell>
          <cell r="G64">
            <v>2.7500000000000002E-4</v>
          </cell>
        </row>
        <row r="65">
          <cell r="A65" t="str">
            <v>271061211107</v>
          </cell>
          <cell r="B65">
            <v>7</v>
          </cell>
          <cell r="C65">
            <v>2</v>
          </cell>
          <cell r="D65" t="str">
            <v>210;0402;1%;;</v>
          </cell>
          <cell r="E65" t="str">
            <v>271061211107</v>
          </cell>
          <cell r="F65" t="str">
            <v>LF-RES;DELLCM-F3316,210OHM,1/16W,1%,-1%,0402(1005),SMT</v>
          </cell>
          <cell r="G65">
            <v>3.59E-4</v>
          </cell>
        </row>
        <row r="66">
          <cell r="A66" t="str">
            <v>271061270109</v>
          </cell>
          <cell r="B66">
            <v>8</v>
          </cell>
          <cell r="C66">
            <v>1</v>
          </cell>
          <cell r="D66" t="str">
            <v>27;0402;1%;;</v>
          </cell>
          <cell r="E66" t="str">
            <v>271061270109</v>
          </cell>
          <cell r="F66" t="str">
            <v>TF-RES;27OHM,1/16W,1%,-1%,0402(1005),TED</v>
          </cell>
          <cell r="G66">
            <v>3.6999999999999999E-4</v>
          </cell>
        </row>
        <row r="67">
          <cell r="A67" t="str">
            <v>271061390104</v>
          </cell>
          <cell r="B67">
            <v>9</v>
          </cell>
          <cell r="C67">
            <v>1</v>
          </cell>
          <cell r="D67" t="str">
            <v>39;0402;1%;;</v>
          </cell>
          <cell r="E67" t="str">
            <v>271061390104</v>
          </cell>
          <cell r="F67" t="str">
            <v>TF-RES;39OHM,1/16W,1%,-1%,0402(1005),SMT</v>
          </cell>
          <cell r="G67">
            <v>3.5500000000000001E-4</v>
          </cell>
        </row>
        <row r="68">
          <cell r="A68" t="str">
            <v>271061391305</v>
          </cell>
          <cell r="B68">
            <v>10</v>
          </cell>
          <cell r="C68">
            <v>7</v>
          </cell>
          <cell r="D68" t="str">
            <v>390;0402;5%;;</v>
          </cell>
          <cell r="E68" t="str">
            <v>271061391305</v>
          </cell>
          <cell r="F68" t="str">
            <v>TF-RES;DELLCM-W8139,390OHM,1/16W,5%,-5%,0402(1005),SMT</v>
          </cell>
          <cell r="G68">
            <v>2.7999999999999998E-4</v>
          </cell>
        </row>
        <row r="69">
          <cell r="A69" t="str">
            <v>271061561310</v>
          </cell>
          <cell r="B69">
            <v>11</v>
          </cell>
          <cell r="C69">
            <v>3</v>
          </cell>
          <cell r="D69" t="str">
            <v>560;0402;5%;;</v>
          </cell>
          <cell r="E69" t="str">
            <v>271061561310</v>
          </cell>
          <cell r="F69" t="str">
            <v>TF-RES;DELLCM-K3400,560OHM,1/16W,5%,-5%,0402(1005)</v>
          </cell>
          <cell r="G69">
            <v>2.7999999999999998E-4</v>
          </cell>
        </row>
        <row r="70">
          <cell r="A70" t="str">
            <v>271061604813</v>
          </cell>
          <cell r="B70">
            <v>12</v>
          </cell>
          <cell r="C70">
            <v>8</v>
          </cell>
          <cell r="D70" t="str">
            <v>60.4;0402;1%;;</v>
          </cell>
          <cell r="E70" t="str">
            <v>271061604813</v>
          </cell>
          <cell r="F70" t="str">
            <v>LF-RES;DELLCM-H3015,60.4OHM,1/16W,1% ,0402(1005),0.35A,SMT</v>
          </cell>
          <cell r="G70">
            <v>3.59E-4</v>
          </cell>
        </row>
        <row r="71">
          <cell r="A71" t="str">
            <v>271061620303</v>
          </cell>
          <cell r="B71">
            <v>13</v>
          </cell>
          <cell r="C71">
            <v>23</v>
          </cell>
          <cell r="D71" t="str">
            <v>62;0402;5%;;</v>
          </cell>
          <cell r="E71" t="str">
            <v>271061620303</v>
          </cell>
          <cell r="F71" t="str">
            <v>LF-RES;DELLCM-2T858,62OHM,1/16W,5% ,0402(1005),0.35A,SMT</v>
          </cell>
          <cell r="G71">
            <v>2.7500000000000002E-4</v>
          </cell>
        </row>
        <row r="72">
          <cell r="A72" t="str">
            <v>271061681303</v>
          </cell>
          <cell r="B72">
            <v>14</v>
          </cell>
          <cell r="C72">
            <v>1</v>
          </cell>
          <cell r="D72" t="str">
            <v>680;0402;5%;;</v>
          </cell>
          <cell r="E72" t="str">
            <v>271061681303</v>
          </cell>
          <cell r="F72" t="str">
            <v>LF-RES;DELLCM-6R634,680OHM,1/16W,5% ,0402(1005),0.35A,SMT</v>
          </cell>
          <cell r="G72">
            <v>2.7500000000000002E-4</v>
          </cell>
        </row>
        <row r="73">
          <cell r="A73" t="str">
            <v>271061750103</v>
          </cell>
          <cell r="B73">
            <v>15</v>
          </cell>
          <cell r="C73">
            <v>1</v>
          </cell>
          <cell r="D73" t="str">
            <v>75;0402;1%;;</v>
          </cell>
          <cell r="E73" t="str">
            <v>271061750103</v>
          </cell>
          <cell r="F73" t="str">
            <v>LF-RES;DELLCM-86MHX,75OHM,1/16W,1% ,0402(1005),0.35A,SMT</v>
          </cell>
          <cell r="G73">
            <v>3.59E-4</v>
          </cell>
        </row>
        <row r="74">
          <cell r="A74" t="str">
            <v>272011226515</v>
          </cell>
          <cell r="B74">
            <v>16</v>
          </cell>
          <cell r="C74">
            <v>1</v>
          </cell>
          <cell r="D74" t="str">
            <v>22U;1206;6.3V;X5R;</v>
          </cell>
          <cell r="E74" t="str">
            <v>272011226515</v>
          </cell>
          <cell r="F74" t="str">
            <v>TF-CAP;22UF ,CR,6.3V,20%,-20%,1206(3216),X5R,SMT</v>
          </cell>
          <cell r="G74">
            <v>4.7694E-2</v>
          </cell>
        </row>
        <row r="75">
          <cell r="A75" t="str">
            <v>272071105439</v>
          </cell>
          <cell r="B75">
            <v>17</v>
          </cell>
          <cell r="C75">
            <v>2</v>
          </cell>
          <cell r="D75" t="str">
            <v>1U;0603;10V;X5R;10%</v>
          </cell>
          <cell r="E75" t="str">
            <v>272071105439</v>
          </cell>
          <cell r="F75" t="str">
            <v>LF-CAP;DELLCM-D0858,1UF  ,CR,10V,10%,-10%,0603(1608),X5R,SMT</v>
          </cell>
          <cell r="G75">
            <v>5.4999999999999997E-3</v>
          </cell>
        </row>
        <row r="76">
          <cell r="A76" t="str">
            <v>272075221416</v>
          </cell>
          <cell r="B76">
            <v>18</v>
          </cell>
          <cell r="C76">
            <v>2</v>
          </cell>
          <cell r="D76" t="str">
            <v>220P;0603;50V;X7R;10%</v>
          </cell>
          <cell r="E76" t="str">
            <v>272075221416</v>
          </cell>
          <cell r="F76" t="str">
            <v>TF-CAP;220PF ,CR,50V,10%,-10%,0603(1608),X7R,NS</v>
          </cell>
          <cell r="G76">
            <v>9.5E-4</v>
          </cell>
        </row>
        <row r="77">
          <cell r="A77" t="str">
            <v>272101104433</v>
          </cell>
          <cell r="B77">
            <v>19</v>
          </cell>
          <cell r="C77">
            <v>1</v>
          </cell>
          <cell r="D77" t="str">
            <v>.1U;0402;10V;X7R;10%</v>
          </cell>
          <cell r="E77" t="str">
            <v>272101104433</v>
          </cell>
          <cell r="F77" t="str">
            <v>TF-CAP;0.1UF ,CR,10V,10%,-10%,0402(1005),X7R,NS</v>
          </cell>
          <cell r="G77">
            <v>1.2470000000000001E-3</v>
          </cell>
        </row>
        <row r="78">
          <cell r="A78" t="str">
            <v>272102104418</v>
          </cell>
          <cell r="B78">
            <v>20</v>
          </cell>
          <cell r="C78">
            <v>2</v>
          </cell>
          <cell r="D78" t="str">
            <v>.1U;0402;16V;X5R;10%</v>
          </cell>
          <cell r="E78" t="str">
            <v>272102104418</v>
          </cell>
          <cell r="F78" t="str">
            <v>LF-CAP;DELLCM-K8455,0.1UF,CR,16V,10%,-10%,0402(1005),X5R,SMT</v>
          </cell>
          <cell r="G78">
            <v>1.9E-3</v>
          </cell>
        </row>
        <row r="79">
          <cell r="A79" t="str">
            <v>273010400011</v>
          </cell>
          <cell r="B79">
            <v>21</v>
          </cell>
          <cell r="C79">
            <v>2</v>
          </cell>
          <cell r="D79" t="str">
            <v>10UH;0805;;;</v>
          </cell>
          <cell r="E79" t="str">
            <v>273010400011</v>
          </cell>
          <cell r="F79" t="str">
            <v>TF-INDUCTOR;10uH,.5OHM,20%,-20%,100mA,0805(2012),NECP</v>
          </cell>
          <cell r="G79">
            <v>7.7999999999999996E-3</v>
          </cell>
        </row>
        <row r="80">
          <cell r="A80" t="str">
            <v>288203904026</v>
          </cell>
          <cell r="B80">
            <v>22</v>
          </cell>
          <cell r="C80">
            <v>2</v>
          </cell>
          <cell r="D80" t="str">
            <v>MMBT3904;SOT23;.2A/40V;250mW;</v>
          </cell>
          <cell r="E80" t="str">
            <v>288203904026</v>
          </cell>
          <cell r="F80" t="str">
            <v>LF-TRANS;DELLCM-J5629,MMBT3904LT1G,NPN,40V,200mA,SOT-23,3P</v>
          </cell>
          <cell r="G80">
            <v>6.4000000000000003E-3</v>
          </cell>
        </row>
        <row r="81">
          <cell r="A81" t="str">
            <v>291000512805</v>
          </cell>
          <cell r="B81">
            <v>23</v>
          </cell>
          <cell r="C81">
            <v>1</v>
          </cell>
          <cell r="D81" t="str">
            <v>14P*2;Debug;0.5MM;ST;</v>
          </cell>
          <cell r="E81" t="str">
            <v>291000512805</v>
          </cell>
          <cell r="F81" t="str">
            <v>TF-CON;B/B,28P,0.5MM,FM,ST,GOLD,TED</v>
          </cell>
          <cell r="G81">
            <v>0.246</v>
          </cell>
        </row>
        <row r="82">
          <cell r="A82" t="str">
            <v>291000617759</v>
          </cell>
          <cell r="B82">
            <v>24</v>
          </cell>
          <cell r="C82">
            <v>1</v>
          </cell>
          <cell r="D82" t="str">
            <v>PSC/CM/SM;LGA775;;;</v>
          </cell>
          <cell r="E82" t="str">
            <v>291000617759</v>
          </cell>
          <cell r="F82" t="str">
            <v>LF-IC SOCKET;DELLCM-K5409</v>
          </cell>
          <cell r="G82">
            <v>2.2788460000000001</v>
          </cell>
        </row>
        <row r="83">
          <cell r="A83" t="str">
            <v/>
          </cell>
        </row>
        <row r="84">
          <cell r="A84" t="str">
            <v/>
          </cell>
          <cell r="B84" t="str">
            <v>CPU VR</v>
          </cell>
        </row>
        <row r="85">
          <cell r="A85" t="str">
            <v>270111000016</v>
          </cell>
          <cell r="B85">
            <v>1</v>
          </cell>
          <cell r="C85">
            <v>1</v>
          </cell>
          <cell r="D85" t="str">
            <v>100K_NTH;0603;1%;;</v>
          </cell>
          <cell r="E85" t="str">
            <v>270111000016</v>
          </cell>
          <cell r="F85" t="str">
            <v>TF-THERMISTOR;100K OHM,1%,1%,0603,5SEC,NS</v>
          </cell>
          <cell r="G85">
            <v>3.2000000000000001E-2</v>
          </cell>
        </row>
        <row r="86">
          <cell r="A86" t="str">
            <v>271002000327</v>
          </cell>
          <cell r="B86">
            <v>2</v>
          </cell>
          <cell r="C86">
            <v>3</v>
          </cell>
          <cell r="D86" t="str">
            <v>0;0805;5%;;</v>
          </cell>
          <cell r="E86" t="str">
            <v xml:space="preserve">271002000327 </v>
          </cell>
          <cell r="F86" t="str">
            <v>LF-RES;DELLCM-W8180,0OHM,1/8W,5%,-5%,0805(2012),SMT</v>
          </cell>
          <cell r="G86">
            <v>4.5600000000000003E-4</v>
          </cell>
        </row>
        <row r="87">
          <cell r="A87" t="str">
            <v>271002100315</v>
          </cell>
          <cell r="B87">
            <v>3</v>
          </cell>
          <cell r="C87">
            <v>1</v>
          </cell>
          <cell r="D87" t="str">
            <v>10;0805;5%;;</v>
          </cell>
          <cell r="E87" t="str">
            <v>271002100315</v>
          </cell>
          <cell r="F87" t="str">
            <v>TF-RES;10OHM,1/8W,5%,-5%,0805(2012),NS</v>
          </cell>
          <cell r="G87">
            <v>4.4799999999999999E-4</v>
          </cell>
        </row>
        <row r="88">
          <cell r="A88" t="str">
            <v>271002228308</v>
          </cell>
          <cell r="B88">
            <v>4</v>
          </cell>
          <cell r="C88">
            <v>3</v>
          </cell>
          <cell r="D88" t="str">
            <v>2.2;0805;5%;;</v>
          </cell>
          <cell r="E88" t="str">
            <v xml:space="preserve">271002228308 </v>
          </cell>
          <cell r="F88" t="str">
            <v>LF-RES;DELLCM-G7491,2.2OHM,1/8W ,5% ,0805(2012),SMT</v>
          </cell>
          <cell r="G88">
            <v>5.4000000000000001E-4</v>
          </cell>
        </row>
        <row r="89">
          <cell r="A89" t="str">
            <v>271061000305</v>
          </cell>
          <cell r="B89">
            <v>5</v>
          </cell>
          <cell r="C89">
            <v>7</v>
          </cell>
          <cell r="D89" t="str">
            <v>0;0402;5%;;</v>
          </cell>
          <cell r="E89" t="str">
            <v xml:space="preserve">271061000305 </v>
          </cell>
          <cell r="F89" t="str">
            <v>LF-RES;DELLCM-N5219,0OHM,1/16W,5% ,0402(1005),0.35A,SMT</v>
          </cell>
          <cell r="G89">
            <v>2.7700000000000001E-4</v>
          </cell>
        </row>
        <row r="90">
          <cell r="A90" t="str">
            <v>271061100109</v>
          </cell>
          <cell r="B90">
            <v>6</v>
          </cell>
          <cell r="C90">
            <v>4</v>
          </cell>
          <cell r="D90" t="str">
            <v>10;0402;1%;;</v>
          </cell>
          <cell r="E90" t="str">
            <v xml:space="preserve">271061100109 </v>
          </cell>
          <cell r="F90" t="str">
            <v>LF-RES;DELLCM-933NH,10OHM,1/16W,1%,-1%,0402(1005),SMT</v>
          </cell>
          <cell r="G90">
            <v>3.5799999999999997E-4</v>
          </cell>
        </row>
        <row r="91">
          <cell r="A91" t="str">
            <v>271061100317</v>
          </cell>
          <cell r="B91">
            <v>7</v>
          </cell>
          <cell r="C91">
            <v>2</v>
          </cell>
          <cell r="D91" t="str">
            <v>10;0402;5%;;</v>
          </cell>
          <cell r="E91" t="str">
            <v>271061100317</v>
          </cell>
          <cell r="F91" t="str">
            <v>TF-RES;DELLCM-K9494,10OHM,1/16W,5%,-5%,0402(1005),SMT</v>
          </cell>
          <cell r="G91">
            <v>2.7999999999999998E-4</v>
          </cell>
        </row>
        <row r="92">
          <cell r="A92" t="str">
            <v>271061101306</v>
          </cell>
          <cell r="B92">
            <v>8</v>
          </cell>
          <cell r="C92">
            <v>1</v>
          </cell>
          <cell r="D92" t="str">
            <v>100;0402;5%;;</v>
          </cell>
          <cell r="E92" t="str">
            <v xml:space="preserve">271061101306 </v>
          </cell>
          <cell r="F92" t="str">
            <v>LF-RES;DELLCM-Y2992,100OHM,1/16W,5% ,0402(1005),0.35A,SMT</v>
          </cell>
          <cell r="G92">
            <v>2.7999999999999998E-4</v>
          </cell>
        </row>
        <row r="93">
          <cell r="A93" t="str">
            <v>271061102305</v>
          </cell>
          <cell r="B93">
            <v>9</v>
          </cell>
          <cell r="C93">
            <v>1</v>
          </cell>
          <cell r="D93" t="str">
            <v>1K;0402;5%;;</v>
          </cell>
          <cell r="E93" t="str">
            <v>271061102305</v>
          </cell>
          <cell r="F93" t="str">
            <v>LF-RES;DELLCM-J5741,1K OHM,1/16W,5% ,0402(1005),0.35A,SMT</v>
          </cell>
          <cell r="G93">
            <v>2.7500000000000002E-4</v>
          </cell>
        </row>
        <row r="94">
          <cell r="A94" t="str">
            <v>271061103312</v>
          </cell>
          <cell r="B94">
            <v>10</v>
          </cell>
          <cell r="C94">
            <v>6</v>
          </cell>
          <cell r="D94" t="str">
            <v>10K;0402;5%;;</v>
          </cell>
          <cell r="E94" t="str">
            <v xml:space="preserve">271061103312 </v>
          </cell>
          <cell r="F94" t="str">
            <v>LF-RES;DELLCM-X5823,10K OHM,1/16W,5% ,0402(1005),SMT</v>
          </cell>
          <cell r="G94">
            <v>2.7500000000000002E-4</v>
          </cell>
        </row>
        <row r="95">
          <cell r="A95" t="str">
            <v>271061147213</v>
          </cell>
          <cell r="B95">
            <v>11</v>
          </cell>
          <cell r="C95">
            <v>1</v>
          </cell>
          <cell r="D95" t="str">
            <v>14.7K;0402;1%;;</v>
          </cell>
          <cell r="E95" t="str">
            <v>271061147213</v>
          </cell>
          <cell r="F95" t="str">
            <v>TF-RES;DELLCM-J8708,14.7K OHM,1/16W,1%,-1%,0402(10</v>
          </cell>
          <cell r="G95">
            <v>3.6999999999999999E-4</v>
          </cell>
        </row>
        <row r="96">
          <cell r="A96" t="str">
            <v>271061243105</v>
          </cell>
          <cell r="B96">
            <v>12</v>
          </cell>
          <cell r="C96">
            <v>1</v>
          </cell>
          <cell r="D96" t="str">
            <v>24K;0402;1%;;</v>
          </cell>
          <cell r="E96" t="str">
            <v>271061243105</v>
          </cell>
          <cell r="F96" t="str">
            <v>TF-RES;24K OHM,1/16W,1%,-1%,0402(1005),NS</v>
          </cell>
          <cell r="G96">
            <v>3.5500000000000001E-4</v>
          </cell>
        </row>
        <row r="97">
          <cell r="A97" t="str">
            <v>271061304104</v>
          </cell>
          <cell r="B97">
            <v>13</v>
          </cell>
          <cell r="C97">
            <v>1</v>
          </cell>
          <cell r="D97" t="str">
            <v>300K;0402;1%;;</v>
          </cell>
          <cell r="E97" t="str">
            <v>271061304104</v>
          </cell>
          <cell r="F97" t="str">
            <v>TF-RES;300K OHM,1/16W,1%,-1%,0402(1005),NS</v>
          </cell>
          <cell r="G97">
            <v>3.5500000000000001E-4</v>
          </cell>
        </row>
        <row r="98">
          <cell r="A98" t="str">
            <v>271061334302</v>
          </cell>
          <cell r="B98">
            <v>14</v>
          </cell>
          <cell r="C98">
            <v>1</v>
          </cell>
          <cell r="D98" t="str">
            <v>330K;0402;5%;;</v>
          </cell>
          <cell r="E98" t="str">
            <v>271061334302</v>
          </cell>
          <cell r="F98" t="str">
            <v>LF-RES;DELLCM-6R548,330K OHM,1/16W,5% ,0402(1005),0.35A,SMT</v>
          </cell>
          <cell r="G98">
            <v>2.7500000000000002E-4</v>
          </cell>
        </row>
        <row r="99">
          <cell r="A99" t="str">
            <v>271061363103</v>
          </cell>
          <cell r="B99">
            <v>15</v>
          </cell>
          <cell r="C99">
            <v>1</v>
          </cell>
          <cell r="D99" t="str">
            <v>36K;0402;1%;;</v>
          </cell>
          <cell r="E99" t="str">
            <v>271061363103</v>
          </cell>
          <cell r="F99" t="str">
            <v>TF-RES;36K OHM,1/16W,1%,-1%,0402(1005),NS</v>
          </cell>
          <cell r="G99">
            <v>3.5500000000000001E-4</v>
          </cell>
        </row>
        <row r="100">
          <cell r="A100" t="str">
            <v>271061453315</v>
          </cell>
          <cell r="B100">
            <v>16</v>
          </cell>
          <cell r="C100">
            <v>1</v>
          </cell>
          <cell r="D100" t="str">
            <v>453K;0402;1%;;</v>
          </cell>
          <cell r="E100" t="str">
            <v>271061453315</v>
          </cell>
          <cell r="F100" t="str">
            <v>TF-RES;453K OHM,1/16W,1%,-1%,0402(1005),NS</v>
          </cell>
          <cell r="G100">
            <v>3.5500000000000001E-4</v>
          </cell>
        </row>
        <row r="101">
          <cell r="A101" t="str">
            <v>271061561310</v>
          </cell>
          <cell r="B101">
            <v>17</v>
          </cell>
          <cell r="C101">
            <v>6</v>
          </cell>
          <cell r="D101" t="str">
            <v>560;0402;5%;;</v>
          </cell>
          <cell r="E101" t="str">
            <v>271061561310</v>
          </cell>
          <cell r="F101" t="str">
            <v>TF-RES;DELLCM-K3400,560OHM,1/16W,5%,-5%,0402(1005)</v>
          </cell>
          <cell r="G101">
            <v>2.7999999999999998E-4</v>
          </cell>
        </row>
        <row r="102">
          <cell r="A102" t="str">
            <v>271061753110</v>
          </cell>
          <cell r="B102">
            <v>18</v>
          </cell>
          <cell r="C102">
            <v>1</v>
          </cell>
          <cell r="D102" t="str">
            <v>75K;0402;1%;;</v>
          </cell>
          <cell r="E102" t="str">
            <v>271061753110</v>
          </cell>
          <cell r="F102" t="str">
            <v>TF-RES;DELLCM-P9509,75K OHM,1/16W,1%,-1%,0402(1005),SMT</v>
          </cell>
          <cell r="G102">
            <v>3.6999999999999999E-4</v>
          </cell>
        </row>
        <row r="103">
          <cell r="A103" t="str">
            <v>271061821108</v>
          </cell>
          <cell r="B103">
            <v>19</v>
          </cell>
          <cell r="C103">
            <v>1</v>
          </cell>
          <cell r="D103" t="str">
            <v>820;0402;1%;;</v>
          </cell>
          <cell r="E103" t="str">
            <v>271061821108</v>
          </cell>
          <cell r="F103" t="str">
            <v>TF-RES;DELLCM-JG521,820OHM,1/16W,1%,-1%,0402(1005),SMT</v>
          </cell>
          <cell r="G103">
            <v>3.6999999999999999E-4</v>
          </cell>
        </row>
        <row r="104">
          <cell r="A104" t="str">
            <v>271071433103</v>
          </cell>
          <cell r="B104">
            <v>20</v>
          </cell>
          <cell r="C104">
            <v>3</v>
          </cell>
          <cell r="D104" t="str">
            <v>43K;0603;1%;;</v>
          </cell>
          <cell r="E104" t="str">
            <v>271071433103</v>
          </cell>
          <cell r="F104" t="str">
            <v>TF-RES;43K OHM,1/16W,1%,-1%,0603(1608),SMT</v>
          </cell>
          <cell r="G104">
            <v>4.0000000000000002E-4</v>
          </cell>
        </row>
        <row r="105">
          <cell r="A105" t="str">
            <v>271072000304</v>
          </cell>
          <cell r="B105">
            <v>21</v>
          </cell>
          <cell r="C105">
            <v>2</v>
          </cell>
          <cell r="D105" t="str">
            <v>0;0603;5%;;</v>
          </cell>
          <cell r="E105" t="str">
            <v>271072000304</v>
          </cell>
          <cell r="F105" t="str">
            <v>LF-RES;DELLCM-J5713,0OHM,1/10W,5% ,0603(1608),0.45A,SMT</v>
          </cell>
          <cell r="G105">
            <v>2.7999999999999998E-4</v>
          </cell>
        </row>
        <row r="106">
          <cell r="A106" t="str">
            <v>272001106508</v>
          </cell>
          <cell r="B106">
            <v>22</v>
          </cell>
          <cell r="C106">
            <v>25</v>
          </cell>
          <cell r="D106" t="str">
            <v>10U;0805;6.3V;X5R;20%</v>
          </cell>
          <cell r="E106" t="str">
            <v>272001106508</v>
          </cell>
          <cell r="F106" t="str">
            <v>LF-CAP;DELLCM-N2683,10UF ,CR,6.3V,20%,0805(2012),1.3A,X5R,SMT</v>
          </cell>
          <cell r="G106">
            <v>1.4250000000000001E-2</v>
          </cell>
        </row>
        <row r="107">
          <cell r="A107" t="str">
            <v>272012475401</v>
          </cell>
          <cell r="B107">
            <v>23</v>
          </cell>
          <cell r="C107">
            <v>22</v>
          </cell>
          <cell r="D107" t="str">
            <v>4.7U;1206;16V;X5R;10%</v>
          </cell>
          <cell r="E107" t="str">
            <v>272012475401</v>
          </cell>
          <cell r="F107" t="str">
            <v>LF-CAP;DELLCM-G5895,4.7UF,CR,16V,10%,1206(3216),1.6A,X5R,SMT</v>
          </cell>
          <cell r="G107">
            <v>1.9109999999999999E-2</v>
          </cell>
        </row>
        <row r="108">
          <cell r="A108" t="str">
            <v>272072104411</v>
          </cell>
          <cell r="B108">
            <v>24</v>
          </cell>
          <cell r="C108">
            <v>6</v>
          </cell>
          <cell r="D108" t="str">
            <v>.1U;0603;16V;X7R;10%</v>
          </cell>
          <cell r="E108" t="str">
            <v>272072104411</v>
          </cell>
          <cell r="F108" t="str">
            <v>LF-CAP;DELLCM-M5265,0.1UF ,CR,16V,10%,0603(1608),0.8A,X7R,SMT</v>
          </cell>
          <cell r="G108">
            <v>1.155E-3</v>
          </cell>
        </row>
        <row r="109">
          <cell r="A109" t="str">
            <v>272072393305</v>
          </cell>
          <cell r="B109">
            <v>25</v>
          </cell>
          <cell r="C109">
            <v>1</v>
          </cell>
          <cell r="D109" t="str">
            <v>.039U;0603;16V;X7R;5%</v>
          </cell>
          <cell r="E109" t="str">
            <v>272072393305</v>
          </cell>
          <cell r="F109" t="str">
            <v>TF-CAP;0.039UF,CR,16V,5%,</v>
          </cell>
          <cell r="G109">
            <v>2.1519999999999998E-3</v>
          </cell>
        </row>
        <row r="110">
          <cell r="A110" t="str">
            <v>272075101321</v>
          </cell>
          <cell r="B110">
            <v>26</v>
          </cell>
          <cell r="C110">
            <v>1</v>
          </cell>
          <cell r="D110" t="str">
            <v>100p;0603;50V;NPO;5%</v>
          </cell>
          <cell r="E110" t="str">
            <v>272075101321</v>
          </cell>
          <cell r="F110" t="str">
            <v>TF-CAP;100PF,CR,50V,5%,-5</v>
          </cell>
          <cell r="G110">
            <v>1.165E-3</v>
          </cell>
        </row>
        <row r="111">
          <cell r="A111" t="str">
            <v>272075103417</v>
          </cell>
          <cell r="B111">
            <v>27</v>
          </cell>
          <cell r="C111">
            <v>1</v>
          </cell>
          <cell r="D111" t="str">
            <v>.01U;0603;50V;X7R;10%</v>
          </cell>
          <cell r="E111" t="str">
            <v>272075103417</v>
          </cell>
          <cell r="F111" t="str">
            <v>LF-CAP;DELLCM-F7994,0.01UF,CR,50V,10%,0603(1608),X7R,SMT</v>
          </cell>
          <cell r="G111">
            <v>1.2999999999999999E-3</v>
          </cell>
        </row>
        <row r="112">
          <cell r="A112" t="str">
            <v>272075123405</v>
          </cell>
          <cell r="B112">
            <v>28</v>
          </cell>
          <cell r="C112">
            <v>3</v>
          </cell>
          <cell r="D112" t="str">
            <v>.012U;0603;50V;X7R;10%</v>
          </cell>
          <cell r="E112" t="str">
            <v>272075123405</v>
          </cell>
          <cell r="F112" t="str">
            <v>TF-CAP;.012UF,CR,50V,10%,-10%,0603(1608),X7R,NS</v>
          </cell>
          <cell r="G112">
            <v>1.1460000000000001E-3</v>
          </cell>
        </row>
        <row r="113">
          <cell r="A113" t="str">
            <v>272075180313</v>
          </cell>
          <cell r="B113">
            <v>29</v>
          </cell>
          <cell r="C113">
            <v>1</v>
          </cell>
          <cell r="D113" t="str">
            <v>18P;0603;50V;NPO;5%</v>
          </cell>
          <cell r="E113" t="str">
            <v>272075180313</v>
          </cell>
          <cell r="F113" t="str">
            <v>TF-CAP;18PF ,CR,50V,5%,-5</v>
          </cell>
          <cell r="G113">
            <v>1.1329999999999999E-3</v>
          </cell>
        </row>
        <row r="114">
          <cell r="A114" t="str">
            <v>272075221416</v>
          </cell>
          <cell r="B114">
            <v>30</v>
          </cell>
          <cell r="C114">
            <v>1</v>
          </cell>
          <cell r="D114" t="str">
            <v>220P;0603;50V;X7R;10%</v>
          </cell>
          <cell r="E114" t="str">
            <v>272075221416</v>
          </cell>
          <cell r="F114" t="str">
            <v>TF-CAP;220PF ,CR,50V,10%,-10%,0603(1608),X7R,NS</v>
          </cell>
          <cell r="G114">
            <v>9.5E-4</v>
          </cell>
        </row>
        <row r="115">
          <cell r="A115" t="str">
            <v>272075222406</v>
          </cell>
          <cell r="B115">
            <v>31</v>
          </cell>
          <cell r="C115">
            <v>3</v>
          </cell>
          <cell r="D115" t="str">
            <v>2200P;0603;50V;X7R;10%</v>
          </cell>
          <cell r="E115" t="str">
            <v>272075222406</v>
          </cell>
          <cell r="F115" t="str">
            <v>LF-CAP;DELLCM-J5728,2200PF,CR,50V,10%,0603(1608),0.8A,X7R,SMT</v>
          </cell>
          <cell r="G115">
            <v>9.5E-4</v>
          </cell>
        </row>
        <row r="116">
          <cell r="A116" t="str">
            <v>272075391308</v>
          </cell>
          <cell r="B116">
            <v>32</v>
          </cell>
          <cell r="C116">
            <v>1</v>
          </cell>
          <cell r="D116" t="str">
            <v>390P;0603;50V;NPO;5%</v>
          </cell>
          <cell r="E116" t="str">
            <v>272075391308</v>
          </cell>
          <cell r="F116" t="str">
            <v>TF-CAP;390PF,CR,50V,5%,-5%,0603(1608),NPO,NS</v>
          </cell>
          <cell r="G116">
            <v>2.4750000000000002E-3</v>
          </cell>
        </row>
        <row r="117">
          <cell r="A117" t="str">
            <v>272075471414</v>
          </cell>
          <cell r="B117">
            <v>33</v>
          </cell>
          <cell r="C117">
            <v>2</v>
          </cell>
          <cell r="D117" t="str">
            <v>470P;0603;50V;X7R;10%</v>
          </cell>
          <cell r="E117" t="str">
            <v>272075471414</v>
          </cell>
          <cell r="F117" t="str">
            <v>LF-CAP;DELLCM-J7306,470PF,CR,50V,10%,0603(1608),X7R,SMT</v>
          </cell>
          <cell r="G117">
            <v>1.57E-3</v>
          </cell>
        </row>
        <row r="118">
          <cell r="A118" t="str">
            <v>272075682411</v>
          </cell>
          <cell r="B118">
            <v>34</v>
          </cell>
          <cell r="C118">
            <v>1</v>
          </cell>
          <cell r="D118" t="str">
            <v>6800p;0603;50V;X7R;10%</v>
          </cell>
          <cell r="E118" t="str">
            <v>272075682411</v>
          </cell>
          <cell r="F118" t="str">
            <v>TF-CAP;DELLCM-Y8668,6800PF,CR,50V,10%,-10%,0603(1608),X7R,SMT</v>
          </cell>
          <cell r="G118">
            <v>9.5E-4</v>
          </cell>
        </row>
        <row r="119">
          <cell r="A119" t="str">
            <v>272075682411</v>
          </cell>
          <cell r="B119">
            <v>35</v>
          </cell>
          <cell r="C119">
            <v>1</v>
          </cell>
          <cell r="D119" t="str">
            <v>6800P;0603;50V;X7R;10%</v>
          </cell>
          <cell r="E119" t="str">
            <v>272075682411</v>
          </cell>
          <cell r="F119" t="str">
            <v>TF-CAP;DELLCM-Y8668,6800PF,CR,50V,10%,-10%,0603(1608),X7R,SMT</v>
          </cell>
          <cell r="G119">
            <v>9.5E-4</v>
          </cell>
        </row>
        <row r="120">
          <cell r="A120" t="str">
            <v>272103470405</v>
          </cell>
          <cell r="B120">
            <v>36</v>
          </cell>
          <cell r="C120">
            <v>1</v>
          </cell>
          <cell r="D120" t="str">
            <v>47P;0402;25V;NPO;10%</v>
          </cell>
          <cell r="E120" t="str">
            <v>272103470405</v>
          </cell>
          <cell r="F120" t="str">
            <v>TF-CAP;47PF ,CR,25V,10%,-10%,0402(1005)NPO,NS</v>
          </cell>
          <cell r="G120">
            <v>1.0300000000000001E-3</v>
          </cell>
        </row>
        <row r="121">
          <cell r="A121" t="str">
            <v>286303188006</v>
          </cell>
          <cell r="B121">
            <v>37</v>
          </cell>
          <cell r="C121">
            <v>1</v>
          </cell>
          <cell r="D121" t="str">
            <v>ADP3188;TSSOP28;;;</v>
          </cell>
          <cell r="E121" t="str">
            <v>286303188006</v>
          </cell>
          <cell r="F121" t="str">
            <v>LF-IC;DELL-N5058,ADP3188,PWM,220'C,TSSOP,28P,SSNAM</v>
          </cell>
          <cell r="G121">
            <v>0.435</v>
          </cell>
        </row>
        <row r="122">
          <cell r="A122" t="str">
            <v>286303418018</v>
          </cell>
          <cell r="B122">
            <v>38</v>
          </cell>
          <cell r="C122">
            <v>3</v>
          </cell>
          <cell r="D122" t="str">
            <v>ADP3418;SO8;;;</v>
          </cell>
          <cell r="E122" t="str">
            <v>286303418018</v>
          </cell>
          <cell r="F122" t="str">
            <v>TF-IC;ADP3418KRZ,POWER SWITCHING,220'C,SO,8P,TED</v>
          </cell>
          <cell r="G122">
            <v>0.14499999999999999</v>
          </cell>
        </row>
        <row r="123">
          <cell r="A123" t="str">
            <v>288114148015</v>
          </cell>
          <cell r="B123">
            <v>39</v>
          </cell>
          <cell r="C123">
            <v>6</v>
          </cell>
          <cell r="D123" t="str">
            <v>1N4148W;SOD123;.15A/75V;;</v>
          </cell>
          <cell r="E123" t="str">
            <v>288114148015</v>
          </cell>
          <cell r="F123" t="str">
            <v>TF-DIODE;1N4148W,FAST SWITCHING,75V,150mA,SOD123,NECP</v>
          </cell>
          <cell r="G123">
            <v>7.7999999999999996E-3</v>
          </cell>
        </row>
        <row r="124">
          <cell r="A124" t="str">
            <v>288200603018</v>
          </cell>
          <cell r="B124">
            <v>40</v>
          </cell>
          <cell r="C124">
            <v>6</v>
          </cell>
          <cell r="D124" t="str">
            <v>IPD06N03LAG;TO252;5.7MOHM;50A/25V;</v>
          </cell>
          <cell r="E124" t="str">
            <v>288200603018</v>
          </cell>
          <cell r="F124" t="str">
            <v>LF-TRANS;DELLCM-KG056,IPD06N03LAG,N MOS,25V,50A,7.5/4.5VMILLI OHM,TO-252AA,3P</v>
          </cell>
          <cell r="G124">
            <v>0.16500000000000001</v>
          </cell>
        </row>
        <row r="125">
          <cell r="A125" t="str">
            <v>288200903009</v>
          </cell>
          <cell r="B125">
            <v>41</v>
          </cell>
          <cell r="C125">
            <v>3</v>
          </cell>
          <cell r="D125" t="str">
            <v>IPD09N03;TO252;9MOHM;50A/25V;</v>
          </cell>
          <cell r="E125" t="str">
            <v>288200903009</v>
          </cell>
          <cell r="F125" t="str">
            <v>LF-TRANS;DELLCM-UG098,IPD09N03LAG,N MOS,25V,50A,7.4/10VMILLI OHM,TO-252AA</v>
          </cell>
          <cell r="G125">
            <v>0.13500000000000001</v>
          </cell>
        </row>
        <row r="126">
          <cell r="A126" t="str">
            <v>312271582502</v>
          </cell>
          <cell r="B126">
            <v>42</v>
          </cell>
          <cell r="C126">
            <v>2</v>
          </cell>
          <cell r="D126" t="str">
            <v>1500U;D10/H20;16V/2550MA;13MOHM;2000B</v>
          </cell>
          <cell r="E126" t="str">
            <v>312271582502</v>
          </cell>
          <cell r="F126" t="str">
            <v>LF-EC;1500UF,16V,20%,-20%,RA,13MILLI OHM,2000B,2550mA,D10*20MM,105'C</v>
          </cell>
          <cell r="G126">
            <v>5.1999999999999998E-2</v>
          </cell>
        </row>
        <row r="127">
          <cell r="A127" t="str">
            <v>312275671531</v>
          </cell>
          <cell r="B127">
            <v>43</v>
          </cell>
          <cell r="C127">
            <v>8</v>
          </cell>
          <cell r="D127" t="str">
            <v>560U;D8/H13;4V/6100MA;7MOHM;1000H</v>
          </cell>
          <cell r="E127" t="str">
            <v>312275671531</v>
          </cell>
          <cell r="F127" t="str">
            <v>TF-EC;560UF,4V,20%,-20%,RA,7MILLI OHM,1000B,6100mA,D8*9MM,-55-+105'C</v>
          </cell>
          <cell r="G127">
            <v>0.132189</v>
          </cell>
        </row>
        <row r="128">
          <cell r="A128" t="str">
            <v>312276872505</v>
          </cell>
          <cell r="B128">
            <v>44</v>
          </cell>
          <cell r="C128">
            <v>4</v>
          </cell>
          <cell r="D128" t="str">
            <v>680U;D10/H12.5;16V/1540MA;26MOHM;2000H/MBZ</v>
          </cell>
          <cell r="E128" t="str">
            <v>312276872505</v>
          </cell>
          <cell r="F128" t="str">
            <v>LF-EC;DELLCM-XG805,680UF,16V,20%,-20%,RA,26MILLI OHM,2000B,1540mA,D10*12.5MM,-40+105'C,DIP</v>
          </cell>
          <cell r="G128">
            <v>6.5000000000000002E-2</v>
          </cell>
        </row>
        <row r="129">
          <cell r="A129" t="str">
            <v>313000020923</v>
          </cell>
          <cell r="B129">
            <v>45</v>
          </cell>
          <cell r="C129">
            <v>1</v>
          </cell>
          <cell r="D129" t="str">
            <v>0.5UH;T30-52;1.7MOHM;DC20A;</v>
          </cell>
          <cell r="E129" t="str">
            <v>313000020923</v>
          </cell>
          <cell r="F129" t="str">
            <v>TF-CHOKE COIL;T30-52,0.5uH,20%,-20%,1.7M OHM,1MM,3TS,TED</v>
          </cell>
          <cell r="G129">
            <v>5.6000000000000001E-2</v>
          </cell>
        </row>
        <row r="130">
          <cell r="A130" t="str">
            <v>313000020924</v>
          </cell>
          <cell r="B130">
            <v>46</v>
          </cell>
          <cell r="C130">
            <v>3</v>
          </cell>
          <cell r="D130" t="str">
            <v>0.42UH;T50-VG;12MOHM;;</v>
          </cell>
          <cell r="E130" t="str">
            <v>313000020924</v>
          </cell>
          <cell r="F130" t="str">
            <v>TF-CHOKE COIL;T50-VG-TAF200,0.4uH,20%,-20%,12M OHM,1.0MM,3*4.5TS,TED</v>
          </cell>
          <cell r="G130">
            <v>0.14699999999999999</v>
          </cell>
        </row>
        <row r="131">
          <cell r="A131" t="str">
            <v>331910004047</v>
          </cell>
          <cell r="B131">
            <v>47</v>
          </cell>
          <cell r="C131">
            <v>1</v>
          </cell>
          <cell r="D131" t="str">
            <v>2P*2;ATXPWR;;;</v>
          </cell>
          <cell r="E131" t="str">
            <v>331910004047</v>
          </cell>
          <cell r="F131" t="str">
            <v>LF-CON;PWR,ATX,12V,DC,5A,2P*2,FM,2.5MM,ST,W/PRESS FIT,SSNAM</v>
          </cell>
          <cell r="G131">
            <v>0.03</v>
          </cell>
        </row>
        <row r="132">
          <cell r="A132" t="str">
            <v/>
          </cell>
          <cell r="B132" t="str">
            <v>DC-DC</v>
          </cell>
        </row>
        <row r="133">
          <cell r="A133" t="str">
            <v>272072105412</v>
          </cell>
          <cell r="B133">
            <v>1</v>
          </cell>
          <cell r="C133">
            <v>2</v>
          </cell>
          <cell r="D133" t="str">
            <v>1U;0603;16V;X7R;10%</v>
          </cell>
          <cell r="E133" t="str">
            <v>272072105412</v>
          </cell>
          <cell r="F133" t="str">
            <v>TF-CAP;1UF ,CR,16V,10%,-10%,0603(1608),X7R,SMT</v>
          </cell>
          <cell r="G133">
            <v>5.8999999999999999E-3</v>
          </cell>
        </row>
        <row r="134">
          <cell r="A134" t="str">
            <v>271002000327</v>
          </cell>
          <cell r="B134">
            <v>2</v>
          </cell>
          <cell r="C134">
            <v>2</v>
          </cell>
          <cell r="D134" t="str">
            <v>0;0805;5%;;</v>
          </cell>
          <cell r="E134" t="str">
            <v xml:space="preserve">271002000327 </v>
          </cell>
          <cell r="F134" t="str">
            <v>LF-RES;DELLCM-W8180,0OHM,1/8W,5%,-5%,0805(2012),SMT</v>
          </cell>
          <cell r="G134">
            <v>4.5600000000000003E-4</v>
          </cell>
        </row>
        <row r="135">
          <cell r="A135" t="str">
            <v>271002271304</v>
          </cell>
          <cell r="B135">
            <v>3</v>
          </cell>
          <cell r="C135">
            <v>2</v>
          </cell>
          <cell r="D135" t="str">
            <v>270;0805;5%;;</v>
          </cell>
          <cell r="E135" t="str">
            <v>271002271304</v>
          </cell>
          <cell r="F135" t="str">
            <v>TF-RES;270OHM,1/10W,5%,-5%,0805(2012),TED</v>
          </cell>
          <cell r="G135">
            <v>5.4000000000000001E-4</v>
          </cell>
        </row>
        <row r="136">
          <cell r="A136" t="str">
            <v>271012228306</v>
          </cell>
          <cell r="B136">
            <v>4</v>
          </cell>
          <cell r="C136">
            <v>2</v>
          </cell>
          <cell r="D136" t="str">
            <v>2.2;1206;5%;;</v>
          </cell>
          <cell r="E136" t="str">
            <v>271012228306</v>
          </cell>
          <cell r="F136" t="str">
            <v>TF-RES;2.2OHM,1/8W,5%,-5%,1206(3216),NS</v>
          </cell>
          <cell r="G136">
            <v>7.5500000000000003E-4</v>
          </cell>
        </row>
        <row r="137">
          <cell r="A137" t="str">
            <v>271061000305</v>
          </cell>
          <cell r="B137">
            <v>5</v>
          </cell>
          <cell r="C137">
            <v>7</v>
          </cell>
          <cell r="D137" t="str">
            <v>0;0402;5%;;</v>
          </cell>
          <cell r="E137" t="str">
            <v xml:space="preserve">271061000305 </v>
          </cell>
          <cell r="F137" t="str">
            <v>LF-RES;DELLCM-N5219,0OHM,1/16W,5% ,0402(1005),0.35A,SMT</v>
          </cell>
          <cell r="G137">
            <v>2.7700000000000001E-4</v>
          </cell>
        </row>
        <row r="138">
          <cell r="A138" t="str">
            <v>271061102106</v>
          </cell>
          <cell r="B138">
            <v>6</v>
          </cell>
          <cell r="C138">
            <v>4</v>
          </cell>
          <cell r="D138" t="str">
            <v>1K;0402;1%;;</v>
          </cell>
          <cell r="E138" t="str">
            <v xml:space="preserve">271061102106 </v>
          </cell>
          <cell r="F138" t="str">
            <v>LF-RES;DELLCM-J1564,1K OHM,1/16W,1% ,0402(1005),0.35A,SMT</v>
          </cell>
          <cell r="G138">
            <v>3.59E-4</v>
          </cell>
        </row>
        <row r="139">
          <cell r="A139" t="str">
            <v>271061102305</v>
          </cell>
          <cell r="B139">
            <v>7</v>
          </cell>
          <cell r="C139">
            <v>3</v>
          </cell>
          <cell r="D139" t="str">
            <v>1K;0402;5%;;</v>
          </cell>
          <cell r="E139" t="str">
            <v>271061102305</v>
          </cell>
          <cell r="F139" t="str">
            <v>LF-RES;DELLCM-J5741,1K OHM,1/16W,5% ,0402(1005),0.35A,SMT</v>
          </cell>
          <cell r="G139">
            <v>2.7500000000000002E-4</v>
          </cell>
        </row>
        <row r="140">
          <cell r="A140" t="str">
            <v>271061118212</v>
          </cell>
          <cell r="B140">
            <v>8</v>
          </cell>
          <cell r="C140">
            <v>1</v>
          </cell>
          <cell r="D140" t="str">
            <v>11.8K;0402;1%;;</v>
          </cell>
          <cell r="E140" t="str">
            <v xml:space="preserve">271061118212 </v>
          </cell>
          <cell r="F140" t="str">
            <v>LF-RES;DELLCM-6R622,11.8K OHM,1/16W,1% ,0402(1005),0.35A,SMT</v>
          </cell>
          <cell r="G140">
            <v>3.6999999999999999E-4</v>
          </cell>
        </row>
        <row r="141">
          <cell r="A141" t="str">
            <v>271061152114</v>
          </cell>
          <cell r="B141">
            <v>9</v>
          </cell>
          <cell r="C141">
            <v>1</v>
          </cell>
          <cell r="D141" t="str">
            <v>1.5K;0402;1%;;</v>
          </cell>
          <cell r="E141" t="str">
            <v>271061152114</v>
          </cell>
          <cell r="F141" t="str">
            <v>TF-RES;DELLCM-K9580,1.5K OHM,1/16W,1%,-1%,0402(1005),SMT</v>
          </cell>
          <cell r="G141">
            <v>3.6999999999999999E-4</v>
          </cell>
        </row>
        <row r="142">
          <cell r="A142" t="str">
            <v>271061222305</v>
          </cell>
          <cell r="B142">
            <v>10</v>
          </cell>
          <cell r="C142">
            <v>1</v>
          </cell>
          <cell r="D142" t="str">
            <v>2.2K;0402;5%;;</v>
          </cell>
          <cell r="E142" t="str">
            <v>271061222305</v>
          </cell>
          <cell r="F142" t="str">
            <v>LF-RES;DELLCM-6R538,2.2K OHM,1/16W,5% ,0402(1005),0.35A,SMT</v>
          </cell>
          <cell r="G142">
            <v>2.7500000000000002E-4</v>
          </cell>
        </row>
        <row r="143">
          <cell r="A143" t="str">
            <v>271061272304</v>
          </cell>
          <cell r="B143">
            <v>11</v>
          </cell>
          <cell r="C143">
            <v>2</v>
          </cell>
          <cell r="D143" t="str">
            <v>2.7K;0402;5%;;</v>
          </cell>
          <cell r="E143" t="str">
            <v>271061272304</v>
          </cell>
          <cell r="F143" t="str">
            <v>LF-RES;DELLCM-6R511,2.7K OHM,1/16W,5% ,0402(1005),0.35A,SMT</v>
          </cell>
          <cell r="G143">
            <v>2.7500000000000002E-4</v>
          </cell>
        </row>
        <row r="144">
          <cell r="A144" t="str">
            <v>271061302105</v>
          </cell>
          <cell r="B144">
            <v>12</v>
          </cell>
          <cell r="C144">
            <v>1</v>
          </cell>
          <cell r="D144" t="str">
            <v>3K;0402;1%;;</v>
          </cell>
          <cell r="E144" t="str">
            <v>271061302105</v>
          </cell>
          <cell r="F144" t="str">
            <v>TF-RES;3K OHM,1/16W,1%,-1%,0402(1005),TED</v>
          </cell>
          <cell r="G144">
            <v>3.6999999999999999E-4</v>
          </cell>
        </row>
        <row r="145">
          <cell r="A145" t="str">
            <v>271061303303</v>
          </cell>
          <cell r="B145">
            <v>13</v>
          </cell>
          <cell r="C145">
            <v>1</v>
          </cell>
          <cell r="D145" t="str">
            <v>30K;0402;5%;;</v>
          </cell>
          <cell r="E145" t="str">
            <v>271061303303</v>
          </cell>
          <cell r="F145" t="str">
            <v>LF-RES;DELLCM-U3299,30K OHM,1/16W,5% ,0402(1005),0.35A,SMT</v>
          </cell>
          <cell r="G145">
            <v>2.7500000000000002E-4</v>
          </cell>
        </row>
        <row r="146">
          <cell r="A146" t="str">
            <v>271061333105</v>
          </cell>
          <cell r="B146">
            <v>14</v>
          </cell>
          <cell r="C146">
            <v>2</v>
          </cell>
          <cell r="D146" t="str">
            <v>33K;0402;1%;;</v>
          </cell>
          <cell r="E146" t="str">
            <v>271061333105</v>
          </cell>
          <cell r="F146" t="str">
            <v>TF-RES;33K OHM,1/16W,1%,-1%,0402(1005),TED</v>
          </cell>
          <cell r="G146">
            <v>3.6999999999999999E-4</v>
          </cell>
        </row>
        <row r="147">
          <cell r="A147" t="str">
            <v>271061472306</v>
          </cell>
          <cell r="B147">
            <v>15</v>
          </cell>
          <cell r="C147">
            <v>12</v>
          </cell>
          <cell r="D147" t="str">
            <v>4.7K;0402;5%;;</v>
          </cell>
          <cell r="E147" t="str">
            <v>271061472306</v>
          </cell>
          <cell r="F147" t="str">
            <v>LF-RES;DELLCM-N5300,4.7K OHM,1/16W,5% ,0402(1005),0.35A,SMT</v>
          </cell>
          <cell r="G147">
            <v>2.7500000000000002E-4</v>
          </cell>
        </row>
        <row r="148">
          <cell r="A148" t="str">
            <v>271061499113</v>
          </cell>
          <cell r="B148">
            <v>16</v>
          </cell>
          <cell r="C148">
            <v>1</v>
          </cell>
          <cell r="D148" t="str">
            <v>4.99K;0402;1%;;</v>
          </cell>
          <cell r="E148" t="str">
            <v>271061499113</v>
          </cell>
          <cell r="F148" t="str">
            <v>LF-RES;DELLCM-6R631,4.99K OHM,1/16W,1% ,0402(1005),0.35A,SMT</v>
          </cell>
          <cell r="G148">
            <v>3.59E-4</v>
          </cell>
        </row>
        <row r="149">
          <cell r="A149" t="str">
            <v>271061753110</v>
          </cell>
          <cell r="B149">
            <v>17</v>
          </cell>
          <cell r="C149">
            <v>1</v>
          </cell>
          <cell r="D149" t="str">
            <v>75K;0402;1%;;</v>
          </cell>
          <cell r="E149" t="str">
            <v>271061753110</v>
          </cell>
          <cell r="F149" t="str">
            <v>TF-RES;DELLCM-P9509,75K OHM,1/16W,1%,-1%,0402(1005),SMT</v>
          </cell>
          <cell r="G149">
            <v>3.6999999999999999E-4</v>
          </cell>
        </row>
        <row r="150">
          <cell r="A150" t="str">
            <v>271061822304</v>
          </cell>
          <cell r="B150">
            <v>18</v>
          </cell>
          <cell r="C150">
            <v>6</v>
          </cell>
          <cell r="D150" t="str">
            <v>8.2K;0402;5%;;</v>
          </cell>
          <cell r="E150" t="str">
            <v>271061822304</v>
          </cell>
          <cell r="F150" t="str">
            <v>LF-RES;DELLCM-R1260,8.2K OHM,1/16W,5% ,0402(1005),0.35A,SMT</v>
          </cell>
          <cell r="G150">
            <v>2.7500000000000002E-4</v>
          </cell>
        </row>
        <row r="151">
          <cell r="A151" t="str">
            <v>271061909114</v>
          </cell>
          <cell r="B151">
            <v>19</v>
          </cell>
          <cell r="C151">
            <v>1</v>
          </cell>
          <cell r="D151" t="str">
            <v>9.09K;0402;1%;;</v>
          </cell>
          <cell r="E151" t="str">
            <v xml:space="preserve">271061909114  </v>
          </cell>
          <cell r="F151" t="str">
            <v>TF-RES;9.09K OHM,1/16W,1%,-1%,0402(1005),SMT</v>
          </cell>
          <cell r="G151">
            <v>3.5399999999999999E-4</v>
          </cell>
        </row>
        <row r="152">
          <cell r="A152" t="str">
            <v>271071111108</v>
          </cell>
          <cell r="B152">
            <v>20</v>
          </cell>
          <cell r="C152">
            <v>1</v>
          </cell>
          <cell r="D152" t="str">
            <v>110;0603;1%;;</v>
          </cell>
          <cell r="E152" t="str">
            <v>271071111108</v>
          </cell>
          <cell r="F152" t="str">
            <v>TF-RES;110OHM,1/16W,1%,-1%,0603(1608)</v>
          </cell>
          <cell r="G152">
            <v>3.5500000000000001E-4</v>
          </cell>
        </row>
        <row r="153">
          <cell r="A153" t="str">
            <v>271071181107</v>
          </cell>
          <cell r="B153">
            <v>21</v>
          </cell>
          <cell r="C153">
            <v>1</v>
          </cell>
          <cell r="D153" t="str">
            <v>180;0603;1%;;</v>
          </cell>
          <cell r="E153" t="str">
            <v>271071181107</v>
          </cell>
          <cell r="F153" t="str">
            <v>TF-RES;180OHM,1/16W,1%,-1%,0603(1608)</v>
          </cell>
          <cell r="G153">
            <v>3.5500000000000001E-4</v>
          </cell>
        </row>
        <row r="154">
          <cell r="A154" t="str">
            <v>271071203111</v>
          </cell>
          <cell r="B154">
            <v>22</v>
          </cell>
          <cell r="C154">
            <v>1</v>
          </cell>
          <cell r="D154" t="str">
            <v>20K;0603;1%;;</v>
          </cell>
          <cell r="E154" t="str">
            <v>271071203111</v>
          </cell>
          <cell r="F154" t="str">
            <v>TF-RES;DELLCM-DC637,20K OHM,1/16W,1%,-1%,0603(1608),SMT</v>
          </cell>
          <cell r="G154">
            <v>4.0000000000000002E-4</v>
          </cell>
        </row>
        <row r="155">
          <cell r="A155" t="str">
            <v>271071822310</v>
          </cell>
          <cell r="B155">
            <v>23</v>
          </cell>
          <cell r="C155">
            <v>1</v>
          </cell>
          <cell r="D155" t="str">
            <v>8.2K;0603;5%;;</v>
          </cell>
          <cell r="E155" t="str">
            <v>271071822310</v>
          </cell>
          <cell r="F155" t="str">
            <v>TF-RES;DELLCM-K9140,8.2K OHM,1/16W,5%,-5%,0603(1608),SMT</v>
          </cell>
          <cell r="G155">
            <v>2.7999999999999998E-4</v>
          </cell>
        </row>
        <row r="156">
          <cell r="A156" t="str">
            <v>271072131103</v>
          </cell>
          <cell r="B156">
            <v>24</v>
          </cell>
          <cell r="C156">
            <v>1</v>
          </cell>
          <cell r="D156" t="str">
            <v>130;0603;1%;;</v>
          </cell>
          <cell r="E156" t="str">
            <v>271072131103</v>
          </cell>
          <cell r="F156" t="str">
            <v>TF-RES;130OHM,1/10W,1%,-1%,0603(1608),SMT</v>
          </cell>
          <cell r="G156">
            <v>3.5599999999999998E-4</v>
          </cell>
        </row>
        <row r="157">
          <cell r="A157" t="str">
            <v>271072147211</v>
          </cell>
          <cell r="B157">
            <v>25</v>
          </cell>
          <cell r="C157">
            <v>1</v>
          </cell>
          <cell r="D157" t="str">
            <v>14.7K;0603;1%;;</v>
          </cell>
          <cell r="E157" t="str">
            <v>271072147211</v>
          </cell>
          <cell r="F157" t="str">
            <v>TF-RES;14.7K OHM,1/10W,1%,-1%,0603(1608),SMT</v>
          </cell>
          <cell r="G157">
            <v>3.5E-4</v>
          </cell>
        </row>
        <row r="158">
          <cell r="A158" t="str">
            <v>271072301106</v>
          </cell>
          <cell r="B158">
            <v>26</v>
          </cell>
          <cell r="C158">
            <v>1</v>
          </cell>
          <cell r="D158" t="str">
            <v>300;0603;1%;;</v>
          </cell>
          <cell r="E158" t="str">
            <v>271072301106</v>
          </cell>
          <cell r="F158" t="str">
            <v>TF-RES;300OHM,1/10W,1%,-1%,0603(1608),TED</v>
          </cell>
          <cell r="G158">
            <v>4.0000000000000002E-4</v>
          </cell>
        </row>
        <row r="159">
          <cell r="A159" t="str">
            <v>271072604111</v>
          </cell>
          <cell r="B159">
            <v>27</v>
          </cell>
          <cell r="C159">
            <v>1</v>
          </cell>
          <cell r="D159" t="str">
            <v>6.04K;0603;1%;;</v>
          </cell>
          <cell r="E159" t="str">
            <v>271072604111</v>
          </cell>
          <cell r="F159" t="str">
            <v>TF-RES;6.04K OHM,1/10W,1%,-1%,0603(1608),SMT</v>
          </cell>
          <cell r="G159">
            <v>3.5599999999999998E-4</v>
          </cell>
        </row>
        <row r="160">
          <cell r="A160" t="str">
            <v>272001106508</v>
          </cell>
          <cell r="B160">
            <v>28</v>
          </cell>
          <cell r="C160">
            <v>8</v>
          </cell>
          <cell r="D160" t="str">
            <v>10U;0805;6.3V;X5R;20%</v>
          </cell>
          <cell r="E160" t="str">
            <v>272001106508</v>
          </cell>
          <cell r="F160" t="str">
            <v>LF-CAP;DELLCM-N2683,10UF ,CR,6.3V,20%,0805(2012),1.3A,X5R,SMT</v>
          </cell>
          <cell r="G160">
            <v>1.4250000000000001E-2</v>
          </cell>
        </row>
        <row r="161">
          <cell r="A161" t="str">
            <v>272001475408</v>
          </cell>
          <cell r="B161">
            <v>29</v>
          </cell>
          <cell r="C161">
            <v>6</v>
          </cell>
          <cell r="D161" t="str">
            <v>4.7U;0805;6.3V;X5R;10%</v>
          </cell>
          <cell r="E161" t="str">
            <v>272001475408</v>
          </cell>
          <cell r="F161" t="str">
            <v>LF-CAP;DELLCM-K5530,4.7UF,CR ,6.3V,10%,0805(2012),1.3A,X5R,SMT</v>
          </cell>
          <cell r="G161">
            <v>7.9220000000000002E-3</v>
          </cell>
        </row>
        <row r="162">
          <cell r="A162" t="str">
            <v>272002475402</v>
          </cell>
          <cell r="B162">
            <v>30</v>
          </cell>
          <cell r="C162">
            <v>8</v>
          </cell>
          <cell r="D162" t="str">
            <v>4.7U;0805;16V;X5R;10%</v>
          </cell>
          <cell r="E162" t="str">
            <v>272002475402</v>
          </cell>
          <cell r="F162" t="str">
            <v>TF-CAP;4.7UF ,CR,16V,10%,-10%,0805(2012),X5R,SMT</v>
          </cell>
          <cell r="G162">
            <v>2.0379999999999999E-2</v>
          </cell>
        </row>
        <row r="163">
          <cell r="A163" t="str">
            <v>272011106423</v>
          </cell>
          <cell r="B163">
            <v>31</v>
          </cell>
          <cell r="C163">
            <v>1</v>
          </cell>
          <cell r="D163" t="str">
            <v>10U;1206;10V;X5R;10%</v>
          </cell>
          <cell r="E163" t="str">
            <v>272011106423</v>
          </cell>
          <cell r="F163" t="str">
            <v>LF-CAP;10UF ,CR,10V,10%,-10%,1206(3216),X5R,SMT</v>
          </cell>
          <cell r="G163">
            <v>2.1000000000000001E-2</v>
          </cell>
        </row>
        <row r="164">
          <cell r="A164" t="str">
            <v>272012106410</v>
          </cell>
          <cell r="B164">
            <v>32</v>
          </cell>
          <cell r="C164">
            <v>2</v>
          </cell>
          <cell r="D164" t="str">
            <v>10U;1206;16V;X5R;10%</v>
          </cell>
          <cell r="E164" t="str">
            <v>272012106410</v>
          </cell>
          <cell r="F164" t="str">
            <v>TF-CAP;10UF ,CR,16V,10%,-10%,1206(3216),X5R,SMT</v>
          </cell>
          <cell r="G164">
            <v>2.4299999999999999E-2</v>
          </cell>
        </row>
        <row r="165">
          <cell r="A165" t="str">
            <v>272071105439</v>
          </cell>
          <cell r="B165">
            <v>33</v>
          </cell>
          <cell r="C165">
            <v>1</v>
          </cell>
          <cell r="D165" t="str">
            <v>1U;0603;10V;X5R;10%</v>
          </cell>
          <cell r="E165" t="str">
            <v>272071105439</v>
          </cell>
          <cell r="F165" t="str">
            <v>LF-CAP;DELLCM-D0858,1UF  ,CR,10V,10%,-10%,0603(1608),X5R,SMT</v>
          </cell>
          <cell r="G165">
            <v>5.4999999999999997E-3</v>
          </cell>
        </row>
        <row r="166">
          <cell r="A166" t="str">
            <v>272072104411</v>
          </cell>
          <cell r="B166">
            <v>34</v>
          </cell>
          <cell r="C166">
            <v>2</v>
          </cell>
          <cell r="D166" t="str">
            <v>.1U;0603;16V;X7R;10%</v>
          </cell>
          <cell r="E166" t="str">
            <v>272072104411</v>
          </cell>
          <cell r="F166" t="str">
            <v>LF-CAP;DELLCM-M5265,0.1UF ,CR,16V,10%,0603(1608),0.8A,X7R,SMT</v>
          </cell>
          <cell r="G166">
            <v>1.155E-3</v>
          </cell>
        </row>
        <row r="167">
          <cell r="A167" t="str">
            <v>272075101321</v>
          </cell>
          <cell r="B167">
            <v>35</v>
          </cell>
          <cell r="C167">
            <v>1</v>
          </cell>
          <cell r="D167" t="str">
            <v>100P;0603;50V;NPO;5%</v>
          </cell>
          <cell r="E167" t="str">
            <v>272075101321</v>
          </cell>
          <cell r="F167" t="str">
            <v>TF-CAP;100PF,CR,50V,5%,-5</v>
          </cell>
          <cell r="G167">
            <v>1.165E-3</v>
          </cell>
        </row>
        <row r="168">
          <cell r="A168" t="str">
            <v>272075102418</v>
          </cell>
          <cell r="B168">
            <v>36</v>
          </cell>
          <cell r="C168">
            <v>2</v>
          </cell>
          <cell r="D168" t="str">
            <v>1000P;0603;50V;X7R;10%</v>
          </cell>
          <cell r="E168" t="str">
            <v>272075102418</v>
          </cell>
          <cell r="F168" t="str">
            <v>LF-CAP;DELLCM-J7253,1000PF,CR,50V,10%,0603(1608),X7R,SMT</v>
          </cell>
          <cell r="G168">
            <v>1.1299999999999999E-3</v>
          </cell>
        </row>
        <row r="169">
          <cell r="A169" t="str">
            <v>272075222406</v>
          </cell>
          <cell r="B169">
            <v>37</v>
          </cell>
          <cell r="C169">
            <v>2</v>
          </cell>
          <cell r="D169" t="str">
            <v>2200P;0603;50V;X7R;10%</v>
          </cell>
          <cell r="E169" t="str">
            <v>272075222406</v>
          </cell>
          <cell r="F169" t="str">
            <v>LF-CAP;DELLCM-J5728,2200PF,CR,50V,10%,0603(1608),0.8A,X7R,SMT</v>
          </cell>
          <cell r="G169">
            <v>9.5E-4</v>
          </cell>
        </row>
        <row r="170">
          <cell r="A170" t="str">
            <v>272101104433</v>
          </cell>
          <cell r="B170">
            <v>38</v>
          </cell>
          <cell r="C170">
            <v>5</v>
          </cell>
          <cell r="D170" t="str">
            <v>.1U;0402;10V;X7R;10%</v>
          </cell>
          <cell r="E170" t="str">
            <v>272101104433</v>
          </cell>
          <cell r="F170" t="str">
            <v>TF-CAP;0.1UF ,CR,10V,10%,-10%,0402(1005),X7R,NS</v>
          </cell>
          <cell r="G170">
            <v>1.2470000000000001E-3</v>
          </cell>
        </row>
        <row r="171">
          <cell r="A171" t="str">
            <v>272101224503</v>
          </cell>
          <cell r="B171">
            <v>39</v>
          </cell>
          <cell r="C171">
            <v>1</v>
          </cell>
          <cell r="D171" t="str">
            <v>.22U;0402;10V;X7R;10%</v>
          </cell>
          <cell r="E171" t="str">
            <v>272101224503</v>
          </cell>
          <cell r="F171" t="str">
            <v>LF-CAP;DELLCM-J9053,0.22UF,CR,10V,20%,-20%,0402(1005),X7R,SMT</v>
          </cell>
          <cell r="G171">
            <v>5.8500000000000002E-3</v>
          </cell>
        </row>
        <row r="172">
          <cell r="A172" t="str">
            <v>272102103301</v>
          </cell>
          <cell r="B172">
            <v>40</v>
          </cell>
          <cell r="C172">
            <v>2</v>
          </cell>
          <cell r="D172" t="str">
            <v>.01U;0402;16V;X7R;10%</v>
          </cell>
          <cell r="E172" t="str">
            <v>272102103301</v>
          </cell>
          <cell r="F172" t="str">
            <v>LF-CAP;DELLCM-K7167,0.01UF,CR,16V,10%,-10%,0402(1005),X7R,SMT</v>
          </cell>
          <cell r="G172">
            <v>1.4499999999999999E-3</v>
          </cell>
        </row>
        <row r="173">
          <cell r="A173" t="str">
            <v>272102104418</v>
          </cell>
          <cell r="B173">
            <v>41</v>
          </cell>
          <cell r="C173">
            <v>13</v>
          </cell>
          <cell r="D173" t="str">
            <v>.1U;0402;16V;X5R;10%</v>
          </cell>
          <cell r="E173" t="str">
            <v>272102104418</v>
          </cell>
          <cell r="F173" t="str">
            <v>LF-CAP;DELLCM-K8455,0.1UF,CR,16V,10%,-10%,0402(1005),X5R,SMT</v>
          </cell>
          <cell r="G173">
            <v>1.9E-3</v>
          </cell>
        </row>
        <row r="174">
          <cell r="A174" t="str">
            <v>272105221405</v>
          </cell>
          <cell r="B174">
            <v>42</v>
          </cell>
          <cell r="C174">
            <v>1</v>
          </cell>
          <cell r="D174" t="str">
            <v>220P;0402;50V;X7R;10%</v>
          </cell>
          <cell r="E174" t="str">
            <v>272105221405</v>
          </cell>
          <cell r="F174" t="str">
            <v>LF-CAP;DELLCM-N5232,220PF,CR,50V,10%,0402(1005),0.55A,X7R,SMT</v>
          </cell>
          <cell r="G174">
            <v>9.5E-4</v>
          </cell>
        </row>
        <row r="175">
          <cell r="A175" t="str">
            <v>272105471412</v>
          </cell>
          <cell r="B175">
            <v>43</v>
          </cell>
          <cell r="C175">
            <v>1</v>
          </cell>
          <cell r="D175" t="str">
            <v>470P;0402;50V;X7R;10%</v>
          </cell>
          <cell r="E175" t="str">
            <v>272105471412</v>
          </cell>
          <cell r="F175" t="str">
            <v>TF-CAP;470PF,CR,50V,10%,-10%,0402(1005),X7R,NS</v>
          </cell>
          <cell r="G175">
            <v>9.4200000000000002E-4</v>
          </cell>
        </row>
        <row r="176">
          <cell r="A176" t="str">
            <v>273010000075</v>
          </cell>
          <cell r="B176">
            <v>44</v>
          </cell>
          <cell r="C176">
            <v>1</v>
          </cell>
          <cell r="D176" t="str">
            <v>1.5U;5.7*5.2MM;3.5A;42MILLI OHM;</v>
          </cell>
          <cell r="E176" t="str">
            <v>273010000075</v>
          </cell>
          <cell r="F176" t="str">
            <v>TF-INDUCTOR;1.5uH,42MILLI OHM,20%,-20%,3.5A,5.7*5.2MM,TED</v>
          </cell>
          <cell r="G176">
            <v>0.13800000000000001</v>
          </cell>
        </row>
        <row r="177">
          <cell r="A177" t="str">
            <v>282574014012</v>
          </cell>
          <cell r="B177">
            <v>45</v>
          </cell>
          <cell r="C177">
            <v>1</v>
          </cell>
          <cell r="D177" t="str">
            <v>74HCT14;SO14;;;</v>
          </cell>
          <cell r="E177" t="str">
            <v>282574014012</v>
          </cell>
          <cell r="F177" t="str">
            <v>TF-IC;MM74HC14MX_NL,HEX INVERTING SCHMITT TRIGGER,260'C,SOIC,14P,NECP</v>
          </cell>
          <cell r="G177">
            <v>5.8000000000000003E-2</v>
          </cell>
        </row>
        <row r="178">
          <cell r="A178" t="str">
            <v>286100358013</v>
          </cell>
          <cell r="B178">
            <v>46</v>
          </cell>
          <cell r="C178">
            <v>1</v>
          </cell>
          <cell r="D178" t="str">
            <v>LM358;SO8;;;</v>
          </cell>
          <cell r="E178" t="str">
            <v>286100358013</v>
          </cell>
          <cell r="F178" t="str">
            <v>LF-IC;DELLCM-M5177,LM358DR2G,AMPLIFIER(OP),SO,8P</v>
          </cell>
          <cell r="G178">
            <v>4.7691999999999998E-2</v>
          </cell>
        </row>
        <row r="179">
          <cell r="A179" t="str">
            <v>286301084016</v>
          </cell>
          <cell r="B179">
            <v>47</v>
          </cell>
          <cell r="C179">
            <v>1</v>
          </cell>
          <cell r="D179" t="str">
            <v>FAN1084;TO252;;;</v>
          </cell>
          <cell r="E179" t="str">
            <v>286301084016</v>
          </cell>
          <cell r="F179" t="str">
            <v>TF-IC;AMS1084,VOLTAGE REGULATOR,260'C,TO-252(DPAK),3P</v>
          </cell>
          <cell r="G179">
            <v>0.21</v>
          </cell>
        </row>
        <row r="180">
          <cell r="A180" t="str">
            <v>286301117097</v>
          </cell>
          <cell r="B180">
            <v>48</v>
          </cell>
          <cell r="C180">
            <v>1</v>
          </cell>
          <cell r="D180" t="str">
            <v>RC1117ST;SOT223;1A;;</v>
          </cell>
          <cell r="E180" t="str">
            <v>286301117097</v>
          </cell>
          <cell r="F180" t="str">
            <v>TF-IC;FAN1117,LINEAR REGULATOR,260'C,SOT-223,4P</v>
          </cell>
          <cell r="G180">
            <v>7.9000000000000001E-2</v>
          </cell>
        </row>
        <row r="181">
          <cell r="A181" t="str">
            <v>286305068001</v>
          </cell>
          <cell r="B181">
            <v>49</v>
          </cell>
          <cell r="C181">
            <v>1</v>
          </cell>
          <cell r="D181" t="str">
            <v>FAN5068;QFP24;;;</v>
          </cell>
          <cell r="E181" t="str">
            <v>286305068001</v>
          </cell>
          <cell r="F181" t="str">
            <v>LF-IC;DELLCM-K5450,FAN5068MPX,DDR/ACPI REG,QFP,24P</v>
          </cell>
          <cell r="G181">
            <v>0.60499999999999998</v>
          </cell>
        </row>
        <row r="182">
          <cell r="A182" t="str">
            <v>286306520005</v>
          </cell>
          <cell r="B182">
            <v>50</v>
          </cell>
          <cell r="C182">
            <v>1</v>
          </cell>
          <cell r="D182" t="str">
            <v>ISL6520A;SO8;;;</v>
          </cell>
          <cell r="E182" t="str">
            <v>286306520005</v>
          </cell>
          <cell r="F182" t="str">
            <v>LF-IC;DELLCM-J5615,ISL6520ACBZ,BUCK PWM CTLR,SO,8P</v>
          </cell>
          <cell r="G182">
            <v>0.2</v>
          </cell>
        </row>
        <row r="183">
          <cell r="A183" t="str">
            <v>288100054030</v>
          </cell>
          <cell r="B183">
            <v>51</v>
          </cell>
          <cell r="C183">
            <v>2</v>
          </cell>
          <cell r="D183" t="str">
            <v>BAT54C;SOT23;.1A/30V;;</v>
          </cell>
          <cell r="E183" t="str">
            <v>288100054030</v>
          </cell>
          <cell r="F183" t="str">
            <v>LF-DIODE;DELLCM-C7801,BAT54C,SCHOTTKY,30V,0.1A,SOT-23</v>
          </cell>
          <cell r="G183">
            <v>9.3799999999999994E-3</v>
          </cell>
        </row>
        <row r="184">
          <cell r="A184" t="str">
            <v>288203443006</v>
          </cell>
          <cell r="B184">
            <v>52</v>
          </cell>
          <cell r="C184">
            <v>2</v>
          </cell>
          <cell r="D184" t="str">
            <v>Si3443DV;TSOP-6;4.4A/20V;;</v>
          </cell>
          <cell r="E184" t="str">
            <v>288203443006</v>
          </cell>
          <cell r="F184" t="str">
            <v>TF-TRANS;SI3443DVG,P MOSFET,-20V,-3.4A,65MILLI OHM,TSOP-6,6P,TED</v>
          </cell>
          <cell r="G184">
            <v>0.11</v>
          </cell>
        </row>
        <row r="185">
          <cell r="A185" t="str">
            <v>288203904026</v>
          </cell>
          <cell r="B185">
            <v>53</v>
          </cell>
          <cell r="C185">
            <v>1</v>
          </cell>
          <cell r="D185" t="str">
            <v>MMBT3904;SOT23;.2A/40V;250mW;</v>
          </cell>
          <cell r="E185" t="str">
            <v>288203904026</v>
          </cell>
          <cell r="F185" t="str">
            <v>LF-TRANS;DELLCM-J5629,MMBT3904LT1G,NPN,40V,200mA,SOT-23,3P</v>
          </cell>
          <cell r="G185">
            <v>6.4000000000000003E-3</v>
          </cell>
        </row>
        <row r="186">
          <cell r="A186" t="str">
            <v>288203904054</v>
          </cell>
          <cell r="B186">
            <v>54</v>
          </cell>
          <cell r="C186">
            <v>1</v>
          </cell>
          <cell r="D186" t="str">
            <v>Dual3904;SOT363;.2A/40V;;</v>
          </cell>
          <cell r="E186" t="str">
            <v>288203904054</v>
          </cell>
          <cell r="F186" t="str">
            <v>LF-TRANS;DELLCM-D8989,MMDT3904-7-F,NPN,40V,200mA,SOT-363,6P</v>
          </cell>
          <cell r="G186">
            <v>1.2500000000000001E-2</v>
          </cell>
        </row>
        <row r="187">
          <cell r="A187" t="str">
            <v>288203904054</v>
          </cell>
          <cell r="B187">
            <v>55</v>
          </cell>
          <cell r="C187">
            <v>3</v>
          </cell>
          <cell r="D187" t="str">
            <v>DUAL3904;SOT363;.2A/40V;;</v>
          </cell>
          <cell r="E187" t="str">
            <v>288203904054</v>
          </cell>
          <cell r="F187" t="str">
            <v>LF-TRANS;DELLCM-D8989,MMDT3904-7-F,NPN,40V,200mA,SOT-363,6P</v>
          </cell>
          <cell r="G187">
            <v>1.2500000000000001E-2</v>
          </cell>
        </row>
        <row r="188">
          <cell r="A188" t="str">
            <v>288203906029</v>
          </cell>
          <cell r="B188">
            <v>56</v>
          </cell>
          <cell r="C188">
            <v>1</v>
          </cell>
          <cell r="D188" t="str">
            <v>MMBT3906;SOT23;.2A/40V;;</v>
          </cell>
          <cell r="E188" t="str">
            <v>288203906029</v>
          </cell>
          <cell r="F188" t="str">
            <v>TF-TRANS;MMBT3906_NL,PNP,40V,200mA,SOT-23,3P</v>
          </cell>
          <cell r="G188">
            <v>6.0000000000000001E-3</v>
          </cell>
        </row>
        <row r="189">
          <cell r="A189" t="str">
            <v>288206035009</v>
          </cell>
          <cell r="B189">
            <v>57</v>
          </cell>
          <cell r="C189">
            <v>8</v>
          </cell>
          <cell r="D189" t="str">
            <v>FDD6035AL;TO252;46A/30V;;</v>
          </cell>
          <cell r="E189" t="str">
            <v>288206035009</v>
          </cell>
          <cell r="F189" t="str">
            <v>TF-TRANS;FDD6035AL,N MOS,30V,46A,DPAK(TO-252)</v>
          </cell>
          <cell r="G189">
            <v>0.1108</v>
          </cell>
        </row>
        <row r="190">
          <cell r="A190" t="str">
            <v>288227002016</v>
          </cell>
          <cell r="B190">
            <v>58</v>
          </cell>
          <cell r="C190">
            <v>1</v>
          </cell>
          <cell r="D190" t="str">
            <v>2N7002;SOT23;.115A/60V;;</v>
          </cell>
          <cell r="E190" t="str">
            <v>288227002016</v>
          </cell>
          <cell r="F190" t="str">
            <v>LF-TRANS;DELLCM-K5451,2N7002LT1G,N MOS,60V,115mA,.0075 OHM,SOT-23,3P</v>
          </cell>
          <cell r="G190">
            <v>1.4291999999999999E-2</v>
          </cell>
        </row>
        <row r="191">
          <cell r="A191" t="str">
            <v>312271807153</v>
          </cell>
          <cell r="B191">
            <v>59</v>
          </cell>
          <cell r="C191">
            <v>4</v>
          </cell>
          <cell r="D191" t="str">
            <v>1800U;D8/H20;6.3V/2350MA;12MOHM;2000B</v>
          </cell>
          <cell r="E191" t="str">
            <v>312271807153</v>
          </cell>
          <cell r="F191" t="str">
            <v>LF-EC;DELLCM-J5484,1800UF,6.3V,20%,2000B,RA,8*20,-40+105'C,DIP</v>
          </cell>
          <cell r="G191">
            <v>3.8710000000000001E-2</v>
          </cell>
        </row>
        <row r="192">
          <cell r="A192" t="str">
            <v>312271881501</v>
          </cell>
          <cell r="B192">
            <v>60</v>
          </cell>
          <cell r="C192">
            <v>2</v>
          </cell>
          <cell r="D192" t="str">
            <v>1800U;D10/H16;6.3V;MCZ;</v>
          </cell>
          <cell r="E192" t="str">
            <v>312271881501</v>
          </cell>
          <cell r="F192" t="str">
            <v>LF-EC;1800UF,6.3V,20%,-20%,RA,19MILLI OHM,2000B,2000mA,D10*16MM,PL:3.3+_0.2,-40+105'C</v>
          </cell>
          <cell r="G192">
            <v>8.2000000000000003E-2</v>
          </cell>
        </row>
        <row r="193">
          <cell r="A193" t="str">
            <v>312274771553</v>
          </cell>
          <cell r="B193">
            <v>61</v>
          </cell>
          <cell r="C193">
            <v>2</v>
          </cell>
          <cell r="D193" t="str">
            <v>470U;D6.3/H11;6.3V/280MA;24OHM;1000H</v>
          </cell>
          <cell r="E193" t="str">
            <v>312274771553</v>
          </cell>
          <cell r="F193" t="str">
            <v>TF-EC;470UF,6.3V,20%,-20%,RA,240MILLI OHM,2000B,330mA,D6.3*11,PL:3.3+_0.2,-40+105'C,TED</v>
          </cell>
          <cell r="G193">
            <v>2.8000000000000001E-2</v>
          </cell>
        </row>
        <row r="194">
          <cell r="A194" t="str">
            <v>313000020923</v>
          </cell>
          <cell r="B194">
            <v>62</v>
          </cell>
          <cell r="C194">
            <v>2</v>
          </cell>
          <cell r="D194" t="str">
            <v>0.5UH;T30-52;1.7MOHM;DC20A;</v>
          </cell>
          <cell r="E194" t="str">
            <v>313000020923</v>
          </cell>
          <cell r="F194" t="str">
            <v>TF-CHOKE COIL;T30-52,0.5uH,20%,-20%,1.7M OHM,1MM,3TS,TED</v>
          </cell>
          <cell r="G194">
            <v>5.6000000000000001E-2</v>
          </cell>
        </row>
        <row r="195">
          <cell r="A195" t="str">
            <v>313000020927</v>
          </cell>
          <cell r="B195">
            <v>63</v>
          </cell>
          <cell r="C195">
            <v>2</v>
          </cell>
          <cell r="D195" t="str">
            <v>2.5UH;T50-52;3.5MOHM;;</v>
          </cell>
          <cell r="E195" t="str">
            <v>313000020927</v>
          </cell>
          <cell r="F195" t="str">
            <v>TF-CHOKE COIL;T50-52,2.5uH,20%,-20%,3.5MILLI OHM,1.2MM,8TS,TED</v>
          </cell>
          <cell r="G195">
            <v>8.2000000000000003E-2</v>
          </cell>
        </row>
        <row r="196">
          <cell r="A196" t="str">
            <v>272073103404</v>
          </cell>
          <cell r="B196">
            <v>64</v>
          </cell>
          <cell r="C196">
            <v>7</v>
          </cell>
          <cell r="D196" t="str">
            <v>.01U;0603;16V;X7R;10%</v>
          </cell>
          <cell r="E196" t="str">
            <v>272073103404</v>
          </cell>
          <cell r="F196" t="str">
            <v>LF-CAP;0.01UF,CR,25V,10%,0603(1608),X7R,SMT</v>
          </cell>
          <cell r="G196">
            <v>9.5E-4</v>
          </cell>
        </row>
        <row r="197">
          <cell r="A197" t="str">
            <v>312278271508</v>
          </cell>
          <cell r="B197">
            <v>81</v>
          </cell>
          <cell r="C197">
            <v>2</v>
          </cell>
          <cell r="D197" t="str">
            <v>820U;D8/H9;6.3V/1140MA;36MOHM;2000B</v>
          </cell>
          <cell r="E197" t="str">
            <v>312278271508</v>
          </cell>
          <cell r="F197" t="str">
            <v>LF-EC;DELLCM-G5915,820UF ,6.3V,20%,2000B,RA,8*9,-40+105'C,DIP</v>
          </cell>
          <cell r="G197">
            <v>0.04</v>
          </cell>
        </row>
        <row r="198">
          <cell r="A198" t="str">
            <v/>
          </cell>
          <cell r="B198" t="str">
            <v>DDR2 Memory</v>
          </cell>
        </row>
        <row r="199">
          <cell r="A199" t="str">
            <v>271061000305</v>
          </cell>
          <cell r="B199">
            <v>1</v>
          </cell>
          <cell r="C199">
            <v>2</v>
          </cell>
          <cell r="D199" t="str">
            <v>0;0402;5%;;</v>
          </cell>
          <cell r="E199" t="str">
            <v xml:space="preserve">271061000305 </v>
          </cell>
          <cell r="F199" t="str">
            <v>LF-RES;DELLCM-N5219,0OHM,1/16W,5% ,0402(1005),0.35A,SMT</v>
          </cell>
          <cell r="G199">
            <v>2.7700000000000001E-4</v>
          </cell>
        </row>
        <row r="200">
          <cell r="A200" t="str">
            <v>271061102106</v>
          </cell>
          <cell r="B200">
            <v>2</v>
          </cell>
          <cell r="C200">
            <v>2</v>
          </cell>
          <cell r="D200" t="str">
            <v>1K;0402;1%;;</v>
          </cell>
          <cell r="E200" t="str">
            <v xml:space="preserve">271061102106 </v>
          </cell>
          <cell r="F200" t="str">
            <v>LF-RES;DELLCM-J1564,1K OHM,1/16W,1% ,0402(1005),0.35A,SMT</v>
          </cell>
          <cell r="G200">
            <v>3.59E-4</v>
          </cell>
        </row>
        <row r="201">
          <cell r="A201" t="str">
            <v>271061472306</v>
          </cell>
          <cell r="B201">
            <v>3</v>
          </cell>
          <cell r="C201">
            <v>1</v>
          </cell>
          <cell r="D201" t="str">
            <v>4.7K;0402;5%;;</v>
          </cell>
          <cell r="E201" t="str">
            <v>271061472306</v>
          </cell>
          <cell r="F201" t="str">
            <v>LF-RES;DELLCM-N5300,4.7K OHM,1/16W,5% ,0402(1005),0.35A,SMT</v>
          </cell>
          <cell r="G201">
            <v>2.7500000000000002E-4</v>
          </cell>
        </row>
        <row r="202">
          <cell r="A202" t="str">
            <v>271061560312</v>
          </cell>
          <cell r="B202">
            <v>4</v>
          </cell>
          <cell r="C202">
            <v>31</v>
          </cell>
          <cell r="D202" t="str">
            <v>56;0402;5%;;</v>
          </cell>
          <cell r="E202" t="str">
            <v>271061560312</v>
          </cell>
          <cell r="F202" t="str">
            <v>TF-RES;56OHM,1/16W,5%,-5%,0402(1005),SMT</v>
          </cell>
          <cell r="G202">
            <v>2.7399999999999999E-4</v>
          </cell>
        </row>
        <row r="203">
          <cell r="A203" t="str">
            <v>272001475408</v>
          </cell>
          <cell r="B203">
            <v>5</v>
          </cell>
          <cell r="C203">
            <v>2</v>
          </cell>
          <cell r="D203" t="str">
            <v>4.7U;0805;6.3V;X5R;10%</v>
          </cell>
          <cell r="E203" t="str">
            <v>272001475408</v>
          </cell>
          <cell r="F203" t="str">
            <v>LF-CAP;DELLCM-K5530,4.7UF,CR ,6.3V,10%,0805(2012),1.3A,X5R,SMT</v>
          </cell>
          <cell r="G203">
            <v>7.9220000000000002E-3</v>
          </cell>
        </row>
        <row r="204">
          <cell r="A204" t="str">
            <v>272071105439</v>
          </cell>
          <cell r="B204">
            <v>6</v>
          </cell>
          <cell r="C204">
            <v>7</v>
          </cell>
          <cell r="D204" t="str">
            <v>1U;0603;10V;X5R;10%</v>
          </cell>
          <cell r="E204" t="str">
            <v>272071105439</v>
          </cell>
          <cell r="F204" t="str">
            <v>LF-CAP;DELLCM-D0858,1UF  ,CR,10V,10%,-10%,0603(1608),X5R,SMT</v>
          </cell>
          <cell r="G204">
            <v>5.4999999999999997E-3</v>
          </cell>
        </row>
        <row r="205">
          <cell r="A205" t="str">
            <v>272101104433</v>
          </cell>
          <cell r="B205">
            <v>7</v>
          </cell>
          <cell r="C205">
            <v>30</v>
          </cell>
          <cell r="D205" t="str">
            <v>.1U;0402;10V;X7R;10%</v>
          </cell>
          <cell r="E205" t="str">
            <v>272101104433</v>
          </cell>
          <cell r="F205" t="str">
            <v>TF-CAP;0.1UF ,CR,10V,10%,-10%,0402(1005),X7R,NS</v>
          </cell>
          <cell r="G205">
            <v>1.2470000000000001E-3</v>
          </cell>
        </row>
        <row r="206">
          <cell r="A206" t="str">
            <v>312278271508</v>
          </cell>
          <cell r="B206">
            <v>8</v>
          </cell>
          <cell r="C206">
            <v>5</v>
          </cell>
          <cell r="D206" t="str">
            <v>820U;D8/H9;6.3V/1140MA;36MOHM;2000B</v>
          </cell>
          <cell r="E206" t="str">
            <v>312278271508</v>
          </cell>
          <cell r="F206" t="str">
            <v>LF-EC;DELLCM-G5915,820UF ,6.3V,20%,2000B,RA,8*9,-40+105'C,DIP</v>
          </cell>
          <cell r="G206">
            <v>0.04</v>
          </cell>
        </row>
        <row r="207">
          <cell r="A207" t="str">
            <v>331660024012</v>
          </cell>
          <cell r="B207">
            <v>9</v>
          </cell>
          <cell r="C207">
            <v>1</v>
          </cell>
          <cell r="D207" t="str">
            <v>DDR2_DIMM_SKT;240P;1MM/ST;WHITE;</v>
          </cell>
          <cell r="E207" t="str">
            <v>331660024012</v>
          </cell>
          <cell r="F207" t="str">
            <v>LF-DIMM SOCKET;DELLCM-J55</v>
          </cell>
          <cell r="G207">
            <v>0.23916299999999999</v>
          </cell>
        </row>
        <row r="208">
          <cell r="A208" t="str">
            <v>331660024017</v>
          </cell>
          <cell r="B208">
            <v>10</v>
          </cell>
          <cell r="C208">
            <v>1</v>
          </cell>
          <cell r="D208" t="str">
            <v>DDR2_DIMM_SKT;240P;1MM/ST;BLACK;</v>
          </cell>
          <cell r="E208" t="str">
            <v>331660024017</v>
          </cell>
          <cell r="F208" t="str">
            <v>LF-DIMM SOCKET;DELLCM-M75</v>
          </cell>
          <cell r="G208">
            <v>0.23893200000000001</v>
          </cell>
        </row>
        <row r="209">
          <cell r="A209" t="str">
            <v/>
          </cell>
          <cell r="B209" t="str">
            <v>EMI CAP</v>
          </cell>
        </row>
        <row r="210">
          <cell r="A210" t="str">
            <v>272101104433</v>
          </cell>
          <cell r="B210">
            <v>1</v>
          </cell>
          <cell r="C210">
            <v>9</v>
          </cell>
          <cell r="D210" t="str">
            <v>.1U;0402;10V;X7R;10%</v>
          </cell>
          <cell r="E210" t="str">
            <v>272101104433</v>
          </cell>
          <cell r="F210" t="str">
            <v>TF-CAP;0.1UF ,CR,10V,10%,-10%,0402(1005),X7R,NS</v>
          </cell>
          <cell r="G210">
            <v>1.2470000000000001E-3</v>
          </cell>
        </row>
        <row r="211">
          <cell r="A211" t="str">
            <v>272102103301</v>
          </cell>
          <cell r="B211">
            <v>2</v>
          </cell>
          <cell r="C211">
            <v>68</v>
          </cell>
          <cell r="D211" t="str">
            <v>.01U;0402;16V;X7R;10%</v>
          </cell>
          <cell r="E211" t="str">
            <v>272102103301</v>
          </cell>
          <cell r="F211" t="str">
            <v>LF-CAP;DELLCM-K7167,0.01UF,CR,16V,10%,-10%,0402(1005),X7R,SMT</v>
          </cell>
          <cell r="G211">
            <v>1.4499999999999999E-3</v>
          </cell>
        </row>
        <row r="212">
          <cell r="A212" t="str">
            <v/>
          </cell>
          <cell r="B212" t="str">
            <v>FAN CONN.</v>
          </cell>
        </row>
        <row r="213">
          <cell r="A213" t="str">
            <v>271061102305</v>
          </cell>
          <cell r="B213">
            <v>1</v>
          </cell>
          <cell r="C213">
            <v>1</v>
          </cell>
          <cell r="D213" t="str">
            <v>1K;0402;5%;;</v>
          </cell>
          <cell r="E213" t="str">
            <v>271061102305</v>
          </cell>
          <cell r="F213" t="str">
            <v>LF-RES;DELLCM-J5741,1K OHM,1/16W,5% ,0402(1005),0.35A,SMT</v>
          </cell>
          <cell r="G213">
            <v>2.7500000000000002E-4</v>
          </cell>
        </row>
        <row r="214">
          <cell r="A214" t="str">
            <v>271061221304</v>
          </cell>
          <cell r="B214">
            <v>2</v>
          </cell>
          <cell r="C214">
            <v>3</v>
          </cell>
          <cell r="D214" t="str">
            <v>220;0402;5%;;</v>
          </cell>
          <cell r="E214" t="str">
            <v>271061221304</v>
          </cell>
          <cell r="F214" t="str">
            <v>LF-RES;DELLCM-6R517,220OHM,1/16W,5% ,0402(1005),0.35A,SMT</v>
          </cell>
          <cell r="G214">
            <v>2.7500000000000002E-4</v>
          </cell>
        </row>
        <row r="215">
          <cell r="A215" t="str">
            <v>271061822304</v>
          </cell>
          <cell r="B215">
            <v>3</v>
          </cell>
          <cell r="C215">
            <v>1</v>
          </cell>
          <cell r="D215" t="str">
            <v>8.2K;0402;5%;;</v>
          </cell>
          <cell r="E215" t="str">
            <v>271061822304</v>
          </cell>
          <cell r="F215" t="str">
            <v>LF-RES;DELLCM-R1260,8.2K OHM,1/16W,5% ,0402(1005),0.35A,SMT</v>
          </cell>
          <cell r="G215">
            <v>2.7500000000000002E-4</v>
          </cell>
        </row>
        <row r="216">
          <cell r="A216" t="str">
            <v>271071301314</v>
          </cell>
          <cell r="B216">
            <v>4</v>
          </cell>
          <cell r="C216">
            <v>1</v>
          </cell>
          <cell r="D216" t="str">
            <v>300;0603;5%;;</v>
          </cell>
          <cell r="E216" t="str">
            <v>271071301314</v>
          </cell>
          <cell r="F216" t="str">
            <v>TF-RES;300OHM,1/16W,5% ,0603(1608),SMT</v>
          </cell>
          <cell r="G216">
            <v>2.7999999999999998E-4</v>
          </cell>
        </row>
        <row r="217">
          <cell r="A217" t="str">
            <v>312272272511</v>
          </cell>
          <cell r="B217">
            <v>5</v>
          </cell>
          <cell r="C217">
            <v>1</v>
          </cell>
          <cell r="D217" t="str">
            <v>220U;D6.3/H11;16V/280MA;2000B;</v>
          </cell>
          <cell r="E217" t="str">
            <v>312272272511</v>
          </cell>
          <cell r="F217" t="str">
            <v>TF-EC;220UF,16V,20%,-20%,RA,220MILLI OHM,2000B,245mA,D6.3*11,PL:3.3+_0.2,-40+105'C,TED</v>
          </cell>
          <cell r="G217">
            <v>2.8000000000000001E-2</v>
          </cell>
        </row>
        <row r="218">
          <cell r="A218" t="str">
            <v>331120005041</v>
          </cell>
          <cell r="B218">
            <v>6</v>
          </cell>
          <cell r="C218">
            <v>1</v>
          </cell>
          <cell r="D218" t="str">
            <v>5P;FAN;2.54MM;ST;</v>
          </cell>
          <cell r="E218" t="str">
            <v>331120005041</v>
          </cell>
          <cell r="F218" t="str">
            <v>LF-CON;HDR,5P,4 WALLS,MA,</v>
          </cell>
          <cell r="G218">
            <v>0.09</v>
          </cell>
        </row>
        <row r="219">
          <cell r="A219" t="str">
            <v>334112000403</v>
          </cell>
          <cell r="B219">
            <v>7</v>
          </cell>
          <cell r="C219">
            <v>1</v>
          </cell>
          <cell r="D219" t="str">
            <v>GREEN;DIP;;;</v>
          </cell>
          <cell r="E219" t="str">
            <v>334112000403</v>
          </cell>
          <cell r="F219" t="str">
            <v>TF-LED;ROUND,GREEN,32mcd,GREEN DIFFUSED,H8.6MM,D5MM,ST,2.54MM,TED</v>
          </cell>
          <cell r="G219">
            <v>1.1129999999999999E-2</v>
          </cell>
        </row>
        <row r="220">
          <cell r="A220" t="str">
            <v>272102104418</v>
          </cell>
          <cell r="B220">
            <v>8</v>
          </cell>
          <cell r="C220">
            <v>1</v>
          </cell>
          <cell r="D220" t="str">
            <v>.1U;0402;16V;X5R;10%</v>
          </cell>
          <cell r="E220" t="str">
            <v>272102104418</v>
          </cell>
          <cell r="F220" t="str">
            <v>LF-CAP;DELLCM-K8455,0.1UF,CR,16V,10%,-10%,0402(1005),X5R,SMT</v>
          </cell>
          <cell r="G220">
            <v>1.9E-3</v>
          </cell>
        </row>
        <row r="221">
          <cell r="A221" t="str">
            <v/>
          </cell>
          <cell r="B221" t="str">
            <v>FIO &amp; Misc. Header</v>
          </cell>
        </row>
        <row r="222">
          <cell r="A222" t="str">
            <v>271061000305</v>
          </cell>
          <cell r="B222">
            <v>1</v>
          </cell>
          <cell r="C222">
            <v>3</v>
          </cell>
          <cell r="D222" t="str">
            <v>0;0402;5%;;</v>
          </cell>
          <cell r="E222" t="str">
            <v xml:space="preserve">271061000305 </v>
          </cell>
          <cell r="F222" t="str">
            <v>LF-RES;DELLCM-N5219,0OHM,1/16W,5% ,0402(1005),0.35A,SMT</v>
          </cell>
          <cell r="G222">
            <v>2.7700000000000001E-4</v>
          </cell>
        </row>
        <row r="223">
          <cell r="A223" t="str">
            <v>271061102305</v>
          </cell>
          <cell r="B223">
            <v>2</v>
          </cell>
          <cell r="C223">
            <v>2</v>
          </cell>
          <cell r="D223" t="str">
            <v>1K;0402;5%;;</v>
          </cell>
          <cell r="E223" t="str">
            <v>271061102305</v>
          </cell>
          <cell r="F223" t="str">
            <v>LF-RES;DELLCM-J5741,1K OHM,1/16W,5% ,0402(1005),0.35A,SMT</v>
          </cell>
          <cell r="G223">
            <v>2.7500000000000002E-4</v>
          </cell>
        </row>
        <row r="224">
          <cell r="A224" t="str">
            <v>271061103312</v>
          </cell>
          <cell r="B224">
            <v>3</v>
          </cell>
          <cell r="C224">
            <v>1</v>
          </cell>
          <cell r="D224" t="str">
            <v>10K;0402;5%;;</v>
          </cell>
          <cell r="E224" t="str">
            <v xml:space="preserve">271061103312 </v>
          </cell>
          <cell r="F224" t="str">
            <v>LF-RES;DELLCM-X5823,10K OHM,1/16W,5% ,0402(1005),SMT</v>
          </cell>
          <cell r="G224">
            <v>2.7500000000000002E-4</v>
          </cell>
        </row>
        <row r="225">
          <cell r="A225" t="str">
            <v>271061221304</v>
          </cell>
          <cell r="B225">
            <v>4</v>
          </cell>
          <cell r="C225">
            <v>4</v>
          </cell>
          <cell r="D225" t="str">
            <v>220;0402;5%;;</v>
          </cell>
          <cell r="E225" t="str">
            <v>271061221304</v>
          </cell>
          <cell r="F225" t="str">
            <v>LF-RES;DELLCM-6R517,220OHM,1/16W,5% ,0402(1005),0.35A,SMT</v>
          </cell>
          <cell r="G225">
            <v>2.7500000000000002E-4</v>
          </cell>
        </row>
        <row r="226">
          <cell r="A226" t="str">
            <v>271061273302</v>
          </cell>
          <cell r="B226">
            <v>5</v>
          </cell>
          <cell r="C226">
            <v>1</v>
          </cell>
          <cell r="D226" t="str">
            <v>27K;0402;5%;;</v>
          </cell>
          <cell r="E226" t="str">
            <v>271061273302</v>
          </cell>
          <cell r="F226" t="str">
            <v>LF-RES;DELLCM-Y2529,27K OHM,1/16W,5% ,0402(1005),0.35A,SMT</v>
          </cell>
          <cell r="G226">
            <v>2.7500000000000002E-4</v>
          </cell>
        </row>
        <row r="227">
          <cell r="A227" t="str">
            <v>271061472306</v>
          </cell>
          <cell r="B227">
            <v>6</v>
          </cell>
          <cell r="C227">
            <v>4</v>
          </cell>
          <cell r="D227" t="str">
            <v>4.7K;0402;5%;;</v>
          </cell>
          <cell r="E227" t="str">
            <v>271061472306</v>
          </cell>
          <cell r="F227" t="str">
            <v>LF-RES;DELLCM-N5300,4.7K OHM,1/16W,5% ,0402(1005),0.35A,SMT</v>
          </cell>
          <cell r="G227">
            <v>2.7500000000000002E-4</v>
          </cell>
        </row>
        <row r="228">
          <cell r="A228" t="str">
            <v>271061473304</v>
          </cell>
          <cell r="B228">
            <v>7</v>
          </cell>
          <cell r="C228">
            <v>2</v>
          </cell>
          <cell r="D228" t="str">
            <v>47K;0402;5%;;</v>
          </cell>
          <cell r="E228" t="str">
            <v>271061473304</v>
          </cell>
          <cell r="F228" t="str">
            <v>LF-RES;DELLCM-0M234,47K OHM,1/16W,5% ,0402(1005),0.35A,SMT</v>
          </cell>
          <cell r="G228">
            <v>2.7500000000000002E-4</v>
          </cell>
        </row>
        <row r="229">
          <cell r="A229" t="str">
            <v>271061822304</v>
          </cell>
          <cell r="B229">
            <v>8</v>
          </cell>
          <cell r="C229">
            <v>9</v>
          </cell>
          <cell r="D229" t="str">
            <v>8.2K;0402;5%;;</v>
          </cell>
          <cell r="E229" t="str">
            <v>271061822304</v>
          </cell>
          <cell r="F229" t="str">
            <v>LF-RES;DELLCM-R1260,8.2K OHM,1/16W,5% ,0402(1005),0.35A,SMT</v>
          </cell>
          <cell r="G229">
            <v>2.7500000000000002E-4</v>
          </cell>
        </row>
        <row r="230">
          <cell r="A230" t="str">
            <v>271072000304</v>
          </cell>
          <cell r="B230">
            <v>9</v>
          </cell>
          <cell r="C230">
            <v>6</v>
          </cell>
          <cell r="D230" t="str">
            <v>0;0603;5%;;</v>
          </cell>
          <cell r="E230" t="str">
            <v>271072000304</v>
          </cell>
          <cell r="F230" t="str">
            <v>LF-RES;DELLCM-J5713,0OHM,1/10W,5% ,0603(1608),0.45A,SMT</v>
          </cell>
          <cell r="G230">
            <v>2.7999999999999998E-4</v>
          </cell>
        </row>
        <row r="231">
          <cell r="A231" t="str">
            <v>272002475402</v>
          </cell>
          <cell r="B231">
            <v>10</v>
          </cell>
          <cell r="C231">
            <v>1</v>
          </cell>
          <cell r="D231" t="str">
            <v>4.7U;0805;16V;X5R;10%</v>
          </cell>
          <cell r="E231" t="str">
            <v>272002475402</v>
          </cell>
          <cell r="F231" t="str">
            <v>TF-CAP;4.7UF ,CR,16V,10%,-10%,0805(2012),X5R,SMT</v>
          </cell>
          <cell r="G231">
            <v>2.0379999999999999E-2</v>
          </cell>
        </row>
        <row r="232">
          <cell r="A232" t="str">
            <v>272102104418</v>
          </cell>
          <cell r="B232">
            <v>11</v>
          </cell>
          <cell r="C232">
            <v>6</v>
          </cell>
          <cell r="D232" t="str">
            <v>.1U;0402;16V;X5R;10%</v>
          </cell>
          <cell r="E232" t="str">
            <v>272102104418</v>
          </cell>
          <cell r="F232" t="str">
            <v>LF-CAP;DELLCM-K8455,0.1UF,CR,16V,10%,-10%,0402(1005),X5R,SMT</v>
          </cell>
          <cell r="G232">
            <v>1.9E-3</v>
          </cell>
        </row>
        <row r="233">
          <cell r="A233" t="str">
            <v>272105102412</v>
          </cell>
          <cell r="B233">
            <v>12</v>
          </cell>
          <cell r="C233">
            <v>1</v>
          </cell>
          <cell r="D233" t="str">
            <v>1000P;0402;50V;X7R;10%</v>
          </cell>
          <cell r="E233" t="str">
            <v>272105102412</v>
          </cell>
          <cell r="F233" t="str">
            <v>LF-CAP;DELLCM-M5273,1000PF,CR,50V,10%,0402(1005),0.55A,X7R,SMT</v>
          </cell>
          <cell r="G233">
            <v>9.7000000000000005E-4</v>
          </cell>
        </row>
        <row r="234">
          <cell r="A234" t="str">
            <v>273030400030</v>
          </cell>
          <cell r="B234">
            <v>13</v>
          </cell>
          <cell r="C234">
            <v>1</v>
          </cell>
          <cell r="D234" t="str">
            <v>30Z;0805;3A;;</v>
          </cell>
          <cell r="E234" t="str">
            <v>273030400030</v>
          </cell>
          <cell r="F234" t="str">
            <v>TF-FERRITE CHIP;30 OHM/100MHZ,25%,-25%,0805(2012),3A,NECP</v>
          </cell>
          <cell r="G234">
            <v>1.8E-3</v>
          </cell>
        </row>
        <row r="235">
          <cell r="A235" t="str">
            <v>281300708027</v>
          </cell>
          <cell r="B235">
            <v>14</v>
          </cell>
          <cell r="C235">
            <v>1</v>
          </cell>
          <cell r="D235" t="str">
            <v>NC7SZ08;SOT23-5;;;</v>
          </cell>
          <cell r="E235" t="str">
            <v>281300708027</v>
          </cell>
          <cell r="F235" t="str">
            <v>TF-IC;NC7SZ08,SINGLE AND GATE,SOT-23,5P,TED</v>
          </cell>
          <cell r="G235">
            <v>0.04</v>
          </cell>
        </row>
        <row r="236">
          <cell r="A236" t="str">
            <v>288203904026</v>
          </cell>
          <cell r="B236">
            <v>15</v>
          </cell>
          <cell r="C236">
            <v>2</v>
          </cell>
          <cell r="D236" t="str">
            <v>MMBT3904;SOT23;.2A/40V;250mW;</v>
          </cell>
          <cell r="E236" t="str">
            <v>288203904026</v>
          </cell>
          <cell r="F236" t="str">
            <v>LF-TRANS;DELLCM-J5629,MMBT3904LT1G,NPN,40V,200mA,SOT-23,3P</v>
          </cell>
          <cell r="G236">
            <v>6.4000000000000003E-3</v>
          </cell>
        </row>
        <row r="237">
          <cell r="A237" t="str">
            <v>295000010184</v>
          </cell>
          <cell r="B237">
            <v>16</v>
          </cell>
          <cell r="C237">
            <v>1</v>
          </cell>
          <cell r="D237" t="str">
            <v>1.5A/6V;1206;;;</v>
          </cell>
          <cell r="E237" t="str">
            <v>295000010184</v>
          </cell>
          <cell r="F237" t="str">
            <v>LF-FUSE;DELLCM-M5218,POLY SWITCH,1.5ADC,6V,0.3SEC,1206</v>
          </cell>
          <cell r="G237">
            <v>1.7999999999999999E-2</v>
          </cell>
        </row>
        <row r="238">
          <cell r="A238" t="str">
            <v>295000010304</v>
          </cell>
          <cell r="B238">
            <v>17</v>
          </cell>
          <cell r="C238">
            <v>1</v>
          </cell>
          <cell r="D238" t="str">
            <v>2A/8V;1812;;;</v>
          </cell>
          <cell r="E238" t="str">
            <v>295000010304</v>
          </cell>
          <cell r="F238" t="str">
            <v>TF-FUSE;POLY SWITCH,2ADC,8V,2SEC,1812,NECP</v>
          </cell>
          <cell r="G238">
            <v>2.035E-2</v>
          </cell>
        </row>
        <row r="239">
          <cell r="A239" t="str">
            <v>297040105029</v>
          </cell>
          <cell r="B239">
            <v>18</v>
          </cell>
          <cell r="C239">
            <v>2</v>
          </cell>
          <cell r="D239" t="str">
            <v>SWITCH_BUTTON_SMT;24V/50MA;SPST;;</v>
          </cell>
          <cell r="E239" t="str">
            <v>297040105029</v>
          </cell>
          <cell r="F239" t="str">
            <v>TF-SW;PUSH BUTTON,TOP,SPST,1.4MM,24V/50mA,DC,4P,SMT</v>
          </cell>
          <cell r="G239">
            <v>4.8000000000000001E-2</v>
          </cell>
        </row>
        <row r="240">
          <cell r="A240" t="str">
            <v>312272272511</v>
          </cell>
          <cell r="B240">
            <v>19</v>
          </cell>
          <cell r="C240">
            <v>1</v>
          </cell>
          <cell r="D240" t="str">
            <v>220U;D6.3/H11;16V/280MA;2000B;</v>
          </cell>
          <cell r="E240" t="str">
            <v>312272272511</v>
          </cell>
          <cell r="F240" t="str">
            <v>TF-EC;220UF,16V,20%,-20%,RA,220MILLI OHM,2000B,245mA,D6.3*11,PL:3.3+_0.2,-40+105'C,TED</v>
          </cell>
          <cell r="G240">
            <v>2.8000000000000001E-2</v>
          </cell>
        </row>
        <row r="241">
          <cell r="A241" t="str">
            <v>312274771553</v>
          </cell>
          <cell r="B241">
            <v>20</v>
          </cell>
          <cell r="C241">
            <v>1</v>
          </cell>
          <cell r="D241" t="str">
            <v>470U;D6.3/H11;6.3V/280MA;24OHM;1000H</v>
          </cell>
          <cell r="E241" t="str">
            <v>312274771553</v>
          </cell>
          <cell r="F241" t="str">
            <v>TF-EC;470UF,6.3V,20%,-20%,RA,240MILLI OHM,2000B,330mA,D6.3*11,PL:3.3+_0.2,-40+105'C,TED</v>
          </cell>
          <cell r="G241">
            <v>2.8000000000000001E-2</v>
          </cell>
        </row>
        <row r="242">
          <cell r="A242" t="str">
            <v>331030005020</v>
          </cell>
          <cell r="B242">
            <v>21</v>
          </cell>
          <cell r="C242">
            <v>1</v>
          </cell>
          <cell r="D242" t="str">
            <v>5P*1/-P4;HDR/MA;2.0MM;4WALL;WHITE</v>
          </cell>
          <cell r="E242" t="str">
            <v>331030005020</v>
          </cell>
          <cell r="F242" t="str">
            <v>LF-CON;DELLCM-C4729,HDR,5P,MA,2.0MM,ST,SINGLE,DIP</v>
          </cell>
          <cell r="G242">
            <v>2.4937999999999998E-2</v>
          </cell>
        </row>
        <row r="243">
          <cell r="A243" t="str">
            <v>331120010074</v>
          </cell>
          <cell r="B243">
            <v>22</v>
          </cell>
          <cell r="C243">
            <v>1</v>
          </cell>
          <cell r="D243" t="str">
            <v>5P*2;HDR/MA;2.54MM;4WALLS;</v>
          </cell>
          <cell r="E243" t="str">
            <v>331120010074</v>
          </cell>
          <cell r="F243" t="str">
            <v>TF-CON;HDR,5P*2,4 WALLS,MA,2.54MM,ST,DUAL,-P3,-P5,-P7,-P9,DIP</v>
          </cell>
          <cell r="G243">
            <v>0.28000000000000003</v>
          </cell>
        </row>
        <row r="244">
          <cell r="A244" t="str">
            <v>331120040028</v>
          </cell>
          <cell r="B244">
            <v>23</v>
          </cell>
          <cell r="C244">
            <v>1</v>
          </cell>
          <cell r="D244" t="str">
            <v>20P*2/-P21;HDR/MA;2.0MM;4WALLS;</v>
          </cell>
          <cell r="E244" t="str">
            <v>331120040028</v>
          </cell>
          <cell r="F244" t="str">
            <v>LF-CON;DELLCM-U6602,HDR,20P*2,MA,ST,4 WALLS,2.0MM,DUAL</v>
          </cell>
          <cell r="G244">
            <v>0.23</v>
          </cell>
        </row>
        <row r="245">
          <cell r="A245" t="str">
            <v/>
          </cell>
          <cell r="B245" t="str">
            <v>ATI SB460</v>
          </cell>
        </row>
        <row r="246">
          <cell r="A246" t="str">
            <v>271002000327</v>
          </cell>
          <cell r="B246">
            <v>1</v>
          </cell>
          <cell r="C246">
            <v>1</v>
          </cell>
          <cell r="D246" t="str">
            <v>0;0805;5%;;</v>
          </cell>
          <cell r="E246" t="str">
            <v xml:space="preserve">271002000327 </v>
          </cell>
          <cell r="F246" t="str">
            <v>LF-RES;DELLCM-W8180,0OHM,1/8W,5%,-5%,0805(2012),SMT</v>
          </cell>
          <cell r="G246">
            <v>4.5600000000000003E-4</v>
          </cell>
        </row>
        <row r="247">
          <cell r="A247" t="str">
            <v>271061000305</v>
          </cell>
          <cell r="B247">
            <v>2</v>
          </cell>
          <cell r="C247">
            <v>17</v>
          </cell>
          <cell r="D247" t="str">
            <v>0;0402;5%;;</v>
          </cell>
          <cell r="E247" t="str">
            <v xml:space="preserve">271061000305 </v>
          </cell>
          <cell r="F247" t="str">
            <v>LF-RES;DELLCM-N5219,0OHM,1/16W,5% ,0402(1005),0.35A,SMT</v>
          </cell>
          <cell r="G247">
            <v>2.7700000000000001E-4</v>
          </cell>
        </row>
        <row r="248">
          <cell r="A248" t="str">
            <v>271061102106</v>
          </cell>
          <cell r="B248">
            <v>3</v>
          </cell>
          <cell r="C248">
            <v>1</v>
          </cell>
          <cell r="D248" t="str">
            <v>1K;0402;1%;;</v>
          </cell>
          <cell r="E248" t="str">
            <v xml:space="preserve">271061102106 </v>
          </cell>
          <cell r="F248" t="str">
            <v>LF-RES;DELLCM-J1564,1K OHM,1/16W,1% ,0402(1005),0.35A,SMT</v>
          </cell>
          <cell r="G248">
            <v>3.59E-4</v>
          </cell>
        </row>
        <row r="249">
          <cell r="A249" t="str">
            <v>271061102305</v>
          </cell>
          <cell r="B249">
            <v>4</v>
          </cell>
          <cell r="C249">
            <v>8</v>
          </cell>
          <cell r="D249" t="str">
            <v>1K;0402;5%;;</v>
          </cell>
          <cell r="E249" t="str">
            <v>271061102305</v>
          </cell>
          <cell r="F249" t="str">
            <v>LF-RES;DELLCM-J5741,1K OHM,1/16W,5% ,0402(1005),0.35A,SMT</v>
          </cell>
          <cell r="G249">
            <v>2.7500000000000002E-4</v>
          </cell>
        </row>
        <row r="250">
          <cell r="A250" t="str">
            <v>271061103312</v>
          </cell>
          <cell r="B250">
            <v>5</v>
          </cell>
          <cell r="C250">
            <v>46</v>
          </cell>
          <cell r="D250" t="str">
            <v>10K;0402;5%;;</v>
          </cell>
          <cell r="E250" t="str">
            <v xml:space="preserve">271061103312 </v>
          </cell>
          <cell r="F250" t="str">
            <v>LF-RES;DELLCM-X5823,10K OHM,1/16W,5% ,0402(1005),SMT</v>
          </cell>
          <cell r="G250">
            <v>2.7500000000000002E-4</v>
          </cell>
        </row>
        <row r="251">
          <cell r="A251" t="str">
            <v>271061104304</v>
          </cell>
          <cell r="B251">
            <v>6</v>
          </cell>
          <cell r="C251">
            <v>4</v>
          </cell>
          <cell r="D251" t="str">
            <v>100K;0402;5%;;</v>
          </cell>
          <cell r="E251" t="str">
            <v>271061104304</v>
          </cell>
          <cell r="F251" t="str">
            <v>LF-RES;DELLCM-92259,100K OHM,1/16W,5% ,0402(1005),0.35A,SMT</v>
          </cell>
          <cell r="G251">
            <v>2.7500000000000002E-4</v>
          </cell>
        </row>
        <row r="252">
          <cell r="A252" t="str">
            <v>271061118212</v>
          </cell>
          <cell r="B252">
            <v>7</v>
          </cell>
          <cell r="C252">
            <v>1</v>
          </cell>
          <cell r="D252" t="str">
            <v>11.8K;0402;1%;;</v>
          </cell>
          <cell r="E252" t="str">
            <v xml:space="preserve">271061118212 </v>
          </cell>
          <cell r="F252" t="str">
            <v>LF-RES;DELLCM-6R622,11.8K OHM,1/16W,1% ,0402(1005),0.35A,SMT</v>
          </cell>
          <cell r="G252">
            <v>3.6999999999999999E-4</v>
          </cell>
        </row>
        <row r="253">
          <cell r="A253" t="str">
            <v>271061151104</v>
          </cell>
          <cell r="B253">
            <v>8</v>
          </cell>
          <cell r="C253">
            <v>2</v>
          </cell>
          <cell r="D253" t="str">
            <v>150;0402;1%;;</v>
          </cell>
          <cell r="E253" t="str">
            <v xml:space="preserve">271061151104 </v>
          </cell>
          <cell r="F253" t="str">
            <v>LF-RES;DELLCM-30YGX,150OHM,1/16W,1% ,0402(1005),0.35A,SMT</v>
          </cell>
          <cell r="G253">
            <v>3.59E-4</v>
          </cell>
        </row>
        <row r="254">
          <cell r="A254" t="str">
            <v>271061220303</v>
          </cell>
          <cell r="B254">
            <v>9</v>
          </cell>
          <cell r="C254">
            <v>7</v>
          </cell>
          <cell r="D254" t="str">
            <v>22;0402;5%;;</v>
          </cell>
          <cell r="E254" t="str">
            <v>271061220303</v>
          </cell>
          <cell r="F254" t="str">
            <v>LF-RES;DELLCM-N5250,22OHM,1/16W,5% ,0402(1005),0.35A,SMT</v>
          </cell>
          <cell r="G254">
            <v>2.7500000000000002E-4</v>
          </cell>
        </row>
        <row r="255">
          <cell r="A255" t="str">
            <v>271061330305</v>
          </cell>
          <cell r="B255">
            <v>10</v>
          </cell>
          <cell r="C255">
            <v>6</v>
          </cell>
          <cell r="D255" t="str">
            <v>33;0402;5%;;</v>
          </cell>
          <cell r="E255" t="str">
            <v>271061330305</v>
          </cell>
          <cell r="F255" t="str">
            <v>LF-RES;DELLCM-J5752,33OHM,1/16W,5% ,0402(1005),0.35A,SMT</v>
          </cell>
          <cell r="G255">
            <v>2.7500000000000002E-4</v>
          </cell>
        </row>
        <row r="256">
          <cell r="A256" t="str">
            <v>271061412119</v>
          </cell>
          <cell r="B256">
            <v>11</v>
          </cell>
          <cell r="C256">
            <v>1</v>
          </cell>
          <cell r="D256" t="str">
            <v>4.12K;0402;1%;;</v>
          </cell>
          <cell r="E256" t="str">
            <v>271061412119</v>
          </cell>
          <cell r="F256" t="str">
            <v>TF-RES;4.12K OHM,1/16W,1%,-1%,0402(1005),TED</v>
          </cell>
          <cell r="G256">
            <v>3.6999999999999999E-4</v>
          </cell>
        </row>
        <row r="257">
          <cell r="A257" t="str">
            <v>271061472306</v>
          </cell>
          <cell r="B257">
            <v>12</v>
          </cell>
          <cell r="C257">
            <v>3</v>
          </cell>
          <cell r="D257" t="str">
            <v>4.7K;0402;5%;;</v>
          </cell>
          <cell r="E257" t="str">
            <v>271061472306</v>
          </cell>
          <cell r="F257" t="str">
            <v>LF-RES;DELLCM-N5300,4.7K OHM,1/16W,5% ,0402(1005),0.35A,SMT</v>
          </cell>
          <cell r="G257">
            <v>2.7500000000000002E-4</v>
          </cell>
        </row>
        <row r="258">
          <cell r="A258" t="str">
            <v>271061822304</v>
          </cell>
          <cell r="B258">
            <v>13</v>
          </cell>
          <cell r="C258">
            <v>20</v>
          </cell>
          <cell r="D258" t="str">
            <v>8.2K;0402;5%;;</v>
          </cell>
          <cell r="E258" t="str">
            <v>271061822304</v>
          </cell>
          <cell r="F258" t="str">
            <v>LF-RES;DELLCM-R1260,8.2K OHM,1/16W,5% ,0402(1005),0.35A,SMT</v>
          </cell>
          <cell r="G258">
            <v>2.7500000000000002E-4</v>
          </cell>
        </row>
        <row r="259">
          <cell r="A259" t="str">
            <v>271072106305</v>
          </cell>
          <cell r="B259">
            <v>14</v>
          </cell>
          <cell r="C259">
            <v>1</v>
          </cell>
          <cell r="D259" t="str">
            <v>10M;0603;5%;;</v>
          </cell>
          <cell r="E259" t="str">
            <v>271072106305</v>
          </cell>
          <cell r="F259" t="str">
            <v>LF-RES;DELLCM-K5535,10M OHM,1/10W,5% ,0603(1608),0.45A,SMT</v>
          </cell>
          <cell r="G259">
            <v>2.7700000000000001E-4</v>
          </cell>
        </row>
        <row r="260">
          <cell r="A260" t="str">
            <v>271072206301</v>
          </cell>
          <cell r="B260">
            <v>15</v>
          </cell>
          <cell r="C260">
            <v>2</v>
          </cell>
          <cell r="D260" t="str">
            <v>20M;0603;5%;;</v>
          </cell>
          <cell r="E260" t="str">
            <v>271072206301</v>
          </cell>
          <cell r="F260" t="str">
            <v>TF-RES;20M OHM,1/10W,5%,-5%,0603(1608),SMT</v>
          </cell>
          <cell r="G260">
            <v>3.5000000000000003E-2</v>
          </cell>
        </row>
        <row r="261">
          <cell r="A261" t="str">
            <v>272001106508</v>
          </cell>
          <cell r="B261">
            <v>16</v>
          </cell>
          <cell r="C261">
            <v>24</v>
          </cell>
          <cell r="D261" t="str">
            <v>10U;0805;6.3V;X5R;20%</v>
          </cell>
          <cell r="E261" t="str">
            <v>272001106508</v>
          </cell>
          <cell r="F261" t="str">
            <v>LF-CAP;DELLCM-N2683,10UF ,CR,6.3V,20%,0805(2012),1.3A,X5R,SMT</v>
          </cell>
          <cell r="G261">
            <v>1.4250000000000001E-2</v>
          </cell>
        </row>
        <row r="262">
          <cell r="A262" t="str">
            <v>272001225407</v>
          </cell>
          <cell r="B262">
            <v>17</v>
          </cell>
          <cell r="C262">
            <v>8</v>
          </cell>
          <cell r="D262" t="str">
            <v>2.2U;0805;6.3V;X5R;10%</v>
          </cell>
          <cell r="E262" t="str">
            <v>272001225407</v>
          </cell>
          <cell r="F262" t="str">
            <v>LF-CAP;DELLCM-M5277,2.2UF ,CR,6.3V,10%,0805(2012),1.3A,X5R,SMT</v>
          </cell>
          <cell r="G262">
            <v>6.698E-3</v>
          </cell>
        </row>
        <row r="263">
          <cell r="A263" t="str">
            <v>272071105439</v>
          </cell>
          <cell r="B263">
            <v>18</v>
          </cell>
          <cell r="C263">
            <v>9</v>
          </cell>
          <cell r="D263" t="str">
            <v>1U;0603;10V;X5R;10%</v>
          </cell>
          <cell r="E263" t="str">
            <v>272071105439</v>
          </cell>
          <cell r="F263" t="str">
            <v>LF-CAP;DELLCM-D0858,1UF  ,CR,10V,10%,-10%,0603(1608),X5R,SMT</v>
          </cell>
          <cell r="G263">
            <v>5.4999999999999997E-3</v>
          </cell>
        </row>
        <row r="264">
          <cell r="A264" t="str">
            <v>272075220313</v>
          </cell>
          <cell r="B264">
            <v>19</v>
          </cell>
          <cell r="C264">
            <v>2</v>
          </cell>
          <cell r="D264" t="str">
            <v>22P;0603;50V;NPO;5%</v>
          </cell>
          <cell r="E264" t="str">
            <v>272075220313</v>
          </cell>
          <cell r="F264" t="str">
            <v>LF-CAP;22PF ,CR,50V,5% ,0603(1608),NPO,TYAN</v>
          </cell>
          <cell r="G264">
            <v>1.258E-3</v>
          </cell>
        </row>
        <row r="265">
          <cell r="A265" t="str">
            <v>272101103404</v>
          </cell>
          <cell r="B265">
            <v>20</v>
          </cell>
          <cell r="C265">
            <v>8</v>
          </cell>
          <cell r="D265" t="str">
            <v>.01U;0402;10V;X7R;10%</v>
          </cell>
          <cell r="E265" t="str">
            <v>272101103404</v>
          </cell>
          <cell r="F265" t="str">
            <v>TF-CAP;0.01UF,CR,10V,10%,-10%,0402(1005),X7R,TED</v>
          </cell>
          <cell r="G265">
            <v>9.5E-4</v>
          </cell>
        </row>
        <row r="266">
          <cell r="A266" t="str">
            <v>272101104433</v>
          </cell>
          <cell r="B266">
            <v>21</v>
          </cell>
          <cell r="C266">
            <v>35</v>
          </cell>
          <cell r="D266" t="str">
            <v>.1U;0402;10V;X7R;10%</v>
          </cell>
          <cell r="E266" t="str">
            <v>272101104433</v>
          </cell>
          <cell r="F266" t="str">
            <v>TF-CAP;0.1UF ,CR,10V,10%,-10%,0402(1005),X7R,NS</v>
          </cell>
          <cell r="G266">
            <v>1.2470000000000001E-3</v>
          </cell>
        </row>
        <row r="267">
          <cell r="A267" t="str">
            <v>272102104418</v>
          </cell>
          <cell r="B267">
            <v>22</v>
          </cell>
          <cell r="C267">
            <v>1</v>
          </cell>
          <cell r="D267" t="str">
            <v>.1U;0402;16V;X5R;10%</v>
          </cell>
          <cell r="E267" t="str">
            <v>272102104418</v>
          </cell>
          <cell r="F267" t="str">
            <v>LF-CAP;DELLCM-K8455,0.1UF,CR,16V,10%,-10%,0402(1005),X5R,SMT</v>
          </cell>
          <cell r="G267">
            <v>1.9E-3</v>
          </cell>
        </row>
        <row r="268">
          <cell r="A268" t="str">
            <v>272105102412</v>
          </cell>
          <cell r="B268">
            <v>23</v>
          </cell>
          <cell r="C268">
            <v>1</v>
          </cell>
          <cell r="D268" t="str">
            <v>1000P;0402;50V;X7R;10%</v>
          </cell>
          <cell r="E268" t="str">
            <v>272105102412</v>
          </cell>
          <cell r="F268" t="str">
            <v>LF-CAP;DELLCM-M5273,1000PF,CR,50V,10%,0402(1005),0.55A,X7R,SMT</v>
          </cell>
          <cell r="G268">
            <v>9.7000000000000005E-4</v>
          </cell>
        </row>
        <row r="269">
          <cell r="A269" t="str">
            <v>272105120311</v>
          </cell>
          <cell r="B269">
            <v>24</v>
          </cell>
          <cell r="C269">
            <v>2</v>
          </cell>
          <cell r="D269" t="str">
            <v>12P;0402;50V;NPO;5%</v>
          </cell>
          <cell r="E269" t="str">
            <v>272105120311</v>
          </cell>
          <cell r="F269" t="str">
            <v>TF-CAP;12PF ,CR,50V,5%,-5%,0402(1005),NPO,SMT</v>
          </cell>
          <cell r="G269">
            <v>1.0059999999999999E-3</v>
          </cell>
        </row>
        <row r="270">
          <cell r="A270" t="str">
            <v>273030400043</v>
          </cell>
          <cell r="B270">
            <v>25</v>
          </cell>
          <cell r="C270">
            <v>6</v>
          </cell>
          <cell r="D270" t="str">
            <v>200Z;0805;200MA;;</v>
          </cell>
          <cell r="E270" t="str">
            <v>273030400043</v>
          </cell>
          <cell r="F270" t="str">
            <v>TF-FERRITE CHIP;200OHM/100MHZ,25%,-25%,0805(2012),200mA,SMT</v>
          </cell>
          <cell r="G270">
            <v>2.5000000000000001E-3</v>
          </cell>
        </row>
        <row r="271">
          <cell r="A271" t="str">
            <v>273030600030</v>
          </cell>
          <cell r="B271">
            <v>26</v>
          </cell>
          <cell r="C271">
            <v>2</v>
          </cell>
          <cell r="D271" t="str">
            <v>26Z;1206;700MA;200MOHM;</v>
          </cell>
          <cell r="E271" t="str">
            <v>273030600030</v>
          </cell>
          <cell r="F271" t="str">
            <v>TF-FERRITE CHIP;26OHM/100MHZ,25%,-25%,1206(3216),700mA,TED</v>
          </cell>
          <cell r="G271">
            <v>2.2000000000000001E-3</v>
          </cell>
        </row>
        <row r="272">
          <cell r="A272" t="str">
            <v>274012500426</v>
          </cell>
          <cell r="B272">
            <v>27</v>
          </cell>
          <cell r="C272">
            <v>1</v>
          </cell>
          <cell r="D272" t="str">
            <v>25M;SMD-49;;;</v>
          </cell>
          <cell r="E272" t="str">
            <v>274012500426</v>
          </cell>
          <cell r="F272" t="str">
            <v>LF-XTAL;DELLCM-K5485,25MHZ,30PPM,30PPM,10.41*4.06*3.56MM,-10+60'C,FUNDAMEMTAL,7PF,2PIN,SMT</v>
          </cell>
          <cell r="G272">
            <v>6.5199999999999994E-2</v>
          </cell>
        </row>
        <row r="273">
          <cell r="A273" t="str">
            <v>274013276131</v>
          </cell>
          <cell r="B273">
            <v>28</v>
          </cell>
          <cell r="C273">
            <v>1</v>
          </cell>
          <cell r="D273" t="str">
            <v>32.768K;20PPM;;;</v>
          </cell>
          <cell r="E273" t="str">
            <v>274013276131</v>
          </cell>
          <cell r="F273" t="str">
            <v>LF-XTAL;DELLCM-J5675,32.768KHZ,20PPM,12.5PF,5PPM,5*3.2*1.5MM,-30+85'C,FUNDAMEMTAL,10PF,2PIN</v>
          </cell>
          <cell r="G273">
            <v>0.154</v>
          </cell>
        </row>
        <row r="274">
          <cell r="A274" t="str">
            <v>284500460001</v>
          </cell>
          <cell r="B274">
            <v>29</v>
          </cell>
          <cell r="C274">
            <v>1</v>
          </cell>
          <cell r="D274" t="str">
            <v>SB460;BGA549;;;</v>
          </cell>
          <cell r="E274" t="str">
            <v>284500460001</v>
          </cell>
          <cell r="F274" t="str">
            <v>LF-IC;SB460,SOUTH BRIDGE,REV:0.1,260'C,BGA,549P</v>
          </cell>
        </row>
        <row r="275">
          <cell r="A275" t="str">
            <v>288100054030</v>
          </cell>
          <cell r="B275">
            <v>30</v>
          </cell>
          <cell r="C275">
            <v>2</v>
          </cell>
          <cell r="D275" t="str">
            <v>BAT54C;SOT23;.1A/30V;;</v>
          </cell>
          <cell r="E275" t="str">
            <v>288100054030</v>
          </cell>
          <cell r="F275" t="str">
            <v>LF-DIODE;DELLCM-C7801,BAT54C,SCHOTTKY,30V,0.1A,SOT-23</v>
          </cell>
          <cell r="G275">
            <v>9.3799999999999994E-3</v>
          </cell>
        </row>
        <row r="276">
          <cell r="A276" t="str">
            <v>288203904026</v>
          </cell>
          <cell r="B276">
            <v>31</v>
          </cell>
          <cell r="C276">
            <v>3</v>
          </cell>
          <cell r="D276" t="str">
            <v>MMBT3904;SOT23;.2A/40V;250mW;</v>
          </cell>
          <cell r="E276" t="str">
            <v>288203904026</v>
          </cell>
          <cell r="F276" t="str">
            <v>LF-TRANS;DELLCM-J5629,MMBT3904LT1G,NPN,40V,200mA,SOT-23,3P</v>
          </cell>
          <cell r="G276">
            <v>6.4000000000000003E-3</v>
          </cell>
        </row>
        <row r="277">
          <cell r="A277" t="str">
            <v>312272272511</v>
          </cell>
          <cell r="B277">
            <v>32</v>
          </cell>
          <cell r="C277">
            <v>1</v>
          </cell>
          <cell r="D277" t="str">
            <v>220U;D6.3/H11;16V/280MA;2000B;</v>
          </cell>
          <cell r="E277" t="str">
            <v>312272272511</v>
          </cell>
          <cell r="F277" t="str">
            <v>TF-EC;220UF,16V,20%,-20%,RA,220MILLI OHM,2000B,245mA,D6.3*11,PL:3.3+_0.2,-40+105'C,TED</v>
          </cell>
          <cell r="G277">
            <v>2.8000000000000001E-2</v>
          </cell>
        </row>
        <row r="278">
          <cell r="A278" t="str">
            <v>331030003052</v>
          </cell>
          <cell r="B278">
            <v>33</v>
          </cell>
          <cell r="C278">
            <v>1</v>
          </cell>
          <cell r="D278" t="str">
            <v>3P*1;HDR/MA;2.54MM;;</v>
          </cell>
          <cell r="E278" t="str">
            <v>331030003052</v>
          </cell>
          <cell r="F278" t="str">
            <v>TF-CON;HDR,3P,MA,2.54MM,S</v>
          </cell>
          <cell r="G278">
            <v>4.28E-3</v>
          </cell>
        </row>
        <row r="279">
          <cell r="A279" t="str">
            <v>338000000058</v>
          </cell>
          <cell r="B279">
            <v>34</v>
          </cell>
          <cell r="C279">
            <v>1</v>
          </cell>
          <cell r="D279" t="str">
            <v>BAT_HOLDER;BH32T;;;</v>
          </cell>
          <cell r="E279" t="str">
            <v>338000000058</v>
          </cell>
          <cell r="F279" t="str">
            <v>LF-BATTERY HOLDER;DELLCM-</v>
          </cell>
          <cell r="G279">
            <v>6.4000000000000001E-2</v>
          </cell>
        </row>
        <row r="280">
          <cell r="A280" t="str">
            <v>339113000015</v>
          </cell>
          <cell r="B280">
            <v>35</v>
          </cell>
          <cell r="C280">
            <v>1</v>
          </cell>
          <cell r="D280" t="str">
            <v>BUZZER;D12/P6.5;;;</v>
          </cell>
          <cell r="E280" t="str">
            <v>339113000015</v>
          </cell>
          <cell r="F280" t="str">
            <v>TF-BUZZER;5V,2400HZ,85dBA</v>
          </cell>
          <cell r="G280">
            <v>4.9000000000000002E-2</v>
          </cell>
        </row>
        <row r="281">
          <cell r="A281" t="str">
            <v/>
          </cell>
        </row>
        <row r="282">
          <cell r="A282" t="str">
            <v/>
          </cell>
        </row>
        <row r="283">
          <cell r="A283" t="str">
            <v/>
          </cell>
          <cell r="B283" t="str">
            <v>IDE &amp; SATA</v>
          </cell>
        </row>
        <row r="284">
          <cell r="A284" t="str">
            <v>271061000305</v>
          </cell>
          <cell r="B284">
            <v>1</v>
          </cell>
          <cell r="C284">
            <v>1</v>
          </cell>
          <cell r="D284" t="str">
            <v>0;0402;5%;;</v>
          </cell>
          <cell r="E284" t="str">
            <v xml:space="preserve">271061000305 </v>
          </cell>
          <cell r="F284" t="str">
            <v>LF-RES;DELLCM-N5219,0OHM,1/16W,5% ,0402(1005),0.35A,SMT</v>
          </cell>
          <cell r="G284">
            <v>2.7700000000000001E-4</v>
          </cell>
        </row>
        <row r="285">
          <cell r="A285" t="str">
            <v>271061104304</v>
          </cell>
          <cell r="B285">
            <v>2</v>
          </cell>
          <cell r="C285">
            <v>1</v>
          </cell>
          <cell r="D285" t="str">
            <v>100K;0402;5%;;</v>
          </cell>
          <cell r="E285" t="str">
            <v>271061104304</v>
          </cell>
          <cell r="F285" t="str">
            <v>LF-RES;DELLCM-92259,100K OHM,1/16W,5% ,0402(1005),0.35A,SMT</v>
          </cell>
          <cell r="G285">
            <v>2.7500000000000002E-4</v>
          </cell>
        </row>
        <row r="286">
          <cell r="A286" t="str">
            <v>271061330305</v>
          </cell>
          <cell r="B286">
            <v>3</v>
          </cell>
          <cell r="C286">
            <v>1</v>
          </cell>
          <cell r="D286" t="str">
            <v>33;0402;5%;;</v>
          </cell>
          <cell r="E286" t="str">
            <v>271061330305</v>
          </cell>
          <cell r="F286" t="str">
            <v>LF-RES;DELLCM-J5752,33OHM,1/16W,5% ,0402(1005),0.35A,SMT</v>
          </cell>
          <cell r="G286">
            <v>2.7500000000000002E-4</v>
          </cell>
        </row>
        <row r="287">
          <cell r="A287" t="str">
            <v>272102103301</v>
          </cell>
          <cell r="B287">
            <v>4</v>
          </cell>
          <cell r="C287">
            <v>8</v>
          </cell>
          <cell r="D287" t="str">
            <v>.01U;0402;16V;X7R;10%</v>
          </cell>
          <cell r="E287" t="str">
            <v>272102103301</v>
          </cell>
          <cell r="F287" t="str">
            <v>LF-CAP;DELLCM-K7167,0.01UF,CR,16V,10%,-10%,0402(1005),X7R,SMT</v>
          </cell>
          <cell r="G287">
            <v>1.4499999999999999E-3</v>
          </cell>
        </row>
        <row r="288">
          <cell r="A288" t="str">
            <v>331030040033</v>
          </cell>
          <cell r="B288">
            <v>5</v>
          </cell>
          <cell r="C288">
            <v>1</v>
          </cell>
          <cell r="D288" t="str">
            <v>20P*2/-P20;HDR/MA/SHR;;;</v>
          </cell>
          <cell r="E288" t="str">
            <v>331030040033</v>
          </cell>
          <cell r="F288" t="str">
            <v>LF-CON;DELLCM-G7914,HDR,20P*2,MA,2.54MM,ST,DUAL</v>
          </cell>
          <cell r="G288">
            <v>0.09</v>
          </cell>
        </row>
        <row r="289">
          <cell r="A289" t="str">
            <v>331270007036</v>
          </cell>
          <cell r="B289">
            <v>6</v>
          </cell>
          <cell r="C289">
            <v>1</v>
          </cell>
          <cell r="D289" t="str">
            <v>SATA_CONN;BLUE;1.27MM;HDR/7P/MA;</v>
          </cell>
          <cell r="E289" t="str">
            <v>331270007036</v>
          </cell>
          <cell r="F289" t="str">
            <v>LF-CON;DELLCM-J7118,SATA,</v>
          </cell>
          <cell r="G289">
            <v>4.8992000000000001E-2</v>
          </cell>
        </row>
        <row r="290">
          <cell r="A290" t="str">
            <v>331270007042</v>
          </cell>
          <cell r="B290">
            <v>7</v>
          </cell>
          <cell r="C290">
            <v>1</v>
          </cell>
          <cell r="D290" t="str">
            <v>SATA_CONN;BLACK;1.27MM;HDR/7P/MA;</v>
          </cell>
          <cell r="E290" t="str">
            <v>331270007042</v>
          </cell>
          <cell r="F290" t="str">
            <v>LF-CON;DELLCM-H7466,SATA,</v>
          </cell>
          <cell r="G290">
            <v>4.8992000000000001E-2</v>
          </cell>
        </row>
        <row r="291">
          <cell r="A291" t="str">
            <v/>
          </cell>
        </row>
        <row r="292">
          <cell r="A292" t="str">
            <v/>
          </cell>
        </row>
        <row r="293">
          <cell r="A293" t="str">
            <v/>
          </cell>
        </row>
        <row r="294">
          <cell r="A294" t="str">
            <v/>
          </cell>
        </row>
        <row r="295">
          <cell r="A295" t="str">
            <v/>
          </cell>
        </row>
        <row r="296">
          <cell r="A296" t="str">
            <v/>
          </cell>
        </row>
        <row r="297">
          <cell r="A297" t="str">
            <v/>
          </cell>
        </row>
        <row r="298">
          <cell r="A298" t="str">
            <v/>
          </cell>
        </row>
        <row r="299">
          <cell r="A299" t="str">
            <v/>
          </cell>
        </row>
        <row r="300">
          <cell r="A300" t="str">
            <v/>
          </cell>
        </row>
        <row r="301">
          <cell r="A301" t="str">
            <v/>
          </cell>
        </row>
        <row r="302">
          <cell r="A302" t="str">
            <v/>
          </cell>
        </row>
        <row r="303">
          <cell r="A303" t="str">
            <v/>
          </cell>
        </row>
        <row r="304">
          <cell r="A304" t="str">
            <v/>
          </cell>
        </row>
        <row r="305">
          <cell r="A305" t="str">
            <v/>
          </cell>
        </row>
        <row r="306">
          <cell r="A306" t="str">
            <v/>
          </cell>
          <cell r="B306" t="str">
            <v>ATI RC410</v>
          </cell>
        </row>
        <row r="307">
          <cell r="A307" t="str">
            <v>271002000327</v>
          </cell>
          <cell r="B307">
            <v>1</v>
          </cell>
          <cell r="C307">
            <v>1</v>
          </cell>
          <cell r="D307" t="str">
            <v>0;0805;5%;;</v>
          </cell>
          <cell r="E307" t="str">
            <v xml:space="preserve">271002000327 </v>
          </cell>
          <cell r="F307" t="str">
            <v>LF-RES;DELLCM-W8180,0OHM,1/8W,5%,-5%,0805(2012),SMT</v>
          </cell>
          <cell r="G307">
            <v>4.5600000000000003E-4</v>
          </cell>
        </row>
        <row r="308">
          <cell r="A308" t="str">
            <v>271061000305</v>
          </cell>
          <cell r="B308">
            <v>2</v>
          </cell>
          <cell r="C308">
            <v>2</v>
          </cell>
          <cell r="D308" t="str">
            <v>0;0402;5%;;</v>
          </cell>
          <cell r="E308" t="str">
            <v xml:space="preserve">271061000305 </v>
          </cell>
          <cell r="F308" t="str">
            <v>LF-RES;DELLCM-N5219,0OHM,1/16W,5% ,0402(1005),0.35A,SMT</v>
          </cell>
          <cell r="G308">
            <v>2.7700000000000001E-4</v>
          </cell>
        </row>
        <row r="309">
          <cell r="A309" t="str">
            <v>271061100317</v>
          </cell>
          <cell r="B309">
            <v>3</v>
          </cell>
          <cell r="C309">
            <v>1</v>
          </cell>
          <cell r="D309" t="str">
            <v>10;0402;5%;;</v>
          </cell>
          <cell r="E309" t="str">
            <v>271061100317</v>
          </cell>
          <cell r="F309" t="str">
            <v>TF-RES;DELLCM-K9494,10OHM,1/16W,5%,-5%,0402(1005),SMT</v>
          </cell>
          <cell r="G309">
            <v>2.7999999999999998E-4</v>
          </cell>
        </row>
        <row r="310">
          <cell r="A310" t="str">
            <v>271061101104</v>
          </cell>
          <cell r="B310">
            <v>4</v>
          </cell>
          <cell r="C310">
            <v>1</v>
          </cell>
          <cell r="D310" t="str">
            <v>100;0402;1%;;</v>
          </cell>
          <cell r="E310" t="str">
            <v>271061101104</v>
          </cell>
          <cell r="F310" t="str">
            <v>LF-RES;DELLCM-33JXG,100OHM,1/16W,1% ,0402(1005),0.35A,SMT</v>
          </cell>
          <cell r="G310">
            <v>3.5799999999999997E-4</v>
          </cell>
        </row>
        <row r="311">
          <cell r="A311" t="str">
            <v>271061102106</v>
          </cell>
          <cell r="B311">
            <v>5</v>
          </cell>
          <cell r="C311">
            <v>3</v>
          </cell>
          <cell r="D311" t="str">
            <v>1K;0402;1%;;</v>
          </cell>
          <cell r="E311" t="str">
            <v xml:space="preserve">271061102106 </v>
          </cell>
          <cell r="F311" t="str">
            <v>LF-RES;DELLCM-J1564,1K OHM,1/16W,1% ,0402(1005),0.35A,SMT</v>
          </cell>
          <cell r="G311">
            <v>3.59E-4</v>
          </cell>
        </row>
        <row r="312">
          <cell r="A312" t="str">
            <v>271061103312</v>
          </cell>
          <cell r="B312">
            <v>6</v>
          </cell>
          <cell r="C312">
            <v>1</v>
          </cell>
          <cell r="D312" t="str">
            <v>10K;0402;5%;;</v>
          </cell>
          <cell r="E312" t="str">
            <v xml:space="preserve">271061103312 </v>
          </cell>
          <cell r="F312" t="str">
            <v>LF-RES;DELLCM-X5823,10K OHM,1/16W,5% ,0402(1005),SMT</v>
          </cell>
          <cell r="G312">
            <v>2.7500000000000002E-4</v>
          </cell>
        </row>
        <row r="313">
          <cell r="A313" t="str">
            <v>271061151104</v>
          </cell>
          <cell r="B313">
            <v>7</v>
          </cell>
          <cell r="C313">
            <v>4</v>
          </cell>
          <cell r="D313" t="str">
            <v>150;0402;1%;;</v>
          </cell>
          <cell r="E313" t="str">
            <v xml:space="preserve">271061151104 </v>
          </cell>
          <cell r="F313" t="str">
            <v>LF-RES;DELLCM-30YGX,150OHM,1/16W,1% ,0402(1005),0.35A,SMT</v>
          </cell>
          <cell r="G313">
            <v>3.59E-4</v>
          </cell>
        </row>
        <row r="314">
          <cell r="A314" t="str">
            <v>271061211107</v>
          </cell>
          <cell r="B314">
            <v>8</v>
          </cell>
          <cell r="C314">
            <v>1</v>
          </cell>
          <cell r="D314" t="str">
            <v>210;0402;1%;;</v>
          </cell>
          <cell r="E314" t="str">
            <v>271061211107</v>
          </cell>
          <cell r="F314" t="str">
            <v>LF-RES;DELLCM-F3316,210OHM,1/16W,1%,-1%,0402(1005),SMT</v>
          </cell>
          <cell r="G314">
            <v>3.59E-4</v>
          </cell>
        </row>
        <row r="315">
          <cell r="A315" t="str">
            <v>271061224304</v>
          </cell>
          <cell r="B315">
            <v>9</v>
          </cell>
          <cell r="C315">
            <v>1</v>
          </cell>
          <cell r="D315" t="str">
            <v>220K;0402;5%;;</v>
          </cell>
          <cell r="E315" t="str">
            <v>271061224304</v>
          </cell>
          <cell r="F315" t="str">
            <v>LF-RES;DELLCM-5R779,220K OHM,1/16W,5% ,0402(1005),0.35A,SMT</v>
          </cell>
          <cell r="G315">
            <v>2.7500000000000002E-4</v>
          </cell>
        </row>
        <row r="316">
          <cell r="A316" t="str">
            <v>271061274815</v>
          </cell>
          <cell r="B316">
            <v>10</v>
          </cell>
          <cell r="C316">
            <v>1</v>
          </cell>
          <cell r="D316" t="str">
            <v>27.4;0402;1%;;</v>
          </cell>
          <cell r="E316" t="str">
            <v>271061274815</v>
          </cell>
          <cell r="F316" t="str">
            <v>TF-RES;27.4OHM,1/16W,1%,-1%,0402(1005),SMT</v>
          </cell>
          <cell r="G316">
            <v>3.5399999999999999E-4</v>
          </cell>
        </row>
        <row r="317">
          <cell r="A317" t="str">
            <v>271061472306</v>
          </cell>
          <cell r="B317">
            <v>11</v>
          </cell>
          <cell r="C317">
            <v>9</v>
          </cell>
          <cell r="D317" t="str">
            <v>4.7K;0402;5%;;</v>
          </cell>
          <cell r="E317" t="str">
            <v>271061472306</v>
          </cell>
          <cell r="F317" t="str">
            <v>LF-RES;DELLCM-N5300,4.7K OHM,1/16W,5% ,0402(1005),0.35A,SMT</v>
          </cell>
          <cell r="G317">
            <v>2.7500000000000002E-4</v>
          </cell>
        </row>
        <row r="318">
          <cell r="A318" t="str">
            <v>271061475814</v>
          </cell>
          <cell r="B318">
            <v>12</v>
          </cell>
          <cell r="C318">
            <v>1</v>
          </cell>
          <cell r="D318" t="str">
            <v>47.5;0402;1%;;</v>
          </cell>
          <cell r="E318" t="str">
            <v>271061475814</v>
          </cell>
          <cell r="F318" t="str">
            <v>TF-RES;47.5OHM,1/16W,1%,-1%,0402(1005),TED</v>
          </cell>
          <cell r="G318">
            <v>3.6999999999999999E-4</v>
          </cell>
        </row>
        <row r="319">
          <cell r="A319" t="str">
            <v>271061825816</v>
          </cell>
          <cell r="B319">
            <v>13</v>
          </cell>
          <cell r="C319">
            <v>1</v>
          </cell>
          <cell r="D319" t="str">
            <v>82.5;0402;1%;;</v>
          </cell>
          <cell r="E319" t="str">
            <v>271061825816</v>
          </cell>
          <cell r="F319" t="str">
            <v>TF-RES;82.5OHM,1/16W,1%,-1%,0402(1005),TED</v>
          </cell>
          <cell r="G319">
            <v>3.6999999999999999E-4</v>
          </cell>
        </row>
        <row r="320">
          <cell r="A320" t="str">
            <v>271071619815</v>
          </cell>
          <cell r="B320">
            <v>14</v>
          </cell>
          <cell r="C320">
            <v>2</v>
          </cell>
          <cell r="D320" t="str">
            <v>61.9;0603;1%;;</v>
          </cell>
          <cell r="E320" t="str">
            <v>271071619815</v>
          </cell>
          <cell r="F320" t="str">
            <v>TF-RES;61.9OHM,1/16W,1%,-1%,0603(1608),TED</v>
          </cell>
          <cell r="G320">
            <v>4.0000000000000002E-4</v>
          </cell>
        </row>
        <row r="321">
          <cell r="A321" t="str">
            <v>271072715013</v>
          </cell>
          <cell r="B321">
            <v>15</v>
          </cell>
          <cell r="C321">
            <v>1</v>
          </cell>
          <cell r="D321" t="str">
            <v>715;0603;1%;;</v>
          </cell>
          <cell r="E321" t="str">
            <v>271072715013</v>
          </cell>
          <cell r="F321" t="str">
            <v>TF-RES;715OHM,1/10W,1%,-1%,0603(1608),TED</v>
          </cell>
          <cell r="G321">
            <v>3.6999999999999999E-4</v>
          </cell>
        </row>
        <row r="322">
          <cell r="A322" t="str">
            <v>271072825111</v>
          </cell>
          <cell r="B322">
            <v>16</v>
          </cell>
          <cell r="C322">
            <v>1</v>
          </cell>
          <cell r="D322" t="str">
            <v>8.25K;0603;1%;;</v>
          </cell>
          <cell r="E322" t="str">
            <v>271072825111</v>
          </cell>
          <cell r="F322" t="str">
            <v>TF-RES;8.25K OHM,1/10W,1%,-1%,0603(1608),SMT</v>
          </cell>
          <cell r="G322">
            <v>3.5E-4</v>
          </cell>
        </row>
        <row r="323">
          <cell r="A323" t="str">
            <v>272001106508</v>
          </cell>
          <cell r="B323">
            <v>17</v>
          </cell>
          <cell r="C323">
            <v>7</v>
          </cell>
          <cell r="D323" t="str">
            <v>10U;0805;6.3V;X5R;20%</v>
          </cell>
          <cell r="E323" t="str">
            <v>272001106508</v>
          </cell>
          <cell r="F323" t="str">
            <v>LF-CAP;DELLCM-N2683,10UF ,CR,6.3V,20%,0805(2012),1.3A,X5R,SMT</v>
          </cell>
          <cell r="G323">
            <v>1.4250000000000001E-2</v>
          </cell>
        </row>
        <row r="324">
          <cell r="A324" t="str">
            <v>272001225407</v>
          </cell>
          <cell r="B324">
            <v>18</v>
          </cell>
          <cell r="C324">
            <v>17</v>
          </cell>
          <cell r="D324" t="str">
            <v>2.2U;0805;6.3V;X5R;10%</v>
          </cell>
          <cell r="E324" t="str">
            <v>272001225407</v>
          </cell>
          <cell r="F324" t="str">
            <v>LF-CAP;DELLCM-M5277,2.2UF ,CR,6.3V,10%,0805(2012),1.3A,X5R,SMT</v>
          </cell>
          <cell r="G324">
            <v>6.698E-3</v>
          </cell>
        </row>
        <row r="325">
          <cell r="A325" t="str">
            <v>272071105439</v>
          </cell>
          <cell r="B325">
            <v>19</v>
          </cell>
          <cell r="C325">
            <v>23</v>
          </cell>
          <cell r="D325" t="str">
            <v>1U;0603;10V;X5R;10%</v>
          </cell>
          <cell r="E325" t="str">
            <v>272071105439</v>
          </cell>
          <cell r="F325" t="str">
            <v>LF-CAP;DELLCM-D0858,1UF  ,CR,10V,10%,-10%,0603(1608),X5R,SMT</v>
          </cell>
          <cell r="G325">
            <v>5.4999999999999997E-3</v>
          </cell>
        </row>
        <row r="326">
          <cell r="A326" t="str">
            <v>272075221416</v>
          </cell>
          <cell r="B326">
            <v>20</v>
          </cell>
          <cell r="C326">
            <v>1</v>
          </cell>
          <cell r="D326" t="str">
            <v>220P;0603;50V;X7R;10%</v>
          </cell>
          <cell r="E326" t="str">
            <v>272075221416</v>
          </cell>
          <cell r="F326" t="str">
            <v>TF-CAP;220PF ,CR,50V,10%,-10%,0603(1608),X7R,NS</v>
          </cell>
          <cell r="G326">
            <v>9.5E-4</v>
          </cell>
        </row>
        <row r="327">
          <cell r="A327" t="str">
            <v>272101104433</v>
          </cell>
          <cell r="B327">
            <v>21</v>
          </cell>
          <cell r="C327">
            <v>24</v>
          </cell>
          <cell r="D327" t="str">
            <v>.1U;0402;10V;X7R;10%</v>
          </cell>
          <cell r="E327" t="str">
            <v>272101104433</v>
          </cell>
          <cell r="F327" t="str">
            <v>TF-CAP;0.1UF ,CR,10V,10%,-10%,0402(1005),X7R,NS</v>
          </cell>
          <cell r="G327">
            <v>1.2470000000000001E-3</v>
          </cell>
        </row>
        <row r="328">
          <cell r="A328" t="str">
            <v>273010000075</v>
          </cell>
          <cell r="B328">
            <v>22</v>
          </cell>
          <cell r="C328">
            <v>1</v>
          </cell>
          <cell r="D328" t="str">
            <v>1.5U;5.7*5.2MM;3.5A;42MILLI OHM;</v>
          </cell>
          <cell r="E328" t="str">
            <v>273010000075</v>
          </cell>
          <cell r="F328" t="str">
            <v>TF-INDUCTOR;1.5uH,42MILLI OHM,20%,-20%,3.5A,5.7*5.2MM,TED</v>
          </cell>
          <cell r="G328">
            <v>0.13800000000000001</v>
          </cell>
        </row>
        <row r="329">
          <cell r="A329" t="str">
            <v>273030400043</v>
          </cell>
          <cell r="B329">
            <v>23</v>
          </cell>
          <cell r="C329">
            <v>5</v>
          </cell>
          <cell r="D329" t="str">
            <v>200Z;0805;200MA;;</v>
          </cell>
          <cell r="E329" t="str">
            <v>273030400043</v>
          </cell>
          <cell r="F329" t="str">
            <v>TF-FERRITE CHIP;200OHM/100MHZ,25%,-25%,0805(2012),200mA,SMT</v>
          </cell>
          <cell r="G329">
            <v>2.5000000000000001E-3</v>
          </cell>
        </row>
        <row r="330">
          <cell r="A330" t="str">
            <v>273030600030</v>
          </cell>
          <cell r="B330">
            <v>24</v>
          </cell>
          <cell r="C330">
            <v>2</v>
          </cell>
          <cell r="D330" t="str">
            <v>26Z;1206;700MA;200MOHM;</v>
          </cell>
          <cell r="E330" t="str">
            <v>273030600030</v>
          </cell>
          <cell r="F330" t="str">
            <v>TF-FERRITE CHIP;26OHM/100MHZ,25%,-25%,1206(3216),700mA,TED</v>
          </cell>
          <cell r="G330">
            <v>2.2000000000000001E-3</v>
          </cell>
        </row>
        <row r="331">
          <cell r="A331" t="str">
            <v>284500410002</v>
          </cell>
          <cell r="B331">
            <v>25</v>
          </cell>
          <cell r="C331">
            <v>1</v>
          </cell>
          <cell r="D331" t="str">
            <v>RC410;FC-BGA705;;;</v>
          </cell>
          <cell r="E331" t="str">
            <v>284500410002</v>
          </cell>
          <cell r="F331" t="str">
            <v>LF-IC;RC410,NORTH BRIDGE,REV:1.2,260'C,FC-BGA,705P</v>
          </cell>
        </row>
        <row r="332">
          <cell r="A332" t="str">
            <v>288105245005</v>
          </cell>
          <cell r="B332">
            <v>26</v>
          </cell>
          <cell r="C332">
            <v>2</v>
          </cell>
          <cell r="D332" t="str">
            <v>D1/5A;SMC;;;</v>
          </cell>
          <cell r="E332" t="str">
            <v>288105245005</v>
          </cell>
          <cell r="F332" t="str">
            <v>TF-DIODE;MMSZ5245B,ZENER,14.25-15.75V,8.5mA,500mW,SOD123,TED</v>
          </cell>
          <cell r="G332">
            <v>0.01</v>
          </cell>
        </row>
        <row r="333">
          <cell r="A333" t="str">
            <v>288203904026</v>
          </cell>
          <cell r="B333">
            <v>27</v>
          </cell>
          <cell r="C333">
            <v>1</v>
          </cell>
          <cell r="D333" t="str">
            <v>MMBT3904;SOT23;.2A/40V;250mW;</v>
          </cell>
          <cell r="E333" t="str">
            <v>288203904026</v>
          </cell>
          <cell r="F333" t="str">
            <v>LF-TRANS;DELLCM-J5629,MMBT3904LT1G,NPN,40V,200mA,SOT-23,3P</v>
          </cell>
          <cell r="G333">
            <v>6.4000000000000003E-3</v>
          </cell>
        </row>
        <row r="334">
          <cell r="A334" t="str">
            <v>312271073533</v>
          </cell>
          <cell r="B334">
            <v>28</v>
          </cell>
          <cell r="C334">
            <v>1</v>
          </cell>
          <cell r="D334" t="str">
            <v>100U;D6.3/H7;16V/280MA;2000B;</v>
          </cell>
          <cell r="E334" t="str">
            <v>312271073533</v>
          </cell>
          <cell r="F334" t="str">
            <v>TF-EC;100UF,25V,20%,-20%,RA,220MILLI OHM,2000B,340mA,D6.3*11,PL:3.3+_0.2,-40+105'C,TED</v>
          </cell>
          <cell r="G334">
            <v>2.8000000000000001E-2</v>
          </cell>
        </row>
        <row r="335">
          <cell r="A335" t="str">
            <v/>
          </cell>
        </row>
        <row r="336">
          <cell r="A336" t="str">
            <v/>
          </cell>
        </row>
        <row r="337">
          <cell r="A337" t="str">
            <v/>
          </cell>
        </row>
        <row r="338">
          <cell r="A338" t="str">
            <v/>
          </cell>
        </row>
        <row r="339">
          <cell r="A339" t="str">
            <v/>
          </cell>
          <cell r="B339" t="str">
            <v>PCI SLOTS</v>
          </cell>
        </row>
        <row r="340">
          <cell r="A340" t="str">
            <v>271061101306</v>
          </cell>
          <cell r="B340">
            <v>1</v>
          </cell>
          <cell r="C340">
            <v>2</v>
          </cell>
          <cell r="D340" t="str">
            <v>100;0402;5%;;</v>
          </cell>
          <cell r="E340" t="str">
            <v xml:space="preserve">271061101306 </v>
          </cell>
          <cell r="F340" t="str">
            <v>LF-RES;DELLCM-Y2992,100OHM,1/16W,5% ,0402(1005),0.35A,SMT</v>
          </cell>
          <cell r="G340">
            <v>2.7999999999999998E-4</v>
          </cell>
        </row>
        <row r="341">
          <cell r="A341" t="str">
            <v>271061472306</v>
          </cell>
          <cell r="B341">
            <v>2</v>
          </cell>
          <cell r="C341">
            <v>4</v>
          </cell>
          <cell r="D341" t="str">
            <v>4.7K;0402;5%;;</v>
          </cell>
          <cell r="E341" t="str">
            <v>271061472306</v>
          </cell>
          <cell r="F341" t="str">
            <v>LF-RES;DELLCM-N5300,4.7K OHM,1/16W,5% ,0402(1005),0.35A,SMT</v>
          </cell>
          <cell r="G341">
            <v>2.7500000000000002E-4</v>
          </cell>
        </row>
        <row r="342">
          <cell r="A342" t="str">
            <v>271061822304</v>
          </cell>
          <cell r="B342">
            <v>3</v>
          </cell>
          <cell r="C342">
            <v>2</v>
          </cell>
          <cell r="D342" t="str">
            <v>8.2K;0402;5%;;</v>
          </cell>
          <cell r="E342" t="str">
            <v>271061822304</v>
          </cell>
          <cell r="F342" t="str">
            <v>LF-RES;DELLCM-R1260,8.2K OHM,1/16W,5% ,0402(1005),0.35A,SMT</v>
          </cell>
          <cell r="G342">
            <v>2.7500000000000002E-4</v>
          </cell>
        </row>
        <row r="343">
          <cell r="A343" t="str">
            <v>272102104418</v>
          </cell>
          <cell r="B343">
            <v>4</v>
          </cell>
          <cell r="C343">
            <v>17</v>
          </cell>
          <cell r="D343" t="str">
            <v>.1U;0402;16V;X5R;10%</v>
          </cell>
          <cell r="E343" t="str">
            <v>272102104418</v>
          </cell>
          <cell r="F343" t="str">
            <v>LF-CAP;DELLCM-K8455,0.1UF,CR,16V,10%,-10%,0402(1005),X5R,SMT</v>
          </cell>
          <cell r="G343">
            <v>1.9E-3</v>
          </cell>
        </row>
        <row r="344">
          <cell r="A344" t="str">
            <v>312274771553</v>
          </cell>
          <cell r="B344">
            <v>5</v>
          </cell>
          <cell r="C344">
            <v>5</v>
          </cell>
          <cell r="D344" t="str">
            <v>470U;D6.3/H11;6.3V/280MA;24OHM;1000H</v>
          </cell>
          <cell r="E344" t="str">
            <v>312274771553</v>
          </cell>
          <cell r="F344" t="str">
            <v>TF-EC;470UF,6.3V,20%,-20%,RA,240MILLI OHM,2000B,330mA,D6.3*11,PL:3.3+_0.2,-40+105'C,TED</v>
          </cell>
          <cell r="G344">
            <v>2.8000000000000001E-2</v>
          </cell>
        </row>
        <row r="345">
          <cell r="A345" t="str">
            <v>312274772535</v>
          </cell>
          <cell r="B345">
            <v>6</v>
          </cell>
          <cell r="C345">
            <v>1</v>
          </cell>
          <cell r="D345" t="str">
            <v>470U;D8/H11.5;16V;;</v>
          </cell>
          <cell r="E345" t="str">
            <v>312274772535</v>
          </cell>
          <cell r="F345" t="str">
            <v>TF-EC;470UF,16V,20%,-20%,RA,36MILLI OHM,2000B,1140mA,D8*11.5,PL:3.3+_0.2,-40+105'C,TED</v>
          </cell>
          <cell r="G345">
            <v>5.5E-2</v>
          </cell>
        </row>
        <row r="346">
          <cell r="A346" t="str">
            <v>331670012005</v>
          </cell>
          <cell r="B346">
            <v>7</v>
          </cell>
          <cell r="C346">
            <v>2</v>
          </cell>
          <cell r="D346" t="str">
            <v>PCI_SLOT;60P*2;GOLD PLATING;WHITE;</v>
          </cell>
          <cell r="E346" t="str">
            <v>331670012005</v>
          </cell>
          <cell r="F346" t="str">
            <v>LF-CON;DELLCM-J5551,PCI S</v>
          </cell>
          <cell r="G346">
            <v>0.17499999999999999</v>
          </cell>
        </row>
        <row r="347">
          <cell r="A347" t="str">
            <v/>
          </cell>
          <cell r="B347" t="str">
            <v>PSU CONN.</v>
          </cell>
        </row>
        <row r="348">
          <cell r="A348" t="str">
            <v>271002152105</v>
          </cell>
          <cell r="B348">
            <v>1</v>
          </cell>
          <cell r="C348">
            <v>1</v>
          </cell>
          <cell r="D348" t="str">
            <v>1.5K;0805;5%;;</v>
          </cell>
          <cell r="E348" t="str">
            <v>271002152105</v>
          </cell>
          <cell r="F348" t="str">
            <v>LF-RES;1.5K OHM,1/8W,1%,-1%,0805(2012),SMT</v>
          </cell>
          <cell r="G348">
            <v>6.2E-4</v>
          </cell>
        </row>
        <row r="349">
          <cell r="A349" t="str">
            <v>271002271304</v>
          </cell>
          <cell r="B349">
            <v>2</v>
          </cell>
          <cell r="C349">
            <v>5</v>
          </cell>
          <cell r="D349" t="str">
            <v>270;0805;5%;;</v>
          </cell>
          <cell r="E349" t="str">
            <v>271002271304</v>
          </cell>
          <cell r="F349" t="str">
            <v>TF-RES;270OHM,1/10W,5%,-5%,0805(2012),TED</v>
          </cell>
          <cell r="G349">
            <v>5.4000000000000001E-4</v>
          </cell>
        </row>
        <row r="350">
          <cell r="A350" t="str">
            <v>271061102305</v>
          </cell>
          <cell r="B350">
            <v>3</v>
          </cell>
          <cell r="C350">
            <v>1</v>
          </cell>
          <cell r="D350" t="str">
            <v>1K;0402;5%;;</v>
          </cell>
          <cell r="E350" t="str">
            <v>271061102305</v>
          </cell>
          <cell r="F350" t="str">
            <v>LF-RES;DELLCM-J5741,1K OHM,1/16W,5% ,0402(1005),0.35A,SMT</v>
          </cell>
          <cell r="G350">
            <v>2.7500000000000002E-4</v>
          </cell>
        </row>
        <row r="351">
          <cell r="A351" t="str">
            <v>271061103312</v>
          </cell>
          <cell r="B351">
            <v>4</v>
          </cell>
          <cell r="C351">
            <v>1</v>
          </cell>
          <cell r="D351" t="str">
            <v>10K;0402;5%;;</v>
          </cell>
          <cell r="E351" t="str">
            <v xml:space="preserve">271061103312 </v>
          </cell>
          <cell r="F351" t="str">
            <v>LF-RES;DELLCM-X5823,10K OHM,1/16W,5% ,0402(1005),SMT</v>
          </cell>
          <cell r="G351">
            <v>2.7500000000000002E-4</v>
          </cell>
        </row>
        <row r="352">
          <cell r="A352" t="str">
            <v>271061222305</v>
          </cell>
          <cell r="B352">
            <v>5</v>
          </cell>
          <cell r="C352">
            <v>1</v>
          </cell>
          <cell r="D352" t="str">
            <v>2.2K;0402;5%;;</v>
          </cell>
          <cell r="E352" t="str">
            <v>271061222305</v>
          </cell>
          <cell r="F352" t="str">
            <v>LF-RES;DELLCM-6R538,2.2K OHM,1/16W,5% ,0402(1005),0.35A,SMT</v>
          </cell>
          <cell r="G352">
            <v>2.7500000000000002E-4</v>
          </cell>
        </row>
        <row r="353">
          <cell r="A353" t="str">
            <v>271061472306</v>
          </cell>
          <cell r="B353">
            <v>6</v>
          </cell>
          <cell r="C353">
            <v>1</v>
          </cell>
          <cell r="D353" t="str">
            <v>4.7K;0402;5%;;</v>
          </cell>
          <cell r="E353" t="str">
            <v>271061472306</v>
          </cell>
          <cell r="F353" t="str">
            <v>LF-RES;DELLCM-N5300,4.7K OHM,1/16W,5% ,0402(1005),0.35A,SMT</v>
          </cell>
          <cell r="G353">
            <v>2.7500000000000002E-4</v>
          </cell>
        </row>
        <row r="354">
          <cell r="A354" t="str">
            <v>272072104411</v>
          </cell>
          <cell r="B354">
            <v>7</v>
          </cell>
          <cell r="C354">
            <v>5</v>
          </cell>
          <cell r="D354" t="str">
            <v>.1U;0603;16V;X7R;10%</v>
          </cell>
          <cell r="E354" t="str">
            <v>272072104411</v>
          </cell>
          <cell r="F354" t="str">
            <v>LF-CAP;DELLCM-M5265,0.1UF ,CR,16V,10%,0603(1608),0.8A,X7R,SMT</v>
          </cell>
          <cell r="G354">
            <v>1.155E-3</v>
          </cell>
        </row>
        <row r="355">
          <cell r="A355" t="str">
            <v>272075471414</v>
          </cell>
          <cell r="B355">
            <v>8</v>
          </cell>
          <cell r="C355">
            <v>3</v>
          </cell>
          <cell r="D355" t="str">
            <v>470P;0603;50V;X7R;10%</v>
          </cell>
          <cell r="E355" t="str">
            <v>272075471414</v>
          </cell>
          <cell r="F355" t="str">
            <v>LF-CAP;DELLCM-J7306,470PF,CR,50V,10%,0603(1608),X7R,SMT</v>
          </cell>
          <cell r="G355">
            <v>1.57E-3</v>
          </cell>
        </row>
        <row r="356">
          <cell r="A356" t="str">
            <v>312272272511</v>
          </cell>
          <cell r="B356">
            <v>9</v>
          </cell>
          <cell r="C356">
            <v>1</v>
          </cell>
          <cell r="D356" t="str">
            <v>220U;D6.3/H11;16V/280MA;2000B;</v>
          </cell>
          <cell r="E356" t="str">
            <v>312272272511</v>
          </cell>
          <cell r="F356" t="str">
            <v>TF-EC;220UF,16V,20%,-20%,RA,220MILLI OHM,2000B,245mA,D6.3*11,PL:3.3+_0.2,-40+105'C,TED</v>
          </cell>
          <cell r="G356">
            <v>2.8000000000000001E-2</v>
          </cell>
        </row>
        <row r="357">
          <cell r="A357" t="str">
            <v>331910024014</v>
          </cell>
          <cell r="B357">
            <v>10</v>
          </cell>
          <cell r="C357">
            <v>1</v>
          </cell>
          <cell r="D357" t="str">
            <v>PWR;24P;GOLD FLUSH;;</v>
          </cell>
          <cell r="E357" t="str">
            <v>331910024014</v>
          </cell>
          <cell r="F357" t="str">
            <v>LF-CON;PWR,ATX,12V,DC,5A,12P*2,FM,2.5MM,ST,W/PRESS FIT,SSNAM</v>
          </cell>
          <cell r="G357">
            <v>8.4518999999999997E-2</v>
          </cell>
        </row>
        <row r="358">
          <cell r="A358" t="str">
            <v>272075103417</v>
          </cell>
          <cell r="B358">
            <v>11</v>
          </cell>
          <cell r="C358">
            <v>1</v>
          </cell>
          <cell r="D358" t="str">
            <v>.01U;0603;50V;X7R;10%</v>
          </cell>
          <cell r="E358" t="str">
            <v>272075103417</v>
          </cell>
          <cell r="F358" t="str">
            <v>LF-CAP;DELLCM-F7994,0.01UF,CR,50V,10%,0603(1608),X7R,SMT</v>
          </cell>
          <cell r="G358">
            <v>1.2999999999999999E-3</v>
          </cell>
        </row>
        <row r="359">
          <cell r="A359" t="str">
            <v>272002475402</v>
          </cell>
          <cell r="B359">
            <v>13</v>
          </cell>
          <cell r="C359">
            <v>1</v>
          </cell>
          <cell r="D359" t="str">
            <v>4.7U;0805;16V;X5R;10%</v>
          </cell>
          <cell r="E359" t="str">
            <v>272002475402</v>
          </cell>
          <cell r="F359" t="str">
            <v>TF-CAP;4.7UF ,CR,16V,10%,-10%,0805(2012),X5R,SMT</v>
          </cell>
          <cell r="G359">
            <v>2.0379999999999999E-2</v>
          </cell>
        </row>
        <row r="360">
          <cell r="A360" t="str">
            <v/>
          </cell>
        </row>
        <row r="361">
          <cell r="A361" t="str">
            <v/>
          </cell>
          <cell r="B361" t="str">
            <v>REAR_USB</v>
          </cell>
        </row>
        <row r="362">
          <cell r="A362" t="str">
            <v>271061273302</v>
          </cell>
          <cell r="B362">
            <v>1</v>
          </cell>
          <cell r="C362">
            <v>2</v>
          </cell>
          <cell r="D362" t="str">
            <v>27K;0402;5%;;</v>
          </cell>
          <cell r="E362" t="str">
            <v>271061273302</v>
          </cell>
          <cell r="F362" t="str">
            <v>LF-RES;DELLCM-Y2529,27K OHM,1/16W,5% ,0402(1005),0.35A,SMT</v>
          </cell>
          <cell r="G362">
            <v>2.7500000000000002E-4</v>
          </cell>
        </row>
        <row r="363">
          <cell r="A363" t="str">
            <v>271061473304</v>
          </cell>
          <cell r="B363">
            <v>2</v>
          </cell>
          <cell r="C363">
            <v>2</v>
          </cell>
          <cell r="D363" t="str">
            <v>47K;0402;5%;;</v>
          </cell>
          <cell r="E363" t="str">
            <v>271061473304</v>
          </cell>
          <cell r="F363" t="str">
            <v>LF-RES;DELLCM-0M234,47K OHM,1/16W,5% ,0402(1005),0.35A,SMT</v>
          </cell>
          <cell r="G363">
            <v>2.7500000000000002E-4</v>
          </cell>
        </row>
        <row r="364">
          <cell r="A364" t="str">
            <v>272102104418</v>
          </cell>
          <cell r="B364">
            <v>3</v>
          </cell>
          <cell r="C364">
            <v>4</v>
          </cell>
          <cell r="D364" t="str">
            <v>.1U;0402;16V;X5R;10%</v>
          </cell>
          <cell r="E364" t="str">
            <v>272102104418</v>
          </cell>
          <cell r="F364" t="str">
            <v>LF-CAP;DELLCM-K8455,0.1UF,CR,16V,10%,-10%,0402(1005),X5R,SMT</v>
          </cell>
          <cell r="G364">
            <v>1.9E-3</v>
          </cell>
        </row>
        <row r="365">
          <cell r="A365" t="str">
            <v>272105102412</v>
          </cell>
          <cell r="B365">
            <v>4</v>
          </cell>
          <cell r="C365">
            <v>2</v>
          </cell>
          <cell r="D365" t="str">
            <v>1000P;0402;50V;X7R;10%</v>
          </cell>
          <cell r="E365" t="str">
            <v>272105102412</v>
          </cell>
          <cell r="F365" t="str">
            <v>LF-CAP;DELLCM-M5273,1000PF,CR,50V,10%,0402(1005),0.55A,X7R,SMT</v>
          </cell>
          <cell r="G365">
            <v>9.7000000000000005E-4</v>
          </cell>
        </row>
        <row r="366">
          <cell r="A366" t="str">
            <v>273029900039</v>
          </cell>
          <cell r="B366">
            <v>5</v>
          </cell>
          <cell r="C366">
            <v>4</v>
          </cell>
          <cell r="D366" t="str">
            <v>CMC;3225;;;</v>
          </cell>
          <cell r="E366" t="str">
            <v>273029900039</v>
          </cell>
          <cell r="F366" t="str">
            <v>TF-CHOKE;120 OHM,0.45OHM,280mA,4P2C,SMT</v>
          </cell>
          <cell r="G366">
            <v>7.3999999999999996E-2</v>
          </cell>
        </row>
        <row r="367">
          <cell r="A367" t="str">
            <v>273030400030</v>
          </cell>
          <cell r="B367">
            <v>6</v>
          </cell>
          <cell r="C367">
            <v>2</v>
          </cell>
          <cell r="D367" t="str">
            <v>30Z;0805;3A;;</v>
          </cell>
          <cell r="E367" t="str">
            <v>273030400030</v>
          </cell>
          <cell r="F367" t="str">
            <v>TF-FERRITE CHIP;30 OHM/100MHZ,25%,-25%,0805(2012),3A,NECP</v>
          </cell>
          <cell r="G367">
            <v>1.8E-3</v>
          </cell>
        </row>
        <row r="368">
          <cell r="A368" t="str">
            <v>295000010304</v>
          </cell>
          <cell r="B368">
            <v>7</v>
          </cell>
          <cell r="C368">
            <v>2</v>
          </cell>
          <cell r="D368" t="str">
            <v>2A/8V;1812;;;</v>
          </cell>
          <cell r="E368" t="str">
            <v>295000010304</v>
          </cell>
          <cell r="F368" t="str">
            <v>TF-FUSE;POLY SWITCH,2ADC,8V,2SEC,1812,NECP</v>
          </cell>
          <cell r="G368">
            <v>2.035E-2</v>
          </cell>
        </row>
        <row r="369">
          <cell r="A369" t="str">
            <v>312274771553</v>
          </cell>
          <cell r="B369">
            <v>8</v>
          </cell>
          <cell r="C369">
            <v>2</v>
          </cell>
          <cell r="D369" t="str">
            <v>470U;D6.3/H11;6.3V/280MA;24OHM;1000H</v>
          </cell>
          <cell r="E369" t="str">
            <v>312274771553</v>
          </cell>
          <cell r="F369" t="str">
            <v>TF-EC;470UF,6.3V,20%,-20%,RA,240MILLI OHM,2000B,330mA,D6.3*11,PL:3.3+_0.2,-40+105'C,TED</v>
          </cell>
          <cell r="G369">
            <v>2.8000000000000001E-2</v>
          </cell>
        </row>
        <row r="370">
          <cell r="A370" t="str">
            <v>331000008114</v>
          </cell>
          <cell r="B370">
            <v>9</v>
          </cell>
          <cell r="C370">
            <v>1</v>
          </cell>
          <cell r="D370" t="str">
            <v>USB*2;8P;2SLOT;;</v>
          </cell>
          <cell r="E370" t="str">
            <v>331000008114</v>
          </cell>
          <cell r="F370" t="str">
            <v>TF-CON;USB,A,8P,2SLOTS,SI</v>
          </cell>
          <cell r="G370">
            <v>8.1000000000000003E-2</v>
          </cell>
        </row>
        <row r="371">
          <cell r="A371" t="str">
            <v>331810023006</v>
          </cell>
          <cell r="B371">
            <v>10</v>
          </cell>
          <cell r="C371">
            <v>1</v>
          </cell>
          <cell r="D371" t="str">
            <v>RJMAG_GBE/USB;;;;</v>
          </cell>
          <cell r="E371" t="str">
            <v>331810023006</v>
          </cell>
          <cell r="F371" t="str">
            <v>LF-CON;DELL-W6550,MODULAR JACK,RJ45+USB*2,10/100,23P,3PORTS,R/A,BLACK,W/XFMR&amp;LED,SSNAM</v>
          </cell>
          <cell r="G371">
            <v>0.88500000000000001</v>
          </cell>
        </row>
        <row r="372">
          <cell r="A372" t="str">
            <v/>
          </cell>
        </row>
        <row r="373">
          <cell r="A373" t="str">
            <v/>
          </cell>
          <cell r="B373" t="str">
            <v>SIO &amp; Legacy IO</v>
          </cell>
        </row>
        <row r="374">
          <cell r="A374" t="str">
            <v>271061000305</v>
          </cell>
          <cell r="B374">
            <v>1</v>
          </cell>
          <cell r="C374">
            <v>5</v>
          </cell>
          <cell r="D374" t="str">
            <v>0;0402;5%;;</v>
          </cell>
          <cell r="E374" t="str">
            <v xml:space="preserve">271061000305 </v>
          </cell>
          <cell r="F374" t="str">
            <v>LF-RES;DELLCM-N5219,0OHM,1/16W,5% ,0402(1005),0.35A,SMT</v>
          </cell>
          <cell r="G374">
            <v>2.7700000000000001E-4</v>
          </cell>
        </row>
        <row r="375">
          <cell r="A375" t="str">
            <v>271061102305</v>
          </cell>
          <cell r="B375">
            <v>2</v>
          </cell>
          <cell r="C375">
            <v>8</v>
          </cell>
          <cell r="D375" t="str">
            <v>1K;0402;5%;;</v>
          </cell>
          <cell r="E375" t="str">
            <v>271061102305</v>
          </cell>
          <cell r="F375" t="str">
            <v>LF-RES;DELLCM-J5741,1K OHM,1/16W,5% ,0402(1005),0.35A,SMT</v>
          </cell>
          <cell r="G375">
            <v>2.7500000000000002E-4</v>
          </cell>
        </row>
        <row r="376">
          <cell r="A376" t="str">
            <v>271061103312</v>
          </cell>
          <cell r="B376">
            <v>3</v>
          </cell>
          <cell r="C376">
            <v>1</v>
          </cell>
          <cell r="D376" t="str">
            <v>10K;0402;5%;;</v>
          </cell>
          <cell r="E376" t="str">
            <v xml:space="preserve">271061103312 </v>
          </cell>
          <cell r="F376" t="str">
            <v>LF-RES;DELLCM-X5823,10K OHM,1/16W,5% ,0402(1005),SMT</v>
          </cell>
          <cell r="G376">
            <v>2.7500000000000002E-4</v>
          </cell>
        </row>
        <row r="377">
          <cell r="A377" t="str">
            <v>271061104304</v>
          </cell>
          <cell r="B377">
            <v>4</v>
          </cell>
          <cell r="C377">
            <v>2</v>
          </cell>
          <cell r="D377" t="str">
            <v>100K;0402;5%;;</v>
          </cell>
          <cell r="E377" t="str">
            <v>271061104304</v>
          </cell>
          <cell r="F377" t="str">
            <v>LF-RES;DELLCM-92259,100K OHM,1/16W,5% ,0402(1005),0.35A,SMT</v>
          </cell>
          <cell r="G377">
            <v>2.7500000000000002E-4</v>
          </cell>
        </row>
        <row r="378">
          <cell r="A378" t="str">
            <v>271061225301</v>
          </cell>
          <cell r="B378">
            <v>5</v>
          </cell>
          <cell r="C378">
            <v>1</v>
          </cell>
          <cell r="D378" t="str">
            <v>2.2M;0402;5%;;</v>
          </cell>
          <cell r="E378" t="str">
            <v xml:space="preserve">271061225301 </v>
          </cell>
          <cell r="F378" t="str">
            <v>LF-RES;DELLCM-Y5356,2.2M OHM,1/16W,5% ,0402(1005),0.35A,SMT</v>
          </cell>
          <cell r="G378">
            <v>2.7500000000000002E-4</v>
          </cell>
        </row>
        <row r="379">
          <cell r="A379" t="str">
            <v>271061272304</v>
          </cell>
          <cell r="B379">
            <v>6</v>
          </cell>
          <cell r="C379">
            <v>2</v>
          </cell>
          <cell r="D379" t="str">
            <v>2.7K;0402;5%;;</v>
          </cell>
          <cell r="E379" t="str">
            <v>271061272304</v>
          </cell>
          <cell r="F379" t="str">
            <v>LF-RES;DELLCM-6R511,2.7K OHM,1/16W,5% ,0402(1005),0.35A,SMT</v>
          </cell>
          <cell r="G379">
            <v>2.7500000000000002E-4</v>
          </cell>
        </row>
        <row r="380">
          <cell r="A380" t="str">
            <v>271061303303</v>
          </cell>
          <cell r="B380">
            <v>7</v>
          </cell>
          <cell r="C380">
            <v>1</v>
          </cell>
          <cell r="D380" t="str">
            <v>30K;0402;5%;;</v>
          </cell>
          <cell r="E380" t="str">
            <v>271061303303</v>
          </cell>
          <cell r="F380" t="str">
            <v>LF-RES;DELLCM-U3299,30K OHM,1/16W,5% ,0402(1005),0.35A,SMT</v>
          </cell>
          <cell r="G380">
            <v>2.7500000000000002E-4</v>
          </cell>
        </row>
        <row r="381">
          <cell r="A381" t="str">
            <v>271061422012</v>
          </cell>
          <cell r="B381">
            <v>8</v>
          </cell>
          <cell r="C381">
            <v>1</v>
          </cell>
          <cell r="D381" t="str">
            <v>422;0402;1%;;</v>
          </cell>
          <cell r="E381" t="str">
            <v xml:space="preserve">271061422012 </v>
          </cell>
          <cell r="F381" t="str">
            <v>LF-RES;DELLCM-H9720,422OHM,1/16W,1%,-1%,0402(1005),SMT</v>
          </cell>
          <cell r="G381">
            <v>3.59E-4</v>
          </cell>
        </row>
        <row r="382">
          <cell r="A382" t="str">
            <v>271061472306</v>
          </cell>
          <cell r="B382">
            <v>9</v>
          </cell>
          <cell r="C382">
            <v>10</v>
          </cell>
          <cell r="D382" t="str">
            <v>4.7K;0402;5%;;</v>
          </cell>
          <cell r="E382" t="str">
            <v>271061472306</v>
          </cell>
          <cell r="F382" t="str">
            <v>LF-RES;DELLCM-N5300,4.7K OHM,1/16W,5% ,0402(1005),0.35A,SMT</v>
          </cell>
          <cell r="G382">
            <v>2.7500000000000002E-4</v>
          </cell>
        </row>
        <row r="383">
          <cell r="A383" t="str">
            <v>271061682307</v>
          </cell>
          <cell r="B383">
            <v>10</v>
          </cell>
          <cell r="C383">
            <v>2</v>
          </cell>
          <cell r="D383" t="str">
            <v>6.8K;0402;5%;;</v>
          </cell>
          <cell r="E383" t="str">
            <v>271061682307</v>
          </cell>
          <cell r="F383" t="str">
            <v>TF-RES;6.8K OHM,1/16W,5%,-5%,0402(1005),TED</v>
          </cell>
          <cell r="G383">
            <v>2.7999999999999998E-4</v>
          </cell>
        </row>
        <row r="384">
          <cell r="A384" t="str">
            <v>271061822304</v>
          </cell>
          <cell r="B384">
            <v>11</v>
          </cell>
          <cell r="C384">
            <v>8</v>
          </cell>
          <cell r="D384" t="str">
            <v>8.2K;0402;5%;;</v>
          </cell>
          <cell r="E384" t="str">
            <v>271061822304</v>
          </cell>
          <cell r="F384" t="str">
            <v>LF-RES;DELLCM-R1260,8.2K OHM,1/16W,5% ,0402(1005),0.35A,SMT</v>
          </cell>
          <cell r="G384">
            <v>2.7500000000000002E-4</v>
          </cell>
        </row>
        <row r="385">
          <cell r="A385" t="str">
            <v>271611472312</v>
          </cell>
          <cell r="B385">
            <v>12</v>
          </cell>
          <cell r="C385">
            <v>1</v>
          </cell>
          <cell r="D385" t="str">
            <v>4.7K*4;8P1206;5%;;</v>
          </cell>
          <cell r="E385" t="str">
            <v>271611472312</v>
          </cell>
          <cell r="F385" t="str">
            <v>LF-RP;DELLCM-M7064,4.7K OHM,FILM,8P4R,1/16W,5%,-5%,0612,0.7A,SMT</v>
          </cell>
          <cell r="G385">
            <v>1.2999999999999999E-3</v>
          </cell>
        </row>
        <row r="386">
          <cell r="A386" t="str">
            <v>272101104433</v>
          </cell>
          <cell r="B386">
            <v>13</v>
          </cell>
          <cell r="C386">
            <v>9</v>
          </cell>
          <cell r="D386" t="str">
            <v>.1U;0402;10V;X7R;10%</v>
          </cell>
          <cell r="E386" t="str">
            <v>272101104433</v>
          </cell>
          <cell r="F386" t="str">
            <v>TF-CAP;0.1UF ,CR,10V,10%,-10%,0402(1005),X7R,NS</v>
          </cell>
          <cell r="G386">
            <v>1.2470000000000001E-3</v>
          </cell>
        </row>
        <row r="387">
          <cell r="A387" t="str">
            <v>272105222405</v>
          </cell>
          <cell r="B387">
            <v>14</v>
          </cell>
          <cell r="C387">
            <v>3</v>
          </cell>
          <cell r="D387" t="str">
            <v>2200P;0402;50V;X7R;10%</v>
          </cell>
          <cell r="E387" t="str">
            <v>272105222405</v>
          </cell>
          <cell r="F387" t="str">
            <v>LF-CAP;DELLCM-W3308,2200PF,CR,50V,10%,0402(1005),0.55A,X7R,SMT,</v>
          </cell>
          <cell r="G387">
            <v>1.0970000000000001E-3</v>
          </cell>
        </row>
        <row r="388">
          <cell r="A388" t="str">
            <v>284505504004</v>
          </cell>
          <cell r="B388">
            <v>15</v>
          </cell>
          <cell r="C388">
            <v>1</v>
          </cell>
          <cell r="D388" t="str">
            <v>SCH5504;PQFP128;;;</v>
          </cell>
          <cell r="E388" t="str">
            <v>284505504004</v>
          </cell>
          <cell r="F388" t="str">
            <v>LF-IC;DELL-T7356,SCH5504-NS,SUPER I/O,REV:B,240'C,PQFP,128P,SSNAM</v>
          </cell>
          <cell r="G388">
            <v>1.1299999999999999</v>
          </cell>
        </row>
        <row r="389">
          <cell r="A389" t="str">
            <v>288114148015</v>
          </cell>
          <cell r="B389">
            <v>16</v>
          </cell>
          <cell r="C389">
            <v>1</v>
          </cell>
          <cell r="D389" t="str">
            <v>1N4148W;SOD123;.15A/75V;;</v>
          </cell>
          <cell r="E389" t="str">
            <v>288114148015</v>
          </cell>
          <cell r="F389" t="str">
            <v>TF-DIODE;1N4148W,FAST SWITCHING,75V,150mA,SOD123,NECP</v>
          </cell>
          <cell r="G389">
            <v>7.7999999999999996E-3</v>
          </cell>
        </row>
        <row r="390">
          <cell r="A390" t="str">
            <v>288203904026</v>
          </cell>
          <cell r="B390">
            <v>17</v>
          </cell>
          <cell r="C390">
            <v>1</v>
          </cell>
          <cell r="D390" t="str">
            <v>MMBT3904;SOT23;.2A/40V;250mW;</v>
          </cell>
          <cell r="E390" t="str">
            <v>288203904026</v>
          </cell>
          <cell r="F390" t="str">
            <v>LF-TRANS;DELLCM-J5629,MMBT3904LT1G,NPN,40V,200mA,SOT-23,3P</v>
          </cell>
          <cell r="G390">
            <v>6.4000000000000003E-3</v>
          </cell>
        </row>
        <row r="391">
          <cell r="A391" t="str">
            <v>331030003052</v>
          </cell>
          <cell r="B391">
            <v>18</v>
          </cell>
          <cell r="C391">
            <v>1</v>
          </cell>
          <cell r="D391" t="str">
            <v>3P*1;HDR/MA;2.54MM;;</v>
          </cell>
          <cell r="E391" t="str">
            <v>331030003052</v>
          </cell>
          <cell r="F391" t="str">
            <v>TF-CON;HDR,3P,MA,2.54MM,S</v>
          </cell>
          <cell r="G391">
            <v>4.28E-3</v>
          </cell>
        </row>
        <row r="392">
          <cell r="A392" t="str">
            <v>331120034020</v>
          </cell>
          <cell r="B392">
            <v>19</v>
          </cell>
          <cell r="C392">
            <v>1</v>
          </cell>
          <cell r="D392" t="str">
            <v>17P*2/-P3-P5;HDR/MA/SHR;2.54MM;4 WALLS;</v>
          </cell>
          <cell r="E392" t="str">
            <v>331120034020</v>
          </cell>
          <cell r="F392" t="str">
            <v>LF-CON;HDR,FDD,17P*2,4 WALLS,MA,2.54MM,ST,DUAL,-P3,-P5,SSNAM</v>
          </cell>
          <cell r="G392">
            <v>3.15E-2</v>
          </cell>
        </row>
        <row r="393">
          <cell r="A393" t="str">
            <v/>
          </cell>
        </row>
        <row r="394">
          <cell r="A394" t="str">
            <v/>
          </cell>
          <cell r="B394" t="str">
            <v>X16 PEG</v>
          </cell>
        </row>
        <row r="395">
          <cell r="A395" t="str">
            <v>271061472306</v>
          </cell>
          <cell r="B395">
            <v>1</v>
          </cell>
          <cell r="C395">
            <v>4</v>
          </cell>
          <cell r="D395" t="str">
            <v>4.7K;0402;5%;;</v>
          </cell>
          <cell r="E395" t="str">
            <v>271061472306</v>
          </cell>
          <cell r="F395" t="str">
            <v>LF-RES;DELLCM-N5300,4.7K OHM,1/16W,5% ,0402(1005),0.35A,SMT</v>
          </cell>
          <cell r="G395">
            <v>2.7500000000000002E-4</v>
          </cell>
        </row>
        <row r="396">
          <cell r="A396" t="str">
            <v>272102104418</v>
          </cell>
          <cell r="B396">
            <v>2</v>
          </cell>
          <cell r="C396">
            <v>5</v>
          </cell>
          <cell r="D396" t="str">
            <v>.1U;0402;16V;X5R;10%</v>
          </cell>
          <cell r="E396" t="str">
            <v>272102104418</v>
          </cell>
          <cell r="F396" t="str">
            <v>LF-CAP;DELLCM-K8455,0.1UF,CR,16V,10%,-10%,0402(1005),X5R,SMT</v>
          </cell>
          <cell r="G396">
            <v>1.9E-3</v>
          </cell>
        </row>
        <row r="397">
          <cell r="A397" t="str">
            <v>312274771553</v>
          </cell>
          <cell r="B397">
            <v>3</v>
          </cell>
          <cell r="C397">
            <v>1</v>
          </cell>
          <cell r="D397" t="str">
            <v>470U;D6.3/H11;6.3V/280MA;24OHM;1000H</v>
          </cell>
          <cell r="E397" t="str">
            <v>312274771553</v>
          </cell>
          <cell r="F397" t="str">
            <v>TF-EC;470UF,6.3V,20%,-20%,RA,240MILLI OHM,2000B,330mA,D6.3*11,PL:3.3+_0.2,-40+105'C,TED</v>
          </cell>
          <cell r="G397">
            <v>2.8000000000000001E-2</v>
          </cell>
        </row>
        <row r="398">
          <cell r="A398" t="str">
            <v>312274772535</v>
          </cell>
          <cell r="B398">
            <v>4</v>
          </cell>
          <cell r="C398">
            <v>1</v>
          </cell>
          <cell r="D398" t="str">
            <v>470U;D8/H11.5;16V;;</v>
          </cell>
          <cell r="E398" t="str">
            <v>312274772535</v>
          </cell>
          <cell r="F398" t="str">
            <v>TF-EC;470UF,16V,20%,-20%,RA,36MILLI OHM,2000B,1140mA,D8*11.5,PL:3.3+_0.2,-40+105'C,TED</v>
          </cell>
          <cell r="G398">
            <v>5.5E-2</v>
          </cell>
        </row>
        <row r="399">
          <cell r="A399" t="str">
            <v>331670036020</v>
          </cell>
          <cell r="B399" t="str">
            <v>5</v>
          </cell>
          <cell r="C399">
            <v>1</v>
          </cell>
          <cell r="D399" t="str">
            <v>PCI_EXP_16PORT;164P;1MM/ST;;</v>
          </cell>
          <cell r="E399" t="str">
            <v>331670036020</v>
          </cell>
          <cell r="F399" t="str">
            <v>LF-CON;PCI SLOT,PCI-EXPRE</v>
          </cell>
          <cell r="G399">
            <v>0.105</v>
          </cell>
        </row>
        <row r="400">
          <cell r="A400" t="str">
            <v/>
          </cell>
          <cell r="B400" t="str">
            <v>VGA</v>
          </cell>
        </row>
        <row r="401">
          <cell r="A401" t="str">
            <v>271061000305</v>
          </cell>
          <cell r="B401">
            <v>1</v>
          </cell>
          <cell r="C401">
            <v>2</v>
          </cell>
          <cell r="D401" t="str">
            <v>0;0402;5%;;</v>
          </cell>
          <cell r="E401" t="str">
            <v xml:space="preserve">271061000305 </v>
          </cell>
          <cell r="F401" t="str">
            <v>LF-RES;DELLCM-N5219,0OHM,1/16W,5% ,0402(1005),0.35A,SMT</v>
          </cell>
          <cell r="G401">
            <v>2.7700000000000001E-4</v>
          </cell>
        </row>
        <row r="402">
          <cell r="A402" t="str">
            <v>271061151104</v>
          </cell>
          <cell r="B402">
            <v>2</v>
          </cell>
          <cell r="C402">
            <v>3</v>
          </cell>
          <cell r="D402" t="str">
            <v>150;0402;1%;;</v>
          </cell>
          <cell r="E402" t="str">
            <v xml:space="preserve">271061151104 </v>
          </cell>
          <cell r="F402" t="str">
            <v>LF-RES;DELLCM-30YGX,150OHM,1/16W,1% ,0402(1005),0.35A,SMT</v>
          </cell>
          <cell r="G402">
            <v>3.59E-4</v>
          </cell>
        </row>
        <row r="403">
          <cell r="A403" t="str">
            <v>271061203305</v>
          </cell>
          <cell r="B403">
            <v>3</v>
          </cell>
          <cell r="C403">
            <v>1</v>
          </cell>
          <cell r="D403" t="str">
            <v>20K;0402;5%;;</v>
          </cell>
          <cell r="E403" t="str">
            <v>271061203305</v>
          </cell>
          <cell r="F403" t="str">
            <v>LF-RES;DELLCM-F3318,20K OHM,1/16W,5% ,0402(1005),0.35A,SMT</v>
          </cell>
          <cell r="G403">
            <v>2.7999999999999998E-4</v>
          </cell>
        </row>
        <row r="404">
          <cell r="A404" t="str">
            <v>271061330305</v>
          </cell>
          <cell r="B404">
            <v>4</v>
          </cell>
          <cell r="C404">
            <v>2</v>
          </cell>
          <cell r="D404" t="str">
            <v>33;0402;5%;;</v>
          </cell>
          <cell r="E404" t="str">
            <v>271061330305</v>
          </cell>
          <cell r="F404" t="str">
            <v>LF-RES;DELLCM-J5752,33OHM,1/16W,5% ,0402(1005),0.35A,SMT</v>
          </cell>
          <cell r="G404">
            <v>2.7500000000000002E-4</v>
          </cell>
        </row>
        <row r="405">
          <cell r="A405" t="str">
            <v>272001225407</v>
          </cell>
          <cell r="B405">
            <v>5</v>
          </cell>
          <cell r="C405">
            <v>1</v>
          </cell>
          <cell r="D405" t="str">
            <v>2.2U;0805;6.3V;X5R;10%</v>
          </cell>
          <cell r="E405" t="str">
            <v>272001225407</v>
          </cell>
          <cell r="F405" t="str">
            <v>LF-CAP;DELLCM-M5277,2.2UF ,CR,6.3V,10%,0805(2012),1.3A,X5R,SMT</v>
          </cell>
          <cell r="G405">
            <v>6.698E-3</v>
          </cell>
        </row>
        <row r="406">
          <cell r="A406" t="str">
            <v>272101104433</v>
          </cell>
          <cell r="B406">
            <v>6</v>
          </cell>
          <cell r="C406">
            <v>4</v>
          </cell>
          <cell r="D406" t="str">
            <v>.1U;0402;10V;X7R;10%</v>
          </cell>
          <cell r="E406" t="str">
            <v>272101104433</v>
          </cell>
          <cell r="F406" t="str">
            <v>TF-CAP;0.1UF ,CR,10V,10%,-10%,0402(1005),X7R,NS</v>
          </cell>
          <cell r="G406">
            <v>1.2470000000000001E-3</v>
          </cell>
        </row>
        <row r="407">
          <cell r="A407" t="str">
            <v>272105689406</v>
          </cell>
          <cell r="B407">
            <v>7</v>
          </cell>
          <cell r="C407">
            <v>6</v>
          </cell>
          <cell r="D407" t="str">
            <v>6.8P;0402;50V;NPO;10%</v>
          </cell>
          <cell r="E407" t="str">
            <v>272105689406</v>
          </cell>
          <cell r="F407" t="str">
            <v>TF-CAP;6.8PF,CR,50V,10%,-10%,0402(1005),NPO,NS</v>
          </cell>
          <cell r="G407">
            <v>1.083E-3</v>
          </cell>
        </row>
        <row r="408">
          <cell r="A408" t="str">
            <v>273030300096</v>
          </cell>
          <cell r="B408">
            <v>8</v>
          </cell>
          <cell r="C408">
            <v>3</v>
          </cell>
          <cell r="D408" t="str">
            <v>75Z;0603;.2A;;</v>
          </cell>
          <cell r="E408" t="str">
            <v>273030300096</v>
          </cell>
          <cell r="F408" t="str">
            <v>TF-FERRITE CHIP;75 OHM/100MHZ,25%,-25%,0603(1608),200mA,TED</v>
          </cell>
          <cell r="G408">
            <v>5.7200000000000003E-3</v>
          </cell>
        </row>
        <row r="409">
          <cell r="A409" t="str">
            <v>273030400030</v>
          </cell>
          <cell r="B409">
            <v>9</v>
          </cell>
          <cell r="C409">
            <v>2</v>
          </cell>
          <cell r="D409" t="str">
            <v>30Z;0805;3A;;</v>
          </cell>
          <cell r="E409" t="str">
            <v>273030400030</v>
          </cell>
          <cell r="F409" t="str">
            <v>TF-FERRITE CHIP;30 OHM/100MHZ,25%,-25%,0805(2012),3A,NECP</v>
          </cell>
          <cell r="G409">
            <v>1.8E-3</v>
          </cell>
        </row>
        <row r="410">
          <cell r="A410" t="str">
            <v>281674008008</v>
          </cell>
          <cell r="B410">
            <v>10</v>
          </cell>
          <cell r="C410">
            <v>1</v>
          </cell>
          <cell r="D410" t="str">
            <v>TC74ACT08;TSSOP14;;;</v>
          </cell>
          <cell r="E410" t="str">
            <v>281674008008</v>
          </cell>
          <cell r="F410" t="str">
            <v>TF-IC;74ACT08,QUAD 2 INPUT AND,TSSOP,14P,TED</v>
          </cell>
          <cell r="G410">
            <v>5.5E-2</v>
          </cell>
        </row>
        <row r="411">
          <cell r="A411" t="str">
            <v>295000010426</v>
          </cell>
          <cell r="B411">
            <v>11</v>
          </cell>
          <cell r="C411">
            <v>1</v>
          </cell>
          <cell r="D411" t="str">
            <v>1.1A/6V;1812;;;</v>
          </cell>
          <cell r="E411" t="str">
            <v>295000010426</v>
          </cell>
          <cell r="F411" t="str">
            <v>TF-FUSE;POLY SWITCH,1.1ADC,6V,0.3SEC,1812,SMD,TED</v>
          </cell>
          <cell r="G411">
            <v>1.4109999999999999E-2</v>
          </cell>
        </row>
        <row r="412">
          <cell r="A412" t="str">
            <v>331720015081</v>
          </cell>
          <cell r="B412">
            <v>12</v>
          </cell>
          <cell r="C412">
            <v>1</v>
          </cell>
          <cell r="D412" t="str">
            <v>VGA_PORT;DSUB15;;;</v>
          </cell>
          <cell r="E412" t="str">
            <v>331720015081</v>
          </cell>
          <cell r="F412" t="str">
            <v>LF-CON;DELLCM-M7304,D,15P</v>
          </cell>
          <cell r="G412">
            <v>0.14580799999999999</v>
          </cell>
        </row>
        <row r="413">
          <cell r="A413" t="str">
            <v/>
          </cell>
        </row>
        <row r="414">
          <cell r="A414" t="str">
            <v/>
          </cell>
          <cell r="B414" t="str">
            <v>LOM (5751F)</v>
          </cell>
        </row>
        <row r="415">
          <cell r="A415" t="str">
            <v>271002561302</v>
          </cell>
          <cell r="B415">
            <v>1</v>
          </cell>
          <cell r="C415">
            <v>2</v>
          </cell>
          <cell r="D415" t="str">
            <v>560;0805;5%;;</v>
          </cell>
          <cell r="E415" t="str">
            <v>271002561302</v>
          </cell>
          <cell r="F415" t="str">
            <v>TF-RES;560OHM,1/10W,5%,-5%,0805(2012),SMT</v>
          </cell>
          <cell r="G415">
            <v>4.4000000000000002E-4</v>
          </cell>
        </row>
        <row r="416">
          <cell r="A416" t="str">
            <v>271012020302</v>
          </cell>
          <cell r="B416">
            <v>2</v>
          </cell>
          <cell r="C416">
            <v>2</v>
          </cell>
          <cell r="D416" t="str">
            <v>2;1206;5%;;</v>
          </cell>
          <cell r="E416" t="str">
            <v>271012020302</v>
          </cell>
          <cell r="F416" t="str">
            <v>TF-RES;2OHM,1/8W,5%,-5%,1206(3216),SMT</v>
          </cell>
          <cell r="G416">
            <v>8.4000000000000003E-4</v>
          </cell>
        </row>
        <row r="417">
          <cell r="A417" t="str">
            <v>271061000305</v>
          </cell>
          <cell r="B417">
            <v>3</v>
          </cell>
          <cell r="C417">
            <v>7</v>
          </cell>
          <cell r="D417" t="str">
            <v>0;0402;5%;;</v>
          </cell>
          <cell r="E417" t="str">
            <v xml:space="preserve">271061000305 </v>
          </cell>
          <cell r="F417" t="str">
            <v>LF-RES;DELLCM-N5219,0OHM,1/16W,5% ,0402(1005),0.35A,SMT</v>
          </cell>
          <cell r="G417">
            <v>2.7700000000000001E-4</v>
          </cell>
        </row>
        <row r="418">
          <cell r="A418" t="str">
            <v>271061102305</v>
          </cell>
          <cell r="B418">
            <v>4</v>
          </cell>
          <cell r="C418">
            <v>3</v>
          </cell>
          <cell r="D418" t="str">
            <v>1K;0402;5%;;</v>
          </cell>
          <cell r="E418" t="str">
            <v>271061102305</v>
          </cell>
          <cell r="F418" t="str">
            <v>LF-RES;DELLCM-J5741,1K OHM,1/16W,5% ,0402(1005),0.35A,SMT</v>
          </cell>
          <cell r="G418">
            <v>2.7500000000000002E-4</v>
          </cell>
        </row>
        <row r="419">
          <cell r="A419" t="str">
            <v>271061124114</v>
          </cell>
          <cell r="B419">
            <v>5</v>
          </cell>
          <cell r="C419">
            <v>1</v>
          </cell>
          <cell r="D419" t="str">
            <v>1.24K;0402;1%;;</v>
          </cell>
          <cell r="E419" t="str">
            <v xml:space="preserve">271061124114 </v>
          </cell>
          <cell r="F419" t="str">
            <v>LF-RES;DELLCM-6R545,1.24K OHM,1/16W,1% ,0402(1005),0.35A,SMT</v>
          </cell>
          <cell r="G419">
            <v>3.59E-4</v>
          </cell>
        </row>
        <row r="420">
          <cell r="A420" t="str">
            <v>271061201304</v>
          </cell>
          <cell r="B420">
            <v>6</v>
          </cell>
          <cell r="C420">
            <v>1</v>
          </cell>
          <cell r="D420" t="str">
            <v>200;0402;5%;;</v>
          </cell>
          <cell r="E420" t="str">
            <v xml:space="preserve">271061201304 </v>
          </cell>
          <cell r="F420" t="str">
            <v>LF-RES;DELLCM-6R532,200OHM,1/16W,5% ,0402(1005),0.35A,SMT</v>
          </cell>
          <cell r="G420">
            <v>2.7500000000000002E-4</v>
          </cell>
        </row>
        <row r="421">
          <cell r="A421" t="str">
            <v>271061472306</v>
          </cell>
          <cell r="B421">
            <v>7</v>
          </cell>
          <cell r="C421">
            <v>7</v>
          </cell>
          <cell r="D421" t="str">
            <v>4.7K;0402;5%;;</v>
          </cell>
          <cell r="E421" t="str">
            <v>271061472306</v>
          </cell>
          <cell r="F421" t="str">
            <v>LF-RES;DELLCM-N5300,4.7K OHM,1/16W,5% ,0402(1005),0.35A,SMT</v>
          </cell>
          <cell r="G421">
            <v>2.7500000000000002E-4</v>
          </cell>
        </row>
        <row r="422">
          <cell r="A422" t="str">
            <v>271072499811</v>
          </cell>
          <cell r="B422">
            <v>8</v>
          </cell>
          <cell r="C422">
            <v>4</v>
          </cell>
          <cell r="D422" t="str">
            <v>49.9;0603;1%;;</v>
          </cell>
          <cell r="E422" t="str">
            <v>271072499811</v>
          </cell>
          <cell r="F422" t="str">
            <v>LF-RES;DELLCM-P5009,49.9OHM,1/10W,1% ,0603(1608),0.45A,SMT</v>
          </cell>
          <cell r="G422">
            <v>3.6299999999999999E-4</v>
          </cell>
        </row>
        <row r="423">
          <cell r="A423" t="str">
            <v>272001106508</v>
          </cell>
          <cell r="B423">
            <v>9</v>
          </cell>
          <cell r="C423">
            <v>2</v>
          </cell>
          <cell r="D423" t="str">
            <v>10U;0805;6.3V;X5R;20%</v>
          </cell>
          <cell r="E423" t="str">
            <v>272001106508</v>
          </cell>
          <cell r="F423" t="str">
            <v>LF-CAP;DELLCM-N2683,10UF ,CR,6.3V,20%,0805(2012),1.3A,X5R,SMT</v>
          </cell>
          <cell r="G423">
            <v>1.4250000000000001E-2</v>
          </cell>
        </row>
        <row r="424">
          <cell r="A424" t="str">
            <v>272001475408</v>
          </cell>
          <cell r="B424">
            <v>10</v>
          </cell>
          <cell r="C424">
            <v>9</v>
          </cell>
          <cell r="D424" t="str">
            <v>4.7U;0805;6.3V;X5R;10%</v>
          </cell>
          <cell r="E424" t="str">
            <v>272001475408</v>
          </cell>
          <cell r="F424" t="str">
            <v>LF-CAP;DELLCM-K5530,4.7UF,CR ,6.3V,10%,0805(2012),1.3A,X5R,SMT</v>
          </cell>
          <cell r="G424">
            <v>7.9220000000000002E-3</v>
          </cell>
        </row>
        <row r="425">
          <cell r="A425" t="str">
            <v>272101104433</v>
          </cell>
          <cell r="B425">
            <v>11</v>
          </cell>
          <cell r="C425">
            <v>41</v>
          </cell>
          <cell r="D425" t="str">
            <v>.1U;0402;10V;X7R;10%</v>
          </cell>
          <cell r="E425" t="str">
            <v>272101104433</v>
          </cell>
          <cell r="F425" t="str">
            <v>TF-CAP;0.1UF ,CR,10V,10%,-10%,0402(1005),X7R,NS</v>
          </cell>
          <cell r="G425">
            <v>1.2470000000000001E-3</v>
          </cell>
        </row>
        <row r="426">
          <cell r="A426" t="str">
            <v>272105220309</v>
          </cell>
          <cell r="B426">
            <v>12</v>
          </cell>
          <cell r="C426">
            <v>2</v>
          </cell>
          <cell r="D426" t="str">
            <v>22P;0402;50V;NPO;5%</v>
          </cell>
          <cell r="E426" t="str">
            <v xml:space="preserve">272105220309 </v>
          </cell>
          <cell r="F426" t="str">
            <v>LF-CAP;DELLCM-M5278,22PF ,CR,50V,5% ,0402(1005),0.55A,C0G,SMT</v>
          </cell>
          <cell r="G426">
            <v>1.0499999999999999E-3</v>
          </cell>
        </row>
        <row r="427">
          <cell r="A427" t="str">
            <v>273030300057</v>
          </cell>
          <cell r="B427">
            <v>13</v>
          </cell>
          <cell r="C427">
            <v>8</v>
          </cell>
          <cell r="D427" t="str">
            <v>600Z;0603;200MA;;</v>
          </cell>
          <cell r="E427" t="str">
            <v>273030300057</v>
          </cell>
          <cell r="F427" t="str">
            <v>TF-FERRITE CHIP;600OHM/100MHZ,25%,-25%,0603(1608),200mA,NECP</v>
          </cell>
          <cell r="G427">
            <v>2.0460000000000001E-3</v>
          </cell>
        </row>
        <row r="428">
          <cell r="A428" t="str">
            <v>273030400030</v>
          </cell>
          <cell r="B428">
            <v>14</v>
          </cell>
          <cell r="C428">
            <v>1</v>
          </cell>
          <cell r="D428" t="str">
            <v>30Z;0805;3A;;</v>
          </cell>
          <cell r="E428" t="str">
            <v>273030400030</v>
          </cell>
          <cell r="F428" t="str">
            <v>TF-FERRITE CHIP;30 OHM/100MHZ,25%,-25%,0805(2012),3A,NECP</v>
          </cell>
          <cell r="G428">
            <v>1.8E-3</v>
          </cell>
        </row>
        <row r="429">
          <cell r="A429" t="str">
            <v>274012500426</v>
          </cell>
          <cell r="B429">
            <v>15</v>
          </cell>
          <cell r="C429">
            <v>1</v>
          </cell>
          <cell r="D429" t="str">
            <v>25M;SMD-49;;;</v>
          </cell>
          <cell r="E429" t="str">
            <v>274012500426</v>
          </cell>
          <cell r="F429" t="str">
            <v>LF-XTAL;DELLCM-K5485,25MHZ,30PPM,30PPM,10.41*4.06*3.56MM,-10+60'C,FUNDAMEMTAL,7PF,2PIN,SMT</v>
          </cell>
          <cell r="G429">
            <v>6.5199999999999994E-2</v>
          </cell>
        </row>
        <row r="430">
          <cell r="A430" t="str">
            <v>284505751030</v>
          </cell>
          <cell r="B430">
            <v>16</v>
          </cell>
          <cell r="C430">
            <v>1</v>
          </cell>
          <cell r="D430" t="str">
            <v>BCM5751F;BGA196;;;</v>
          </cell>
          <cell r="E430" t="str">
            <v>284505751030</v>
          </cell>
          <cell r="F430" t="str">
            <v>TF-IC;BCM5751FKFBG,10/100 LAN,260'C,FPBGA,196P</v>
          </cell>
        </row>
        <row r="431">
          <cell r="A431" t="str">
            <v>288203904026</v>
          </cell>
          <cell r="B431">
            <v>17</v>
          </cell>
          <cell r="C431">
            <v>1</v>
          </cell>
          <cell r="D431" t="str">
            <v>MMBT3904;SOT23;.2A/40V;250mW;</v>
          </cell>
          <cell r="E431" t="str">
            <v>288203904026</v>
          </cell>
          <cell r="F431" t="str">
            <v>LF-TRANS;DELLCM-J5629,MMBT3904LT1G,NPN,40V,200mA,SOT-23,3P</v>
          </cell>
          <cell r="G431">
            <v>6.4000000000000003E-3</v>
          </cell>
        </row>
        <row r="432">
          <cell r="A432" t="str">
            <v>288209435012</v>
          </cell>
          <cell r="B432">
            <v>18</v>
          </cell>
          <cell r="C432">
            <v>1</v>
          </cell>
          <cell r="D432" t="str">
            <v>MMJT9435;SOT223;3A/30V;;</v>
          </cell>
          <cell r="E432" t="str">
            <v>288209435012</v>
          </cell>
          <cell r="F432" t="str">
            <v>TF-TRANS;MMJT9435,PNP,30V,3A,SOT-223,4P</v>
          </cell>
          <cell r="G432">
            <v>0.112</v>
          </cell>
        </row>
        <row r="433">
          <cell r="A433" t="str">
            <v>312271073533</v>
          </cell>
          <cell r="B433">
            <v>19</v>
          </cell>
          <cell r="C433">
            <v>1</v>
          </cell>
          <cell r="D433" t="str">
            <v>100U;D6.3/H7;16V/280MA;2000B;</v>
          </cell>
          <cell r="E433" t="str">
            <v>312271073533</v>
          </cell>
          <cell r="F433" t="str">
            <v>TF-EC;100UF,25V,20%,-20%,RA,220MILLI OHM,2000B,340mA,D6.3*11,PL:3.3+_0.2,-40+105'C,TED</v>
          </cell>
          <cell r="G433">
            <v>2.8000000000000001E-2</v>
          </cell>
        </row>
        <row r="434">
          <cell r="A434" t="str">
            <v>312274771553</v>
          </cell>
          <cell r="B434">
            <v>20</v>
          </cell>
          <cell r="C434">
            <v>1</v>
          </cell>
          <cell r="D434" t="str">
            <v>470U;D6.3/H11;6.3V/280MA;24OHM;1000H</v>
          </cell>
          <cell r="E434" t="str">
            <v>312274771553</v>
          </cell>
          <cell r="F434" t="str">
            <v>TF-EC;470UF,6.3V,20%,-20%,RA,240MILLI OHM,2000B,330mA,D6.3*11,PL:3.3+_0.2,-40+105'C,TED</v>
          </cell>
          <cell r="G434">
            <v>2.8000000000000001E-2</v>
          </cell>
        </row>
        <row r="435">
          <cell r="A435" t="str">
            <v>283474410004</v>
          </cell>
          <cell r="B435" t="str">
            <v>27</v>
          </cell>
          <cell r="C435">
            <v>1</v>
          </cell>
          <cell r="D435" t="str">
            <v>AT24C256;SOIC-8P;256KB;2-SERIAL;</v>
          </cell>
          <cell r="E435" t="str">
            <v>283474410004</v>
          </cell>
          <cell r="F435" t="str">
            <v>TF-IC;EEPROM,AT24C256N-10SI-2.7,256K(32*8),2.7V,SERIAL BUS,SO,8P,NECP</v>
          </cell>
          <cell r="G435">
            <v>0.45</v>
          </cell>
        </row>
        <row r="436">
          <cell r="A436" t="str">
            <v>331810023006</v>
          </cell>
          <cell r="B436">
            <v>5</v>
          </cell>
          <cell r="C436">
            <v>1</v>
          </cell>
          <cell r="D436" t="str">
            <v>RJMAG_GBE/USB;;;;</v>
          </cell>
          <cell r="E436" t="str">
            <v>331810023006</v>
          </cell>
          <cell r="F436" t="str">
            <v>LF-CON;DELL-W6550,MODULAR JACK,RJ45+USB*2,10/100,23P,3PORTS,R/A,BLACK,W/XFMR&amp;LED,SSNAM</v>
          </cell>
          <cell r="G436">
            <v>0.88500000000000001</v>
          </cell>
        </row>
        <row r="437">
          <cell r="A437" t="str">
            <v/>
          </cell>
        </row>
        <row r="438">
          <cell r="A438" t="str">
            <v/>
          </cell>
          <cell r="B438" t="str">
            <v>OTHER</v>
          </cell>
        </row>
        <row r="439">
          <cell r="A439" t="str">
            <v>316751300001</v>
          </cell>
          <cell r="B439" t="str">
            <v>1</v>
          </cell>
          <cell r="C439">
            <v>1</v>
          </cell>
          <cell r="E439" t="str">
            <v>316751300001</v>
          </cell>
          <cell r="F439" t="str">
            <v>LF-PCB;PWA-BADGER2/MOTHER BOARD,4LAYER</v>
          </cell>
          <cell r="G439">
            <v>0</v>
          </cell>
        </row>
        <row r="440">
          <cell r="A440" t="str">
            <v>283473730003</v>
          </cell>
          <cell r="B440" t="str">
            <v>2</v>
          </cell>
          <cell r="C440">
            <v>1</v>
          </cell>
          <cell r="E440" t="str">
            <v>283473730003</v>
          </cell>
          <cell r="F440" t="str">
            <v>LF-IC;FLASH,PM49FL004T-33JCE,512K*8,3V,LPC,PLCC,32P,PT10LB-IAP</v>
          </cell>
          <cell r="G440">
            <v>0.75</v>
          </cell>
        </row>
        <row r="441">
          <cell r="A441" t="str">
            <v>340735100001</v>
          </cell>
          <cell r="B441" t="str">
            <v>3</v>
          </cell>
          <cell r="C441">
            <v>1</v>
          </cell>
          <cell r="E441" t="str">
            <v>340735100001</v>
          </cell>
          <cell r="F441" t="str">
            <v>LF-HEATSINK ASSY;DELLCM-M5720,NEMESIS SMITH</v>
          </cell>
          <cell r="G441">
            <v>0.37</v>
          </cell>
        </row>
        <row r="442">
          <cell r="A442" t="str">
            <v>338530010046</v>
          </cell>
          <cell r="B442" t="str">
            <v>4</v>
          </cell>
          <cell r="C442">
            <v>1</v>
          </cell>
          <cell r="E442" t="str">
            <v>338530010046</v>
          </cell>
          <cell r="F442" t="str">
            <v>LF-BATTERY;LITHIUM,220mAH,3V,CR2032,20.0MM</v>
          </cell>
          <cell r="G442">
            <v>7.0000000000000007E-2</v>
          </cell>
        </row>
        <row r="443">
          <cell r="A443" t="str">
            <v>346752000001</v>
          </cell>
          <cell r="B443" t="str">
            <v>5</v>
          </cell>
          <cell r="C443">
            <v>1</v>
          </cell>
          <cell r="E443" t="str">
            <v>346752000001</v>
          </cell>
          <cell r="F443" t="str">
            <v>LF-MYLAR;M/B,KM10NBU-D</v>
          </cell>
          <cell r="G443">
            <v>0.01</v>
          </cell>
        </row>
        <row r="444">
          <cell r="A444" t="str">
            <v>331190002023</v>
          </cell>
          <cell r="B444" t="str">
            <v>6</v>
          </cell>
          <cell r="C444">
            <v>2</v>
          </cell>
          <cell r="E444" t="str">
            <v>331190002023</v>
          </cell>
          <cell r="F444" t="str">
            <v>LF-MINI JUMP;2P,FM,2.54MM,ST,OPEN,BLUE,NYLON66</v>
          </cell>
          <cell r="G444">
            <v>8.9999999999999993E-3</v>
          </cell>
        </row>
      </sheetData>
      <sheetData sheetId="4"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Zambia Probe BoQ"/>
      <sheetName val="Zambia Rack layout"/>
      <sheetName val="Cabling"/>
      <sheetName val="Submitted BoQ"/>
      <sheetName val="Zambia PROBES HW (input)"/>
    </sheetNames>
    <sheetDataSet>
      <sheetData sheetId="0"/>
      <sheetData sheetId="1" refreshError="1"/>
      <sheetData sheetId="2" refreshError="1"/>
      <sheetData sheetId="3" refreshError="1"/>
      <sheetData sheetId="4"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Revision History"/>
      <sheetName val="Instructions"/>
      <sheetName val="Revision History"/>
      <sheetName val="Rack BOM"/>
      <sheetName val="Title"/>
      <sheetName val="Notes"/>
      <sheetName val="Integrator Instructions"/>
      <sheetName val="Racks"/>
      <sheetName val="Devices"/>
      <sheetName val="Scope"/>
      <sheetName val="Configuration"/>
      <sheetName val="Stencils"/>
      <sheetName val="Cable Labels"/>
      <sheetName val="Device Labels"/>
      <sheetName val="cBOM Summary"/>
      <sheetName val="PDU-A"/>
      <sheetName val="PDU-B"/>
      <sheetName val="R1 TOR 1"/>
      <sheetName val="R1 TOR 2"/>
      <sheetName val="R1 Mgmt"/>
      <sheetName val="CableForm"/>
      <sheetName val="Rack BOM - old"/>
      <sheetName val="Placard"/>
      <sheetName val="Audit"/>
      <sheetName val="QC - FAI Checklist"/>
      <sheetName val="KVMs"/>
      <sheetName val="PDUS"/>
      <sheetName val="Servers"/>
      <sheetName val="PW"/>
      <sheetName val="Storage"/>
      <sheetName val="UPS"/>
      <sheetName val="Switches"/>
      <sheetName val="CableSKU"/>
      <sheetName val="Weights"/>
      <sheetName val="CurrentRackDetails"/>
      <sheetName val="Settings"/>
      <sheetName val="RackDetails"/>
      <sheetName val="RackStandards"/>
      <sheetName val="PalletDetails"/>
      <sheetName val="ConsumableSKU"/>
      <sheetName val="Consumables"/>
      <sheetName val="Dropdown Lists"/>
      <sheetName val="Cal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5">
          <cell r="B5" t="str">
            <v>U</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is-Intern"/>
      <sheetName val="reference price list"/>
      <sheetName val="MSC100 000"/>
    </sheetNames>
    <sheetDataSet>
      <sheetData sheetId="0"/>
      <sheetData sheetId="1" refreshError="1">
        <row r="1">
          <cell r="A1" t="str">
            <v>Module Id</v>
          </cell>
          <cell r="B1" t="str">
            <v>Module Name</v>
          </cell>
          <cell r="C1" t="str">
            <v>Module price</v>
          </cell>
        </row>
        <row r="2">
          <cell r="A2" t="str">
            <v>-----------------------</v>
          </cell>
          <cell r="B2" t="str">
            <v xml:space="preserve"> </v>
          </cell>
          <cell r="C2" t="str">
            <v xml:space="preserve"> </v>
          </cell>
        </row>
        <row r="3">
          <cell r="A3" t="str">
            <v>C39123-Z5-C69</v>
          </cell>
          <cell r="B3" t="str">
            <v xml:space="preserve">  Locking-Kit</v>
          </cell>
        </row>
        <row r="4">
          <cell r="A4" t="str">
            <v>C39300-A176-B86</v>
          </cell>
          <cell r="B4" t="str">
            <v>F:MODEM</v>
          </cell>
        </row>
        <row r="5">
          <cell r="A5" t="str">
            <v>C39300-A176-C200</v>
          </cell>
          <cell r="B5" t="str">
            <v>F:MODEM</v>
          </cell>
          <cell r="C5">
            <v>36</v>
          </cell>
        </row>
        <row r="6">
          <cell r="A6" t="str">
            <v>C39300-A195-A11</v>
          </cell>
          <cell r="B6" t="str">
            <v>FILTER:FAN</v>
          </cell>
          <cell r="C6">
            <v>204</v>
          </cell>
        </row>
        <row r="7">
          <cell r="A7" t="str">
            <v>C39300-A195-B181</v>
          </cell>
          <cell r="B7" t="str">
            <v>SCSI-BUS</v>
          </cell>
          <cell r="C7">
            <v>219</v>
          </cell>
        </row>
        <row r="8">
          <cell r="A8" t="str">
            <v>C39300-A195-B181</v>
          </cell>
          <cell r="B8" t="str">
            <v>SCSI-BUS</v>
          </cell>
          <cell r="C8">
            <v>219</v>
          </cell>
        </row>
        <row r="9">
          <cell r="A9" t="str">
            <v>CUZ:D7-SAOEN31</v>
          </cell>
          <cell r="B9" t="str">
            <v>BCT</v>
          </cell>
          <cell r="C9">
            <v>4303</v>
          </cell>
        </row>
        <row r="10">
          <cell r="A10" t="str">
            <v>CUZ:S661-SAGOEN38</v>
          </cell>
          <cell r="B10" t="str">
            <v>BCT</v>
          </cell>
        </row>
        <row r="11">
          <cell r="A11" t="str">
            <v>----EOF----------------</v>
          </cell>
          <cell r="B11" t="str">
            <v>------------------</v>
          </cell>
        </row>
        <row r="12">
          <cell r="A12" t="str">
            <v>S26361-K544-V150</v>
          </cell>
          <cell r="B12" t="str">
            <v>MonitorLCD15</v>
          </cell>
        </row>
        <row r="13">
          <cell r="A13" t="str">
            <v>S30050-B5681-X101</v>
          </cell>
          <cell r="B13" t="str">
            <v>FAN</v>
          </cell>
          <cell r="C13">
            <v>592</v>
          </cell>
        </row>
        <row r="14">
          <cell r="A14" t="str">
            <v>S30050-B5681-X101</v>
          </cell>
          <cell r="B14" t="str">
            <v>FAN</v>
          </cell>
          <cell r="C14">
            <v>592</v>
          </cell>
        </row>
        <row r="15">
          <cell r="A15" t="str">
            <v>S30050-B5681-X101</v>
          </cell>
          <cell r="B15" t="str">
            <v>FAN</v>
          </cell>
        </row>
        <row r="16">
          <cell r="A16" t="str">
            <v>S30050-B5877-X</v>
          </cell>
          <cell r="B16" t="str">
            <v>FAN-BOX</v>
          </cell>
          <cell r="C16">
            <v>1317</v>
          </cell>
        </row>
        <row r="17">
          <cell r="A17" t="str">
            <v>S30050-B5877-X</v>
          </cell>
          <cell r="B17" t="str">
            <v>FAN-BOX</v>
          </cell>
          <cell r="C17">
            <v>1317</v>
          </cell>
        </row>
        <row r="18">
          <cell r="A18" t="str">
            <v>S30050-B5877-X</v>
          </cell>
          <cell r="B18" t="str">
            <v>FAN-BOX</v>
          </cell>
        </row>
        <row r="19">
          <cell r="A19" t="str">
            <v>S30050-B5886-X</v>
          </cell>
          <cell r="B19" t="str">
            <v>DCIRC</v>
          </cell>
          <cell r="C19">
            <v>1819</v>
          </cell>
        </row>
        <row r="20">
          <cell r="A20" t="str">
            <v>S30050-B5886-X</v>
          </cell>
          <cell r="B20" t="str">
            <v>DCIRC</v>
          </cell>
          <cell r="C20">
            <v>1819</v>
          </cell>
        </row>
        <row r="21">
          <cell r="A21" t="str">
            <v>S30050-B5886-X</v>
          </cell>
          <cell r="B21" t="str">
            <v>DCIRC</v>
          </cell>
        </row>
        <row r="22">
          <cell r="A22" t="str">
            <v>S30050-K5619-L</v>
          </cell>
          <cell r="B22" t="str">
            <v>M:DCCCL</v>
          </cell>
          <cell r="C22">
            <v>219</v>
          </cell>
        </row>
        <row r="23">
          <cell r="A23" t="str">
            <v>S30050-K5619-L</v>
          </cell>
          <cell r="B23" t="str">
            <v>M:DCCCL</v>
          </cell>
          <cell r="C23">
            <v>219</v>
          </cell>
        </row>
        <row r="24">
          <cell r="A24" t="str">
            <v>S30050-K5619-L</v>
          </cell>
          <cell r="B24" t="str">
            <v>M:DCCCL</v>
          </cell>
        </row>
        <row r="25">
          <cell r="A25" t="str">
            <v>S30050-Q5619-A200</v>
          </cell>
          <cell r="B25" t="str">
            <v>M:DCCDA</v>
          </cell>
          <cell r="C25">
            <v>250</v>
          </cell>
        </row>
        <row r="26">
          <cell r="A26" t="str">
            <v>S30050-Q5619-A200</v>
          </cell>
          <cell r="B26" t="str">
            <v>M:DCCDA</v>
          </cell>
          <cell r="C26">
            <v>250</v>
          </cell>
        </row>
        <row r="27">
          <cell r="A27" t="str">
            <v>S30050-Q5619-A200</v>
          </cell>
          <cell r="B27" t="str">
            <v>M:DCCDA</v>
          </cell>
        </row>
        <row r="28">
          <cell r="A28" t="str">
            <v>S30050-Q5619-R</v>
          </cell>
          <cell r="B28" t="str">
            <v>M:DCCCR</v>
          </cell>
          <cell r="C28">
            <v>249</v>
          </cell>
        </row>
        <row r="29">
          <cell r="A29" t="str">
            <v>S30050-Q5619-R</v>
          </cell>
          <cell r="B29" t="str">
            <v>M:DCCCR</v>
          </cell>
          <cell r="C29">
            <v>249</v>
          </cell>
        </row>
        <row r="30">
          <cell r="A30" t="str">
            <v>S30050-Q5619-S</v>
          </cell>
          <cell r="B30" t="str">
            <v>M:DCCCS</v>
          </cell>
          <cell r="C30">
            <v>244</v>
          </cell>
        </row>
        <row r="31">
          <cell r="A31" t="str">
            <v>S30050-Q5619-S</v>
          </cell>
          <cell r="B31" t="str">
            <v>M:DCCCS</v>
          </cell>
          <cell r="C31">
            <v>244</v>
          </cell>
        </row>
        <row r="32">
          <cell r="A32" t="str">
            <v>S30050-Q5619-S</v>
          </cell>
          <cell r="B32" t="str">
            <v>M:DCCCS</v>
          </cell>
        </row>
        <row r="33">
          <cell r="A33" t="str">
            <v>S30050-Q5619-S100</v>
          </cell>
          <cell r="B33" t="str">
            <v>M:DCCMS</v>
          </cell>
          <cell r="C33">
            <v>233</v>
          </cell>
        </row>
        <row r="34">
          <cell r="A34" t="str">
            <v>S30050-Q5619-S100</v>
          </cell>
          <cell r="B34" t="str">
            <v>M:DCCMS</v>
          </cell>
          <cell r="C34">
            <v>233</v>
          </cell>
        </row>
        <row r="35">
          <cell r="A35" t="str">
            <v>S30050-Q5619-S100</v>
          </cell>
          <cell r="B35" t="str">
            <v>M:DCCMS</v>
          </cell>
          <cell r="C35">
            <v>233</v>
          </cell>
        </row>
        <row r="36">
          <cell r="A36" t="str">
            <v>S30050-Q5619-S100</v>
          </cell>
          <cell r="B36" t="str">
            <v>M:DCCMS</v>
          </cell>
        </row>
        <row r="37">
          <cell r="A37" t="str">
            <v>S30050-Q5882-X100</v>
          </cell>
          <cell r="B37" t="str">
            <v>M:PSU</v>
          </cell>
          <cell r="C37">
            <v>305</v>
          </cell>
        </row>
        <row r="38">
          <cell r="A38" t="str">
            <v>S30050-Q5882-X100</v>
          </cell>
          <cell r="B38" t="str">
            <v>M:PSU</v>
          </cell>
          <cell r="C38">
            <v>305</v>
          </cell>
        </row>
        <row r="39">
          <cell r="A39" t="str">
            <v>S30050-Q5882-X100</v>
          </cell>
          <cell r="B39" t="str">
            <v>M:PSU</v>
          </cell>
        </row>
        <row r="40">
          <cell r="A40" t="str">
            <v>S30050-Q5897-X</v>
          </cell>
          <cell r="B40" t="str">
            <v>M:DCCMD</v>
          </cell>
          <cell r="C40">
            <v>1023</v>
          </cell>
        </row>
        <row r="41">
          <cell r="A41" t="str">
            <v>S30050-Q5897-X</v>
          </cell>
          <cell r="B41" t="str">
            <v>M:DCCMD</v>
          </cell>
          <cell r="C41">
            <v>1023</v>
          </cell>
        </row>
        <row r="42">
          <cell r="A42" t="str">
            <v>S30050-Q5897-X</v>
          </cell>
          <cell r="B42" t="str">
            <v>M:DCCMD</v>
          </cell>
        </row>
        <row r="43">
          <cell r="A43" t="str">
            <v>S30122-U543-X</v>
          </cell>
          <cell r="B43" t="str">
            <v>DAS300</v>
          </cell>
          <cell r="C43">
            <v>20758</v>
          </cell>
        </row>
        <row r="44">
          <cell r="A44" t="str">
            <v>S30122-U543-X</v>
          </cell>
          <cell r="B44" t="str">
            <v>DAS300</v>
          </cell>
          <cell r="C44">
            <v>20758</v>
          </cell>
        </row>
        <row r="45">
          <cell r="A45" t="str">
            <v>S30122-U543-X</v>
          </cell>
          <cell r="B45" t="str">
            <v>DAS300</v>
          </cell>
        </row>
        <row r="46">
          <cell r="A46" t="str">
            <v>S30122-U556-X100</v>
          </cell>
          <cell r="B46" t="str">
            <v>MTD-DRIVE</v>
          </cell>
          <cell r="C46">
            <v>7102</v>
          </cell>
        </row>
        <row r="47">
          <cell r="A47" t="str">
            <v>S30122-U556-X100</v>
          </cell>
          <cell r="B47" t="str">
            <v>MTD-DRIVE</v>
          </cell>
          <cell r="C47">
            <v>7102</v>
          </cell>
        </row>
        <row r="48">
          <cell r="A48" t="str">
            <v>S30122-U556-X100</v>
          </cell>
          <cell r="B48" t="str">
            <v>MTD-DRIVE</v>
          </cell>
        </row>
        <row r="49">
          <cell r="A49" t="str">
            <v>S30804-B2573-X100</v>
          </cell>
          <cell r="B49" t="str">
            <v>F:SYPC(A)</v>
          </cell>
          <cell r="C49">
            <v>1003</v>
          </cell>
        </row>
        <row r="50">
          <cell r="A50" t="str">
            <v>S30804-B2573-X100</v>
          </cell>
          <cell r="B50" t="str">
            <v>F:SYPC(A)</v>
          </cell>
        </row>
        <row r="51">
          <cell r="A51" t="str">
            <v>S30804-B2573-X100</v>
          </cell>
          <cell r="B51" t="str">
            <v>F:SYPC(A)</v>
          </cell>
        </row>
        <row r="52">
          <cell r="A52" t="str">
            <v>S30804-B2584-X100</v>
          </cell>
          <cell r="B52" t="str">
            <v>AD:RAL</v>
          </cell>
          <cell r="C52">
            <v>69</v>
          </cell>
        </row>
        <row r="53">
          <cell r="A53" t="str">
            <v>S30804-B2584-X100</v>
          </cell>
          <cell r="B53" t="str">
            <v>AD:RAL</v>
          </cell>
          <cell r="C53">
            <v>69</v>
          </cell>
        </row>
        <row r="54">
          <cell r="A54" t="str">
            <v>S30804-B2584-X100</v>
          </cell>
          <cell r="B54" t="str">
            <v>AD:RAL</v>
          </cell>
        </row>
        <row r="55">
          <cell r="A55" t="str">
            <v>S30804-B2597-X</v>
          </cell>
          <cell r="B55" t="str">
            <v>F:CCNP(B)</v>
          </cell>
          <cell r="C55">
            <v>443</v>
          </cell>
        </row>
        <row r="56">
          <cell r="A56" t="str">
            <v>S30804-B2597-X</v>
          </cell>
          <cell r="B56" t="str">
            <v>F:CCNP(B)</v>
          </cell>
          <cell r="C56">
            <v>443</v>
          </cell>
        </row>
        <row r="57">
          <cell r="A57" t="str">
            <v>S30804-B2597-X</v>
          </cell>
          <cell r="B57" t="str">
            <v>F:CCNP(B)</v>
          </cell>
        </row>
        <row r="58">
          <cell r="A58" t="str">
            <v>S30804-B2598-X</v>
          </cell>
          <cell r="B58" t="str">
            <v>F:SILTD(A)</v>
          </cell>
          <cell r="C58">
            <v>1038</v>
          </cell>
        </row>
        <row r="59">
          <cell r="A59" t="str">
            <v>S30804-B2598-X</v>
          </cell>
          <cell r="B59" t="str">
            <v>F:SILTD(A)</v>
          </cell>
          <cell r="C59">
            <v>1038</v>
          </cell>
        </row>
        <row r="60">
          <cell r="A60" t="str">
            <v>S30804-B2598-X</v>
          </cell>
          <cell r="B60" t="str">
            <v>F:SILTD(A)</v>
          </cell>
        </row>
        <row r="61">
          <cell r="A61" t="str">
            <v>S30804-B2640-X300</v>
          </cell>
          <cell r="B61" t="str">
            <v>MTD</v>
          </cell>
          <cell r="C61">
            <v>282</v>
          </cell>
        </row>
        <row r="62">
          <cell r="A62" t="str">
            <v>S30804-B2640-X300</v>
          </cell>
          <cell r="B62" t="str">
            <v>MTD</v>
          </cell>
          <cell r="C62">
            <v>282</v>
          </cell>
        </row>
        <row r="63">
          <cell r="A63" t="str">
            <v>S30804-B2640-X300</v>
          </cell>
          <cell r="B63" t="str">
            <v>MTD</v>
          </cell>
        </row>
        <row r="64">
          <cell r="A64" t="str">
            <v>S30804-B2641-X</v>
          </cell>
          <cell r="B64" t="str">
            <v>F:MB/CCG(B)</v>
          </cell>
          <cell r="C64">
            <v>564</v>
          </cell>
        </row>
        <row r="65">
          <cell r="A65" t="str">
            <v>S30804-B2641-X</v>
          </cell>
          <cell r="B65" t="str">
            <v>F:MB/CCG(B)</v>
          </cell>
          <cell r="C65">
            <v>564</v>
          </cell>
        </row>
        <row r="66">
          <cell r="A66" t="str">
            <v>S30804-B2641-X</v>
          </cell>
          <cell r="B66" t="str">
            <v>F:MB/CCG(B)</v>
          </cell>
        </row>
        <row r="67">
          <cell r="A67" t="str">
            <v>S30804-B2666-X</v>
          </cell>
          <cell r="B67" t="str">
            <v>F:DLU(A)</v>
          </cell>
          <cell r="C67">
            <v>1837</v>
          </cell>
        </row>
        <row r="68">
          <cell r="A68" t="str">
            <v>S30804-B2666-X</v>
          </cell>
          <cell r="B68" t="str">
            <v>F:DLU(A)</v>
          </cell>
          <cell r="C68">
            <v>1837</v>
          </cell>
        </row>
        <row r="69">
          <cell r="A69" t="str">
            <v>S30804-B2666-X</v>
          </cell>
          <cell r="B69" t="str">
            <v>F:DLU(A)</v>
          </cell>
        </row>
        <row r="70">
          <cell r="A70" t="str">
            <v>S30804-B2667-X</v>
          </cell>
          <cell r="B70" t="str">
            <v>F:DLU(B)</v>
          </cell>
          <cell r="C70">
            <v>1614</v>
          </cell>
        </row>
        <row r="71">
          <cell r="A71" t="str">
            <v>S30804-B2667-X</v>
          </cell>
          <cell r="B71" t="str">
            <v>F:DLU(B)</v>
          </cell>
          <cell r="C71">
            <v>1614</v>
          </cell>
        </row>
        <row r="72">
          <cell r="A72" t="str">
            <v>S30804-B2667-X</v>
          </cell>
          <cell r="B72" t="str">
            <v>F:DLU(B)</v>
          </cell>
        </row>
        <row r="73">
          <cell r="A73" t="str">
            <v>S30804-B2673-X</v>
          </cell>
          <cell r="B73" t="str">
            <v>F:MODEM</v>
          </cell>
          <cell r="C73">
            <v>57</v>
          </cell>
        </row>
        <row r="74">
          <cell r="A74" t="str">
            <v>S30804-B2673-X</v>
          </cell>
          <cell r="B74" t="str">
            <v>F:MODEM</v>
          </cell>
        </row>
        <row r="75">
          <cell r="A75" t="str">
            <v>S30804-B2673-X300</v>
          </cell>
          <cell r="B75" t="str">
            <v>F:MODEM</v>
          </cell>
          <cell r="C75">
            <v>57</v>
          </cell>
        </row>
        <row r="76">
          <cell r="A76" t="str">
            <v>S30804-B2673-X300</v>
          </cell>
          <cell r="B76" t="str">
            <v>F:MODEM</v>
          </cell>
          <cell r="C76">
            <v>57</v>
          </cell>
        </row>
        <row r="77">
          <cell r="A77" t="str">
            <v>S30804-B2688-X100</v>
          </cell>
          <cell r="B77" t="str">
            <v>F:TSG(B)</v>
          </cell>
          <cell r="C77">
            <v>564</v>
          </cell>
        </row>
        <row r="78">
          <cell r="A78" t="str">
            <v>S30804-B2688-X100</v>
          </cell>
          <cell r="B78" t="str">
            <v>F:TSG(B)</v>
          </cell>
          <cell r="C78">
            <v>564</v>
          </cell>
        </row>
        <row r="79">
          <cell r="A79" t="str">
            <v>S30804-B2689-X100</v>
          </cell>
          <cell r="B79" t="str">
            <v>F:SSG(B)</v>
          </cell>
          <cell r="C79">
            <v>3158</v>
          </cell>
        </row>
        <row r="80">
          <cell r="A80" t="str">
            <v>S30804-B2691-X</v>
          </cell>
          <cell r="B80" t="str">
            <v>F:PBC(A)</v>
          </cell>
          <cell r="C80">
            <v>2059</v>
          </cell>
        </row>
        <row r="81">
          <cell r="A81" t="str">
            <v>S30804-B2691-X</v>
          </cell>
          <cell r="B81" t="str">
            <v>F:PBC(A)</v>
          </cell>
        </row>
        <row r="82">
          <cell r="A82" t="str">
            <v>S30804-B2692-X</v>
          </cell>
          <cell r="B82" t="str">
            <v>F:PIOP(A)</v>
          </cell>
          <cell r="C82">
            <v>551</v>
          </cell>
        </row>
        <row r="83">
          <cell r="A83" t="str">
            <v>S30804-B2692-X200</v>
          </cell>
          <cell r="B83" t="str">
            <v>F:PIOP(B)</v>
          </cell>
          <cell r="C83">
            <v>551</v>
          </cell>
        </row>
        <row r="84">
          <cell r="A84" t="str">
            <v>S30804-B2692-X200</v>
          </cell>
          <cell r="B84" t="str">
            <v>F:PIOP(B)</v>
          </cell>
        </row>
        <row r="85">
          <cell r="A85" t="str">
            <v>S30804-B2697-X100</v>
          </cell>
          <cell r="B85" t="str">
            <v>F:MODEM(D)</v>
          </cell>
          <cell r="C85">
            <v>1118</v>
          </cell>
        </row>
        <row r="86">
          <cell r="A86" t="str">
            <v>S30804-B2697-X100</v>
          </cell>
          <cell r="B86" t="str">
            <v>F:MODEM(D)</v>
          </cell>
          <cell r="C86">
            <v>1118</v>
          </cell>
        </row>
        <row r="87">
          <cell r="A87" t="str">
            <v>S30804-B2718-X</v>
          </cell>
          <cell r="B87" t="str">
            <v>HOLDER-A</v>
          </cell>
          <cell r="C87">
            <v>194</v>
          </cell>
        </row>
        <row r="88">
          <cell r="A88" t="str">
            <v>S30804-B2718-X</v>
          </cell>
          <cell r="B88" t="str">
            <v>HOLDER-A</v>
          </cell>
          <cell r="C88">
            <v>194</v>
          </cell>
        </row>
        <row r="89">
          <cell r="A89" t="str">
            <v>S30804-B2719-X200</v>
          </cell>
          <cell r="B89" t="str">
            <v>F:DEV(F)</v>
          </cell>
          <cell r="C89">
            <v>551</v>
          </cell>
        </row>
        <row r="90">
          <cell r="A90" t="str">
            <v>S30804-B2719-X200</v>
          </cell>
          <cell r="B90" t="str">
            <v>F:DEV(F)</v>
          </cell>
          <cell r="C90">
            <v>551</v>
          </cell>
        </row>
        <row r="91">
          <cell r="A91" t="str">
            <v>S30804-B2732-X100</v>
          </cell>
          <cell r="B91" t="str">
            <v>F:LTGN(A)</v>
          </cell>
          <cell r="C91">
            <v>1167</v>
          </cell>
        </row>
        <row r="92">
          <cell r="A92" t="str">
            <v>S30804-B2732-X100</v>
          </cell>
          <cell r="B92" t="str">
            <v>F:LTGN(A)</v>
          </cell>
          <cell r="C92">
            <v>1167</v>
          </cell>
        </row>
        <row r="93">
          <cell r="A93" t="str">
            <v>S30804-B2733-X100</v>
          </cell>
          <cell r="B93" t="str">
            <v>F:LTGN(B)</v>
          </cell>
          <cell r="C93">
            <v>3460</v>
          </cell>
        </row>
        <row r="94">
          <cell r="A94" t="str">
            <v>S30804-B2733-X100</v>
          </cell>
          <cell r="B94" t="str">
            <v>F:LTGN(B)</v>
          </cell>
          <cell r="C94">
            <v>3460</v>
          </cell>
        </row>
        <row r="95">
          <cell r="A95" t="str">
            <v>S30805-C2539-X100</v>
          </cell>
          <cell r="B95" t="str">
            <v>R:SE</v>
          </cell>
          <cell r="C95">
            <v>3367</v>
          </cell>
        </row>
        <row r="96">
          <cell r="A96" t="str">
            <v>S30805-C2564-X100</v>
          </cell>
          <cell r="B96" t="str">
            <v>R:CCNP/SILTD</v>
          </cell>
          <cell r="C96">
            <v>1926</v>
          </cell>
        </row>
        <row r="97">
          <cell r="A97" t="str">
            <v>S30805-C2565-X100</v>
          </cell>
          <cell r="B97" t="str">
            <v>R:SILTD</v>
          </cell>
          <cell r="C97">
            <v>1962</v>
          </cell>
        </row>
        <row r="98">
          <cell r="A98" t="str">
            <v>S30805-C2666-X100</v>
          </cell>
          <cell r="B98" t="str">
            <v>R:DLU</v>
          </cell>
          <cell r="C98">
            <v>1705</v>
          </cell>
        </row>
        <row r="99">
          <cell r="A99" t="str">
            <v>S30805-C2666-X400</v>
          </cell>
          <cell r="B99" t="str">
            <v>R:DLU</v>
          </cell>
          <cell r="C99">
            <v>1705</v>
          </cell>
        </row>
        <row r="100">
          <cell r="A100" t="str">
            <v>S30805-C2666-X400</v>
          </cell>
          <cell r="B100" t="str">
            <v>R:DLU</v>
          </cell>
        </row>
        <row r="101">
          <cell r="A101" t="str">
            <v>S30805-C2672-X100</v>
          </cell>
          <cell r="B101" t="str">
            <v>R:CP113C</v>
          </cell>
          <cell r="C101">
            <v>2916</v>
          </cell>
        </row>
        <row r="102">
          <cell r="A102" t="str">
            <v>S30805-C2690-X100</v>
          </cell>
          <cell r="B102" t="str">
            <v>R:CCNP/SILTD</v>
          </cell>
        </row>
        <row r="103">
          <cell r="A103" t="str">
            <v>S30805-C2691-X100</v>
          </cell>
          <cell r="B103" t="str">
            <v>R:SILTD</v>
          </cell>
        </row>
        <row r="104">
          <cell r="A104" t="str">
            <v>S30805-C2696-X100</v>
          </cell>
          <cell r="B104" t="str">
            <v>R:SE</v>
          </cell>
        </row>
        <row r="105">
          <cell r="A105" t="str">
            <v>S30805-C2717-X600</v>
          </cell>
          <cell r="B105" t="str">
            <v>R:DEVB</v>
          </cell>
          <cell r="C105">
            <v>2200</v>
          </cell>
        </row>
        <row r="106">
          <cell r="A106" t="str">
            <v>S30805-C2721-X100</v>
          </cell>
          <cell r="B106" t="str">
            <v>R:CP113C</v>
          </cell>
          <cell r="C106">
            <v>2916</v>
          </cell>
        </row>
        <row r="107">
          <cell r="A107" t="str">
            <v>S30805-C2723-X100</v>
          </cell>
          <cell r="B107" t="str">
            <v>R:DEVB</v>
          </cell>
        </row>
        <row r="108">
          <cell r="A108" t="str">
            <v>S30805-C2728-X200</v>
          </cell>
          <cell r="B108" t="str">
            <v>R:LTGN</v>
          </cell>
          <cell r="C108">
            <v>2954</v>
          </cell>
        </row>
        <row r="109">
          <cell r="A109" t="str">
            <v>S30805-C2728-X200</v>
          </cell>
          <cell r="B109" t="str">
            <v>R:LTGN</v>
          </cell>
        </row>
        <row r="110">
          <cell r="A110" t="str">
            <v>S30805-C2729-X200</v>
          </cell>
          <cell r="B110" t="str">
            <v>R:LTGN</v>
          </cell>
          <cell r="C110">
            <v>2954</v>
          </cell>
        </row>
        <row r="111">
          <cell r="A111" t="str">
            <v>S30805-D2539-X101</v>
          </cell>
          <cell r="B111" t="str">
            <v>FUSE-PANEL</v>
          </cell>
          <cell r="C111">
            <v>299</v>
          </cell>
        </row>
        <row r="112">
          <cell r="A112" t="str">
            <v>S30805-D2539-X101</v>
          </cell>
          <cell r="B112" t="str">
            <v>FUSE-PANEL</v>
          </cell>
          <cell r="C112">
            <v>299</v>
          </cell>
        </row>
        <row r="113">
          <cell r="A113" t="str">
            <v>S30805-D2564-X101</v>
          </cell>
          <cell r="B113" t="str">
            <v>FUSE-PANEL</v>
          </cell>
          <cell r="C113" t="str">
            <v>???</v>
          </cell>
        </row>
        <row r="114">
          <cell r="A114" t="str">
            <v>S30805-D2565-X101</v>
          </cell>
          <cell r="B114" t="str">
            <v>FUSE-PANEL</v>
          </cell>
          <cell r="C114" t="str">
            <v>???</v>
          </cell>
        </row>
        <row r="115">
          <cell r="A115" t="str">
            <v>S30805-D2666-X101</v>
          </cell>
          <cell r="B115" t="str">
            <v>FUSE-PANEL</v>
          </cell>
          <cell r="C115" t="str">
            <v>???</v>
          </cell>
        </row>
        <row r="116">
          <cell r="A116" t="str">
            <v>S30805-D2666-X401</v>
          </cell>
          <cell r="B116" t="str">
            <v>FUSE-PANEL</v>
          </cell>
          <cell r="C116">
            <v>187</v>
          </cell>
        </row>
        <row r="117">
          <cell r="A117" t="str">
            <v>S30805-D2672-X101</v>
          </cell>
          <cell r="B117" t="str">
            <v>FUSE-PANEL</v>
          </cell>
          <cell r="C117">
            <v>299</v>
          </cell>
        </row>
        <row r="118">
          <cell r="A118" t="str">
            <v>S30805-D2672-X101</v>
          </cell>
          <cell r="B118" t="str">
            <v>FUSE-PANEL</v>
          </cell>
          <cell r="C118">
            <v>187</v>
          </cell>
        </row>
        <row r="119">
          <cell r="A119" t="str">
            <v>S30805-D2690-X101</v>
          </cell>
          <cell r="B119" t="str">
            <v>FUSE-PANEL</v>
          </cell>
        </row>
        <row r="120">
          <cell r="A120" t="str">
            <v>S30805-D2691-X101</v>
          </cell>
          <cell r="B120" t="str">
            <v>FUSE-PANEL</v>
          </cell>
        </row>
        <row r="121">
          <cell r="A121" t="str">
            <v>S30805-D2698-X102</v>
          </cell>
          <cell r="B121" t="str">
            <v>FILTER:DLU</v>
          </cell>
          <cell r="C121">
            <v>82</v>
          </cell>
        </row>
        <row r="122">
          <cell r="A122" t="str">
            <v>S30805-D2698-X102</v>
          </cell>
          <cell r="B122" t="str">
            <v>FILTER:DLU</v>
          </cell>
          <cell r="C122">
            <v>82</v>
          </cell>
        </row>
        <row r="123">
          <cell r="A123" t="str">
            <v>S30805-D2698-X102</v>
          </cell>
          <cell r="B123" t="str">
            <v>FILTER:DLU</v>
          </cell>
          <cell r="C123">
            <v>82</v>
          </cell>
        </row>
        <row r="124">
          <cell r="A124" t="str">
            <v>S30805-D2717-X601</v>
          </cell>
          <cell r="B124" t="str">
            <v>FUSE-PANEL</v>
          </cell>
          <cell r="C124">
            <v>187</v>
          </cell>
        </row>
        <row r="125">
          <cell r="A125" t="str">
            <v>S30805-D2717-X601</v>
          </cell>
          <cell r="B125" t="str">
            <v>FUSE-PANEL</v>
          </cell>
          <cell r="C125">
            <v>187</v>
          </cell>
        </row>
        <row r="126">
          <cell r="A126" t="str">
            <v>S30805-D2729-X201</v>
          </cell>
          <cell r="B126" t="str">
            <v>BREAKER-PANEL</v>
          </cell>
          <cell r="C126">
            <v>1154</v>
          </cell>
        </row>
        <row r="127">
          <cell r="A127" t="str">
            <v>S30805-D2729-X201</v>
          </cell>
          <cell r="B127" t="str">
            <v>BREAKER-PANEL</v>
          </cell>
          <cell r="C127">
            <v>1154</v>
          </cell>
        </row>
        <row r="128">
          <cell r="A128" t="str">
            <v>S30807-U2501-X109</v>
          </cell>
          <cell r="B128" t="str">
            <v>SYPD</v>
          </cell>
        </row>
        <row r="129">
          <cell r="A129" t="str">
            <v>S30807-U2593-X200</v>
          </cell>
          <cell r="B129" t="str">
            <v>MOD</v>
          </cell>
          <cell r="C129">
            <v>3595</v>
          </cell>
        </row>
        <row r="130">
          <cell r="A130" t="str">
            <v>S30807-U2593-X200</v>
          </cell>
          <cell r="B130" t="str">
            <v>MOD</v>
          </cell>
        </row>
        <row r="131">
          <cell r="A131" t="str">
            <v>S30807-U2594-X300</v>
          </cell>
          <cell r="B131" t="str">
            <v>MDD</v>
          </cell>
          <cell r="C131">
            <v>1829</v>
          </cell>
        </row>
        <row r="132">
          <cell r="A132" t="str">
            <v>S30807-U2594-X300</v>
          </cell>
          <cell r="B132" t="str">
            <v>MDD</v>
          </cell>
          <cell r="C132">
            <v>1829</v>
          </cell>
        </row>
        <row r="133">
          <cell r="A133" t="str">
            <v>S30807-U2594-X300</v>
          </cell>
          <cell r="B133" t="str">
            <v>MDD</v>
          </cell>
        </row>
        <row r="134">
          <cell r="A134" t="str">
            <v>S30810-Q1002-X200</v>
          </cell>
          <cell r="B134" t="str">
            <v>M:BDB</v>
          </cell>
          <cell r="C134">
            <v>233</v>
          </cell>
        </row>
        <row r="135">
          <cell r="A135" t="str">
            <v>S30810-Q1002-X200</v>
          </cell>
          <cell r="B135" t="str">
            <v>M:BDB</v>
          </cell>
          <cell r="C135">
            <v>233</v>
          </cell>
        </row>
        <row r="136">
          <cell r="A136" t="str">
            <v>S30810-Q1003-X200</v>
          </cell>
          <cell r="B136" t="str">
            <v>M:BDE</v>
          </cell>
          <cell r="C136">
            <v>233</v>
          </cell>
        </row>
        <row r="137">
          <cell r="A137" t="str">
            <v>S30810-Q1003-X200</v>
          </cell>
          <cell r="B137" t="str">
            <v>M:BDE</v>
          </cell>
          <cell r="C137">
            <v>233</v>
          </cell>
        </row>
        <row r="138">
          <cell r="A138" t="str">
            <v>S30810-Q1016-X6</v>
          </cell>
          <cell r="B138" t="str">
            <v>M:SIPA</v>
          </cell>
          <cell r="C138">
            <v>431</v>
          </cell>
        </row>
        <row r="139">
          <cell r="A139" t="str">
            <v>S30810-Q1016-X6</v>
          </cell>
          <cell r="B139" t="str">
            <v>M:SIPA</v>
          </cell>
          <cell r="C139">
            <v>431</v>
          </cell>
        </row>
        <row r="140">
          <cell r="A140" t="str">
            <v>S30810-Q1016-X6</v>
          </cell>
          <cell r="B140" t="str">
            <v>M:SIPA</v>
          </cell>
          <cell r="C140">
            <v>431</v>
          </cell>
        </row>
      </sheetData>
      <sheetData sheetId="2"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s>
    <sheetDataSet>
      <sheetData sheetId="0"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sheetName val="SiteConfig"/>
      <sheetName val="values"/>
      <sheetName val="NodeNetworkConfigurationPolicy"/>
    </sheetNames>
    <sheetDataSet>
      <sheetData sheetId="0"/>
      <sheetData sheetId="1"/>
      <sheetData sheetId="2">
        <row r="2">
          <cell r="A2" t="str">
            <v>master</v>
          </cell>
        </row>
        <row r="3">
          <cell r="A3" t="str">
            <v>worker</v>
          </cell>
        </row>
        <row r="4">
          <cell r="A4" t="str">
            <v>network</v>
          </cell>
        </row>
        <row r="5">
          <cell r="A5" t="str">
            <v>storage</v>
          </cell>
        </row>
      </sheetData>
      <sheetData sheetId="3"/>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ument History"/>
      <sheetName val="Title Page"/>
      <sheetName val="TOC"/>
      <sheetName val="Revision History"/>
      <sheetName val="About this Job Aid"/>
      <sheetName val="Terminology"/>
      <sheetName val="1310 OMC-P"/>
      <sheetName val="1440 USDS"/>
      <sheetName val="5020 MGC-8"/>
      <sheetName val="5025 VSG"/>
      <sheetName val="5400 ISG"/>
      <sheetName val="5420 CTS"/>
      <sheetName val="5420 PCM"/>
      <sheetName val="5450 ISC-IRC"/>
      <sheetName val="5900 MRF"/>
      <sheetName val="7520 MGW"/>
      <sheetName val="7750 Router"/>
      <sheetName val="8615 IeCCF"/>
      <sheetName val="ACME 9200"/>
      <sheetName val="ACME EMS"/>
      <sheetName val="ACME SD"/>
      <sheetName val="BTS"/>
      <sheetName val="Dorado Redcell"/>
      <sheetName val="eMRS"/>
      <sheetName val="eSM"/>
      <sheetName val="LVF"/>
      <sheetName val="MAS"/>
      <sheetName val="OMC-H"/>
      <sheetName val="Riverstone"/>
      <sheetName val="SMS"/>
      <sheetName val="VitalQIP"/>
      <sheetName val="WDD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MLS-9980"/>
      <sheetName val="high_level"/>
      <sheetName val="Ethernet"/>
      <sheetName val="Console Ports"/>
      <sheetName val="Coversheet"/>
      <sheetName val="Action-Revision-Register"/>
      <sheetName val="SiteMainPar"/>
      <sheetName val="CellPar"/>
      <sheetName val="HW"/>
      <sheetName val="IRFIM-LNHOIF"/>
      <sheetName val="REDRT"/>
      <sheetName val="DropDowns"/>
    </sheetNames>
    <sheetDataSet>
      <sheetData sheetId="0"/>
      <sheetData sheetId="1">
        <row r="2">
          <cell r="A2" t="str">
            <v>WASAU1163A</v>
          </cell>
          <cell r="B2" t="str">
            <v>WA</v>
          </cell>
          <cell r="C2">
            <v>1163</v>
          </cell>
          <cell r="D2" t="str">
            <v>WASAU1163</v>
          </cell>
          <cell r="E2" t="str">
            <v>WASAU1163A</v>
          </cell>
          <cell r="G2">
            <v>1163</v>
          </cell>
          <cell r="H2" t="str">
            <v>North City</v>
          </cell>
          <cell r="I2">
            <v>7</v>
          </cell>
          <cell r="J2">
            <v>45</v>
          </cell>
          <cell r="K2" t="str">
            <v>RNC001</v>
          </cell>
          <cell r="L2">
            <v>42999</v>
          </cell>
          <cell r="M2">
            <v>255</v>
          </cell>
          <cell r="N2">
            <v>11637</v>
          </cell>
          <cell r="O2">
            <v>47.75888888888889</v>
          </cell>
          <cell r="P2">
            <v>-122.31194444444444</v>
          </cell>
          <cell r="Q2">
            <v>2005</v>
          </cell>
          <cell r="R2" t="str">
            <v>King</v>
          </cell>
          <cell r="S2" t="str">
            <v>18010 15th Ave NE</v>
          </cell>
          <cell r="T2" t="str">
            <v>Shoreline</v>
          </cell>
          <cell r="U2" t="str">
            <v>WA</v>
          </cell>
          <cell r="V2">
            <v>98155</v>
          </cell>
          <cell r="AF2">
            <v>65</v>
          </cell>
          <cell r="AG2" t="str">
            <v>7721.00</v>
          </cell>
          <cell r="AH2" t="str">
            <v>SA01</v>
          </cell>
        </row>
        <row r="3">
          <cell r="A3" t="str">
            <v>WASAU1163C</v>
          </cell>
          <cell r="B3" t="str">
            <v>WA</v>
          </cell>
          <cell r="C3">
            <v>1163</v>
          </cell>
          <cell r="D3" t="str">
            <v>WASAU1163</v>
          </cell>
          <cell r="E3" t="str">
            <v>WASAU1163C</v>
          </cell>
          <cell r="G3">
            <v>1163</v>
          </cell>
          <cell r="H3" t="str">
            <v>North City</v>
          </cell>
          <cell r="I3">
            <v>9</v>
          </cell>
          <cell r="J3">
            <v>305</v>
          </cell>
          <cell r="K3" t="str">
            <v>RNC001</v>
          </cell>
          <cell r="L3">
            <v>42999</v>
          </cell>
          <cell r="M3">
            <v>255</v>
          </cell>
          <cell r="N3">
            <v>11639</v>
          </cell>
          <cell r="O3">
            <v>47.75888888888889</v>
          </cell>
          <cell r="P3">
            <v>-122.31194444444444</v>
          </cell>
          <cell r="Q3">
            <v>2005</v>
          </cell>
          <cell r="R3" t="str">
            <v>King</v>
          </cell>
          <cell r="S3" t="str">
            <v>18010 15th Ave NE</v>
          </cell>
          <cell r="T3" t="str">
            <v>Shoreline</v>
          </cell>
          <cell r="U3" t="str">
            <v>WA</v>
          </cell>
          <cell r="V3">
            <v>98155</v>
          </cell>
          <cell r="AF3">
            <v>65</v>
          </cell>
          <cell r="AG3" t="str">
            <v>7721.00</v>
          </cell>
          <cell r="AH3" t="str">
            <v>SA01</v>
          </cell>
        </row>
        <row r="4">
          <cell r="A4" t="str">
            <v>WASAU1101B</v>
          </cell>
          <cell r="B4" t="str">
            <v>WA</v>
          </cell>
          <cell r="C4">
            <v>1101</v>
          </cell>
          <cell r="D4" t="str">
            <v>WASAU1101</v>
          </cell>
          <cell r="E4" t="str">
            <v>WASAU1101B</v>
          </cell>
          <cell r="G4">
            <v>1101</v>
          </cell>
          <cell r="H4" t="str">
            <v>Woodland Park</v>
          </cell>
          <cell r="I4">
            <v>8</v>
          </cell>
          <cell r="J4">
            <v>220</v>
          </cell>
          <cell r="K4" t="str">
            <v>RNC002</v>
          </cell>
          <cell r="L4">
            <v>42998</v>
          </cell>
          <cell r="M4">
            <v>254</v>
          </cell>
          <cell r="N4">
            <v>11018</v>
          </cell>
          <cell r="O4">
            <v>47.664444439999997</v>
          </cell>
          <cell r="P4">
            <v>-122.3477778</v>
          </cell>
          <cell r="Q4">
            <v>2005</v>
          </cell>
          <cell r="R4" t="str">
            <v>King</v>
          </cell>
          <cell r="S4" t="str">
            <v>4905  Aurora Ave. N</v>
          </cell>
          <cell r="T4" t="str">
            <v>Seattle</v>
          </cell>
          <cell r="U4" t="str">
            <v>WA</v>
          </cell>
          <cell r="V4" t="str">
            <v>98103-</v>
          </cell>
          <cell r="AF4">
            <v>65</v>
          </cell>
          <cell r="AG4" t="str">
            <v>7721.00</v>
          </cell>
          <cell r="AH4" t="str">
            <v>SA02</v>
          </cell>
        </row>
        <row r="5">
          <cell r="A5" t="str">
            <v>WASAU1101C</v>
          </cell>
          <cell r="B5" t="str">
            <v>WA</v>
          </cell>
          <cell r="C5">
            <v>1101</v>
          </cell>
          <cell r="D5" t="str">
            <v>WASAU1101</v>
          </cell>
          <cell r="E5" t="str">
            <v>WASAU1101C</v>
          </cell>
          <cell r="G5">
            <v>1101</v>
          </cell>
          <cell r="H5" t="str">
            <v>Woodland Park</v>
          </cell>
          <cell r="I5">
            <v>9</v>
          </cell>
          <cell r="J5">
            <v>350</v>
          </cell>
          <cell r="K5" t="str">
            <v>RNC002</v>
          </cell>
          <cell r="L5">
            <v>42998</v>
          </cell>
          <cell r="M5">
            <v>254</v>
          </cell>
          <cell r="N5">
            <v>11019</v>
          </cell>
          <cell r="O5">
            <v>47.664444439999997</v>
          </cell>
          <cell r="P5">
            <v>-122.3477778</v>
          </cell>
          <cell r="Q5">
            <v>2005</v>
          </cell>
          <cell r="R5" t="str">
            <v>King</v>
          </cell>
          <cell r="S5" t="str">
            <v>4905  Aurora Ave. N</v>
          </cell>
          <cell r="T5" t="str">
            <v>Seattle</v>
          </cell>
          <cell r="U5" t="str">
            <v>WA</v>
          </cell>
          <cell r="V5" t="str">
            <v>98103-</v>
          </cell>
          <cell r="AF5">
            <v>65</v>
          </cell>
          <cell r="AG5" t="str">
            <v>7721.00</v>
          </cell>
          <cell r="AH5" t="str">
            <v>SA02</v>
          </cell>
        </row>
        <row r="6">
          <cell r="A6" t="str">
            <v>WASAU1143A</v>
          </cell>
          <cell r="B6" t="str">
            <v>WA</v>
          </cell>
          <cell r="C6">
            <v>1143</v>
          </cell>
          <cell r="D6" t="str">
            <v>WASAU1143</v>
          </cell>
          <cell r="E6" t="str">
            <v>WASAU1143A</v>
          </cell>
          <cell r="G6">
            <v>1143</v>
          </cell>
          <cell r="H6" t="str">
            <v>Northgate</v>
          </cell>
          <cell r="I6">
            <v>7</v>
          </cell>
          <cell r="J6">
            <v>145</v>
          </cell>
          <cell r="K6" t="str">
            <v>RNC001</v>
          </cell>
          <cell r="L6">
            <v>42999</v>
          </cell>
          <cell r="M6">
            <v>255</v>
          </cell>
          <cell r="N6">
            <v>11437</v>
          </cell>
          <cell r="O6">
            <v>47.710250000423855</v>
          </cell>
          <cell r="P6">
            <v>-122.31986199988259</v>
          </cell>
          <cell r="Q6">
            <v>2005</v>
          </cell>
          <cell r="R6" t="str">
            <v>King</v>
          </cell>
          <cell r="S6" t="str">
            <v>11050 8th Ave NE</v>
          </cell>
          <cell r="T6" t="str">
            <v>Seattle</v>
          </cell>
          <cell r="U6" t="str">
            <v>WA</v>
          </cell>
          <cell r="V6">
            <v>98125</v>
          </cell>
          <cell r="AF6">
            <v>65</v>
          </cell>
          <cell r="AG6" t="str">
            <v>7721.00</v>
          </cell>
          <cell r="AH6" t="str">
            <v>SA03</v>
          </cell>
        </row>
        <row r="7">
          <cell r="A7" t="str">
            <v>WASAU1143B</v>
          </cell>
          <cell r="B7" t="str">
            <v>WA</v>
          </cell>
          <cell r="C7">
            <v>1143</v>
          </cell>
          <cell r="D7" t="str">
            <v>WASAU1143</v>
          </cell>
          <cell r="E7" t="str">
            <v>WASAU1143B</v>
          </cell>
          <cell r="G7">
            <v>1143</v>
          </cell>
          <cell r="H7" t="str">
            <v>Northgate</v>
          </cell>
          <cell r="I7">
            <v>8</v>
          </cell>
          <cell r="J7">
            <v>270</v>
          </cell>
          <cell r="K7" t="str">
            <v>RNC001</v>
          </cell>
          <cell r="L7">
            <v>42999</v>
          </cell>
          <cell r="M7">
            <v>255</v>
          </cell>
          <cell r="N7">
            <v>11438</v>
          </cell>
          <cell r="O7">
            <v>47.710250000423855</v>
          </cell>
          <cell r="P7">
            <v>-122.31986199988259</v>
          </cell>
          <cell r="Q7">
            <v>2005</v>
          </cell>
          <cell r="R7" t="str">
            <v>King</v>
          </cell>
          <cell r="S7" t="str">
            <v>11050 8th Ave NE</v>
          </cell>
          <cell r="T7" t="str">
            <v>Seattle</v>
          </cell>
          <cell r="U7" t="str">
            <v>WA</v>
          </cell>
          <cell r="V7">
            <v>98125</v>
          </cell>
          <cell r="AF7">
            <v>65</v>
          </cell>
          <cell r="AG7" t="str">
            <v>7721.00</v>
          </cell>
          <cell r="AH7" t="str">
            <v>SA03</v>
          </cell>
        </row>
        <row r="8">
          <cell r="A8" t="str">
            <v>WASAU1143C</v>
          </cell>
          <cell r="B8" t="str">
            <v>WA</v>
          </cell>
          <cell r="C8">
            <v>1143</v>
          </cell>
          <cell r="D8" t="str">
            <v>WASAU1143</v>
          </cell>
          <cell r="E8" t="str">
            <v>WASAU1143C</v>
          </cell>
          <cell r="G8">
            <v>1143</v>
          </cell>
          <cell r="H8" t="str">
            <v>Northgate</v>
          </cell>
          <cell r="I8">
            <v>9</v>
          </cell>
          <cell r="J8">
            <v>355</v>
          </cell>
          <cell r="K8" t="str">
            <v>RNC001</v>
          </cell>
          <cell r="L8">
            <v>42999</v>
          </cell>
          <cell r="M8">
            <v>255</v>
          </cell>
          <cell r="N8">
            <v>11439</v>
          </cell>
          <cell r="O8">
            <v>47.710250000423855</v>
          </cell>
          <cell r="P8">
            <v>-122.31986199988259</v>
          </cell>
          <cell r="Q8">
            <v>2005</v>
          </cell>
          <cell r="R8" t="str">
            <v>King</v>
          </cell>
          <cell r="S8" t="str">
            <v>11050 8th Ave NE</v>
          </cell>
          <cell r="T8" t="str">
            <v>Seattle</v>
          </cell>
          <cell r="U8" t="str">
            <v>WA</v>
          </cell>
          <cell r="V8">
            <v>98125</v>
          </cell>
          <cell r="AF8">
            <v>65</v>
          </cell>
          <cell r="AG8" t="str">
            <v>7721.00</v>
          </cell>
          <cell r="AH8" t="str">
            <v>SA03</v>
          </cell>
        </row>
        <row r="9">
          <cell r="A9" t="str">
            <v>WASAU1089A</v>
          </cell>
          <cell r="B9" t="str">
            <v>WA</v>
          </cell>
          <cell r="C9">
            <v>1089</v>
          </cell>
          <cell r="D9" t="str">
            <v>WASAU1089</v>
          </cell>
          <cell r="E9" t="str">
            <v>WASAU1089A</v>
          </cell>
          <cell r="G9">
            <v>1089</v>
          </cell>
          <cell r="H9" t="str">
            <v>Portage Bay</v>
          </cell>
          <cell r="I9">
            <v>7</v>
          </cell>
          <cell r="J9">
            <v>115</v>
          </cell>
          <cell r="K9" t="str">
            <v>RNC002</v>
          </cell>
          <cell r="L9">
            <v>42998</v>
          </cell>
          <cell r="M9">
            <v>254</v>
          </cell>
          <cell r="N9">
            <v>10897</v>
          </cell>
          <cell r="O9">
            <v>47.649250030517599</v>
          </cell>
          <cell r="P9">
            <v>-122.30706024169901</v>
          </cell>
          <cell r="Q9">
            <v>2005</v>
          </cell>
          <cell r="R9" t="str">
            <v>King</v>
          </cell>
          <cell r="S9" t="str">
            <v>1959 NE Pacific St</v>
          </cell>
          <cell r="T9" t="str">
            <v>Seattle</v>
          </cell>
          <cell r="U9" t="str">
            <v>WA</v>
          </cell>
          <cell r="V9">
            <v>98195</v>
          </cell>
          <cell r="AF9">
            <v>65</v>
          </cell>
          <cell r="AG9" t="str">
            <v>7721.00</v>
          </cell>
          <cell r="AH9" t="str">
            <v>SA04</v>
          </cell>
        </row>
        <row r="10">
          <cell r="A10" t="str">
            <v>WASAU1089B</v>
          </cell>
          <cell r="B10" t="str">
            <v>WA</v>
          </cell>
          <cell r="C10">
            <v>1089</v>
          </cell>
          <cell r="D10" t="str">
            <v>WASAU1089</v>
          </cell>
          <cell r="E10" t="str">
            <v>WASAU1089B</v>
          </cell>
          <cell r="G10">
            <v>1089</v>
          </cell>
          <cell r="H10" t="str">
            <v>Portage Bay</v>
          </cell>
          <cell r="I10">
            <v>8</v>
          </cell>
          <cell r="J10">
            <v>190</v>
          </cell>
          <cell r="K10" t="str">
            <v>RNC002</v>
          </cell>
          <cell r="L10">
            <v>42998</v>
          </cell>
          <cell r="M10">
            <v>254</v>
          </cell>
          <cell r="N10">
            <v>10898</v>
          </cell>
          <cell r="O10">
            <v>47.649250030517599</v>
          </cell>
          <cell r="P10">
            <v>-122.30706024169901</v>
          </cell>
          <cell r="Q10">
            <v>2005</v>
          </cell>
          <cell r="R10" t="str">
            <v>King</v>
          </cell>
          <cell r="S10" t="str">
            <v>1959 NE Pacific St</v>
          </cell>
          <cell r="T10" t="str">
            <v>Seattle</v>
          </cell>
          <cell r="U10" t="str">
            <v>WA</v>
          </cell>
          <cell r="V10">
            <v>98195</v>
          </cell>
          <cell r="AF10">
            <v>33</v>
          </cell>
          <cell r="AG10" t="str">
            <v>RR33_20_DPL4_1900</v>
          </cell>
          <cell r="AH10" t="str">
            <v>SA04</v>
          </cell>
        </row>
        <row r="11">
          <cell r="A11" t="str">
            <v>WASAU1089C</v>
          </cell>
          <cell r="B11" t="str">
            <v>WA</v>
          </cell>
          <cell r="C11">
            <v>1089</v>
          </cell>
          <cell r="D11" t="str">
            <v>WASAU1089</v>
          </cell>
          <cell r="E11" t="str">
            <v>WASAU1089C</v>
          </cell>
          <cell r="G11">
            <v>1089</v>
          </cell>
          <cell r="H11" t="str">
            <v>Portage Bay</v>
          </cell>
          <cell r="I11">
            <v>9</v>
          </cell>
          <cell r="J11">
            <v>355</v>
          </cell>
          <cell r="K11" t="str">
            <v>RNC002</v>
          </cell>
          <cell r="L11">
            <v>42998</v>
          </cell>
          <cell r="M11">
            <v>254</v>
          </cell>
          <cell r="N11">
            <v>10899</v>
          </cell>
          <cell r="O11">
            <v>47.649250030517599</v>
          </cell>
          <cell r="P11">
            <v>-122.30706024169901</v>
          </cell>
          <cell r="Q11">
            <v>2005</v>
          </cell>
          <cell r="R11" t="str">
            <v>King</v>
          </cell>
          <cell r="S11" t="str">
            <v>1959 NE Pacific St</v>
          </cell>
          <cell r="T11" t="str">
            <v>Seattle</v>
          </cell>
          <cell r="U11" t="str">
            <v>WA</v>
          </cell>
          <cell r="V11">
            <v>98195</v>
          </cell>
          <cell r="AF11">
            <v>65</v>
          </cell>
          <cell r="AG11" t="str">
            <v>7721.00</v>
          </cell>
          <cell r="AH11" t="str">
            <v>SA04</v>
          </cell>
        </row>
        <row r="12">
          <cell r="A12" t="str">
            <v>WASAU1160A</v>
          </cell>
          <cell r="B12" t="str">
            <v>WA</v>
          </cell>
          <cell r="C12">
            <v>1160</v>
          </cell>
          <cell r="D12" t="str">
            <v>WASAU1160</v>
          </cell>
          <cell r="E12" t="str">
            <v>WASAU1160A</v>
          </cell>
          <cell r="G12">
            <v>1160</v>
          </cell>
          <cell r="H12" t="str">
            <v>Ronald</v>
          </cell>
          <cell r="I12">
            <v>7</v>
          </cell>
          <cell r="J12">
            <v>135</v>
          </cell>
          <cell r="K12" t="str">
            <v>RNC001</v>
          </cell>
          <cell r="L12">
            <v>42999</v>
          </cell>
          <cell r="M12">
            <v>255</v>
          </cell>
          <cell r="N12">
            <v>11607</v>
          </cell>
          <cell r="O12">
            <v>47.750555555555557</v>
          </cell>
          <cell r="P12">
            <v>-122.33027777777778</v>
          </cell>
          <cell r="Q12">
            <v>2005</v>
          </cell>
          <cell r="R12" t="str">
            <v>King</v>
          </cell>
          <cell r="S12" t="str">
            <v>134 N 165th Street</v>
          </cell>
          <cell r="T12" t="str">
            <v>Shoreline</v>
          </cell>
          <cell r="U12" t="str">
            <v>WA</v>
          </cell>
          <cell r="V12">
            <v>98155</v>
          </cell>
          <cell r="AF12">
            <v>65</v>
          </cell>
          <cell r="AG12" t="str">
            <v>7721.00</v>
          </cell>
          <cell r="AH12" t="str">
            <v>SA05</v>
          </cell>
        </row>
        <row r="13">
          <cell r="A13" t="str">
            <v>WASAU1160B</v>
          </cell>
          <cell r="B13" t="str">
            <v>WA</v>
          </cell>
          <cell r="C13">
            <v>1160</v>
          </cell>
          <cell r="D13" t="str">
            <v>WASAU1160</v>
          </cell>
          <cell r="E13" t="str">
            <v>WASAU1160B</v>
          </cell>
          <cell r="G13">
            <v>1160</v>
          </cell>
          <cell r="H13" t="str">
            <v>Ronald</v>
          </cell>
          <cell r="I13">
            <v>8</v>
          </cell>
          <cell r="J13">
            <v>270</v>
          </cell>
          <cell r="K13" t="str">
            <v>RNC001</v>
          </cell>
          <cell r="L13">
            <v>42999</v>
          </cell>
          <cell r="M13">
            <v>255</v>
          </cell>
          <cell r="N13">
            <v>11608</v>
          </cell>
          <cell r="O13">
            <v>47.750555555555557</v>
          </cell>
          <cell r="P13">
            <v>-122.33027777777778</v>
          </cell>
          <cell r="Q13">
            <v>2005</v>
          </cell>
          <cell r="R13" t="str">
            <v>King</v>
          </cell>
          <cell r="S13" t="str">
            <v>134 N 165th Street</v>
          </cell>
          <cell r="T13" t="str">
            <v>Shoreline</v>
          </cell>
          <cell r="U13" t="str">
            <v>WA</v>
          </cell>
          <cell r="V13">
            <v>98155</v>
          </cell>
          <cell r="AF13">
            <v>90</v>
          </cell>
          <cell r="AG13" t="str">
            <v>7262.01</v>
          </cell>
          <cell r="AH13" t="str">
            <v>SA05</v>
          </cell>
        </row>
        <row r="14">
          <cell r="A14" t="str">
            <v>WASAU1160C</v>
          </cell>
          <cell r="B14" t="str">
            <v>WA</v>
          </cell>
          <cell r="C14">
            <v>1160</v>
          </cell>
          <cell r="D14" t="str">
            <v>WASAU1160</v>
          </cell>
          <cell r="E14" t="str">
            <v>WASAU1160C</v>
          </cell>
          <cell r="G14">
            <v>1160</v>
          </cell>
          <cell r="H14" t="str">
            <v>Ronald</v>
          </cell>
          <cell r="I14">
            <v>9</v>
          </cell>
          <cell r="J14">
            <v>15</v>
          </cell>
          <cell r="K14" t="str">
            <v>RNC001</v>
          </cell>
          <cell r="L14">
            <v>42999</v>
          </cell>
          <cell r="M14">
            <v>255</v>
          </cell>
          <cell r="N14">
            <v>11609</v>
          </cell>
          <cell r="O14">
            <v>47.750555555555557</v>
          </cell>
          <cell r="P14">
            <v>-122.33027777777778</v>
          </cell>
          <cell r="Q14">
            <v>2005</v>
          </cell>
          <cell r="R14" t="str">
            <v>King</v>
          </cell>
          <cell r="S14" t="str">
            <v>134 N 165th Street</v>
          </cell>
          <cell r="T14" t="str">
            <v>Shoreline</v>
          </cell>
          <cell r="U14" t="str">
            <v>WA</v>
          </cell>
          <cell r="V14">
            <v>98155</v>
          </cell>
          <cell r="AF14">
            <v>65</v>
          </cell>
          <cell r="AG14" t="str">
            <v>7721.00</v>
          </cell>
          <cell r="AH14" t="str">
            <v>SA05</v>
          </cell>
        </row>
        <row r="15">
          <cell r="A15" t="str">
            <v>WASAU1119A</v>
          </cell>
          <cell r="B15" t="str">
            <v>WA</v>
          </cell>
          <cell r="C15">
            <v>1119</v>
          </cell>
          <cell r="D15" t="str">
            <v>WASAU1119</v>
          </cell>
          <cell r="E15" t="str">
            <v>WASAU1119A</v>
          </cell>
          <cell r="G15">
            <v>1119</v>
          </cell>
          <cell r="H15" t="str">
            <v>Ravenna</v>
          </cell>
          <cell r="I15">
            <v>7</v>
          </cell>
          <cell r="J15">
            <v>115</v>
          </cell>
          <cell r="K15" t="str">
            <v>RNC002</v>
          </cell>
          <cell r="L15">
            <v>42998</v>
          </cell>
          <cell r="M15">
            <v>254</v>
          </cell>
          <cell r="N15">
            <v>11197</v>
          </cell>
          <cell r="O15">
            <v>47.681111111111107</v>
          </cell>
          <cell r="P15">
            <v>-122.32444444444444</v>
          </cell>
          <cell r="Q15">
            <v>2005</v>
          </cell>
          <cell r="R15" t="str">
            <v>King</v>
          </cell>
          <cell r="S15" t="str">
            <v>410 NE 72nd</v>
          </cell>
          <cell r="T15" t="str">
            <v>Seattle</v>
          </cell>
          <cell r="U15" t="str">
            <v>WA</v>
          </cell>
          <cell r="V15">
            <v>98115</v>
          </cell>
          <cell r="AF15">
            <v>65</v>
          </cell>
          <cell r="AG15" t="str">
            <v>7721.00</v>
          </cell>
          <cell r="AH15" t="str">
            <v>SA06</v>
          </cell>
        </row>
        <row r="16">
          <cell r="A16" t="str">
            <v>WASAU1119B</v>
          </cell>
          <cell r="B16" t="str">
            <v>WA</v>
          </cell>
          <cell r="C16">
            <v>1119</v>
          </cell>
          <cell r="D16" t="str">
            <v>WASAU1119</v>
          </cell>
          <cell r="E16" t="str">
            <v>WASAU1119B</v>
          </cell>
          <cell r="G16">
            <v>1119</v>
          </cell>
          <cell r="H16" t="str">
            <v>Ravenna</v>
          </cell>
          <cell r="I16">
            <v>8</v>
          </cell>
          <cell r="J16">
            <v>235</v>
          </cell>
          <cell r="K16" t="str">
            <v>RNC002</v>
          </cell>
          <cell r="L16">
            <v>42998</v>
          </cell>
          <cell r="M16">
            <v>254</v>
          </cell>
          <cell r="N16">
            <v>11198</v>
          </cell>
          <cell r="O16">
            <v>47.681111111111107</v>
          </cell>
          <cell r="P16">
            <v>-122.32444444444444</v>
          </cell>
          <cell r="Q16">
            <v>2005</v>
          </cell>
          <cell r="R16" t="str">
            <v>King</v>
          </cell>
          <cell r="S16" t="str">
            <v>410 NE 72nd</v>
          </cell>
          <cell r="T16" t="str">
            <v>Seattle</v>
          </cell>
          <cell r="U16" t="str">
            <v>WA</v>
          </cell>
          <cell r="V16">
            <v>98115</v>
          </cell>
          <cell r="AF16">
            <v>65</v>
          </cell>
          <cell r="AG16" t="str">
            <v>7721.00</v>
          </cell>
          <cell r="AH16" t="str">
            <v>SA06</v>
          </cell>
        </row>
        <row r="17">
          <cell r="A17" t="str">
            <v>WASAU1119C</v>
          </cell>
          <cell r="B17" t="str">
            <v>WA</v>
          </cell>
          <cell r="C17">
            <v>1119</v>
          </cell>
          <cell r="D17" t="str">
            <v>WASAU1119</v>
          </cell>
          <cell r="E17" t="str">
            <v>WASAU1119C</v>
          </cell>
          <cell r="G17">
            <v>1119</v>
          </cell>
          <cell r="H17" t="str">
            <v>Ravenna</v>
          </cell>
          <cell r="I17">
            <v>9</v>
          </cell>
          <cell r="J17">
            <v>355</v>
          </cell>
          <cell r="K17" t="str">
            <v>RNC002</v>
          </cell>
          <cell r="L17">
            <v>42998</v>
          </cell>
          <cell r="M17">
            <v>254</v>
          </cell>
          <cell r="N17">
            <v>11199</v>
          </cell>
          <cell r="O17">
            <v>47.681111111111107</v>
          </cell>
          <cell r="P17">
            <v>-122.32444444444444</v>
          </cell>
          <cell r="Q17">
            <v>2005</v>
          </cell>
          <cell r="R17" t="str">
            <v>King</v>
          </cell>
          <cell r="S17" t="str">
            <v>410 NE 72nd</v>
          </cell>
          <cell r="T17" t="str">
            <v>Seattle</v>
          </cell>
          <cell r="U17" t="str">
            <v>WA</v>
          </cell>
          <cell r="V17">
            <v>98115</v>
          </cell>
          <cell r="AF17">
            <v>65</v>
          </cell>
          <cell r="AG17" t="str">
            <v>7721.00</v>
          </cell>
          <cell r="AH17" t="str">
            <v>SA06</v>
          </cell>
        </row>
        <row r="18">
          <cell r="A18" t="str">
            <v>WASAU1104A</v>
          </cell>
          <cell r="B18" t="str">
            <v>WA</v>
          </cell>
          <cell r="C18">
            <v>1104</v>
          </cell>
          <cell r="D18" t="str">
            <v>WASAU1104</v>
          </cell>
          <cell r="E18" t="str">
            <v>WASAU1104A</v>
          </cell>
          <cell r="G18">
            <v>1104</v>
          </cell>
          <cell r="H18" t="str">
            <v>Ballard</v>
          </cell>
          <cell r="I18">
            <v>7</v>
          </cell>
          <cell r="J18">
            <v>90</v>
          </cell>
          <cell r="K18" t="str">
            <v>RNC002</v>
          </cell>
          <cell r="L18">
            <v>42998</v>
          </cell>
          <cell r="M18">
            <v>254</v>
          </cell>
          <cell r="N18">
            <v>11047</v>
          </cell>
          <cell r="O18">
            <v>47.666748046875</v>
          </cell>
          <cell r="P18">
            <v>-122.37678527832</v>
          </cell>
          <cell r="Q18">
            <v>2005</v>
          </cell>
          <cell r="R18" t="str">
            <v>King</v>
          </cell>
          <cell r="S18" t="str">
            <v>1901 Market St.NW</v>
          </cell>
          <cell r="T18" t="str">
            <v>Seattle</v>
          </cell>
          <cell r="U18" t="str">
            <v>WA</v>
          </cell>
          <cell r="V18">
            <v>98107</v>
          </cell>
          <cell r="AF18">
            <v>65</v>
          </cell>
          <cell r="AG18" t="str">
            <v>7721.00</v>
          </cell>
          <cell r="AH18" t="str">
            <v>SA07</v>
          </cell>
        </row>
        <row r="19">
          <cell r="A19" t="str">
            <v>WASAU1104B</v>
          </cell>
          <cell r="B19" t="str">
            <v>WA</v>
          </cell>
          <cell r="C19">
            <v>1104</v>
          </cell>
          <cell r="D19" t="str">
            <v>WASAU1104</v>
          </cell>
          <cell r="E19" t="str">
            <v>WASAU1104B</v>
          </cell>
          <cell r="G19">
            <v>1104</v>
          </cell>
          <cell r="H19" t="str">
            <v>Ballard</v>
          </cell>
          <cell r="I19">
            <v>8</v>
          </cell>
          <cell r="J19">
            <v>235</v>
          </cell>
          <cell r="K19" t="str">
            <v>RNC002</v>
          </cell>
          <cell r="L19">
            <v>42998</v>
          </cell>
          <cell r="M19">
            <v>254</v>
          </cell>
          <cell r="N19">
            <v>11048</v>
          </cell>
          <cell r="O19">
            <v>47.666748046875</v>
          </cell>
          <cell r="P19">
            <v>-122.37678527832</v>
          </cell>
          <cell r="Q19">
            <v>2005</v>
          </cell>
          <cell r="R19" t="str">
            <v>King</v>
          </cell>
          <cell r="S19" t="str">
            <v>1901 Market St.NW</v>
          </cell>
          <cell r="T19" t="str">
            <v>Seattle</v>
          </cell>
          <cell r="U19" t="str">
            <v>WA</v>
          </cell>
          <cell r="V19">
            <v>98107</v>
          </cell>
          <cell r="AF19">
            <v>65</v>
          </cell>
          <cell r="AG19" t="str">
            <v>7721.00</v>
          </cell>
          <cell r="AH19" t="str">
            <v>SA07</v>
          </cell>
        </row>
        <row r="20">
          <cell r="A20" t="str">
            <v>WASAU1104C</v>
          </cell>
          <cell r="B20" t="str">
            <v>WA</v>
          </cell>
          <cell r="C20">
            <v>1104</v>
          </cell>
          <cell r="D20" t="str">
            <v>WASAU1104</v>
          </cell>
          <cell r="E20" t="str">
            <v>WASAU1104C</v>
          </cell>
          <cell r="G20">
            <v>1104</v>
          </cell>
          <cell r="H20" t="str">
            <v>Ballard</v>
          </cell>
          <cell r="I20">
            <v>9</v>
          </cell>
          <cell r="J20">
            <v>355</v>
          </cell>
          <cell r="K20" t="str">
            <v>RNC002</v>
          </cell>
          <cell r="L20">
            <v>42998</v>
          </cell>
          <cell r="M20">
            <v>254</v>
          </cell>
          <cell r="N20">
            <v>11049</v>
          </cell>
          <cell r="O20">
            <v>47.666748046875</v>
          </cell>
          <cell r="P20">
            <v>-122.37678527832</v>
          </cell>
          <cell r="Q20">
            <v>2005</v>
          </cell>
          <cell r="R20" t="str">
            <v>King</v>
          </cell>
          <cell r="S20" t="str">
            <v>1901 Market St.NW</v>
          </cell>
          <cell r="T20" t="str">
            <v>Seattle</v>
          </cell>
          <cell r="U20" t="str">
            <v>WA</v>
          </cell>
          <cell r="V20">
            <v>98107</v>
          </cell>
          <cell r="AF20">
            <v>65</v>
          </cell>
          <cell r="AG20" t="str">
            <v>7721.00</v>
          </cell>
          <cell r="AH20" t="str">
            <v>SA07</v>
          </cell>
        </row>
        <row r="21">
          <cell r="A21" t="str">
            <v>WASAU1091A</v>
          </cell>
          <cell r="B21" t="str">
            <v>WA</v>
          </cell>
          <cell r="C21">
            <v>1091</v>
          </cell>
          <cell r="D21" t="str">
            <v>WASAU1091</v>
          </cell>
          <cell r="E21" t="str">
            <v>WASAU1091A</v>
          </cell>
          <cell r="G21">
            <v>1091</v>
          </cell>
          <cell r="H21" t="str">
            <v>Northlake</v>
          </cell>
          <cell r="I21">
            <v>7</v>
          </cell>
          <cell r="J21">
            <v>115</v>
          </cell>
          <cell r="K21" t="str">
            <v>RNC002</v>
          </cell>
          <cell r="L21">
            <v>42998</v>
          </cell>
          <cell r="M21">
            <v>254</v>
          </cell>
          <cell r="N21">
            <v>10917</v>
          </cell>
          <cell r="O21">
            <v>47.653415679931598</v>
          </cell>
          <cell r="P21">
            <v>-122.34372711181599</v>
          </cell>
          <cell r="Q21">
            <v>2005</v>
          </cell>
          <cell r="R21" t="str">
            <v>King</v>
          </cell>
          <cell r="S21" t="str">
            <v>3876 Bridgeway N</v>
          </cell>
          <cell r="T21" t="str">
            <v>Seattle</v>
          </cell>
          <cell r="U21" t="str">
            <v>WA</v>
          </cell>
          <cell r="V21">
            <v>98103</v>
          </cell>
          <cell r="AF21">
            <v>65</v>
          </cell>
          <cell r="AG21" t="str">
            <v>PCS_DS_14_06514_1900</v>
          </cell>
          <cell r="AH21" t="str">
            <v>SA08</v>
          </cell>
        </row>
        <row r="22">
          <cell r="A22" t="str">
            <v>WASAU1091B</v>
          </cell>
          <cell r="B22" t="str">
            <v>WA</v>
          </cell>
          <cell r="C22">
            <v>1091</v>
          </cell>
          <cell r="D22" t="str">
            <v>WASAU1091</v>
          </cell>
          <cell r="E22" t="str">
            <v>WASAU1091B</v>
          </cell>
          <cell r="G22">
            <v>1091</v>
          </cell>
          <cell r="H22" t="str">
            <v>Northlake</v>
          </cell>
          <cell r="I22">
            <v>8</v>
          </cell>
          <cell r="J22">
            <v>235</v>
          </cell>
          <cell r="K22" t="str">
            <v>RNC002</v>
          </cell>
          <cell r="L22">
            <v>42998</v>
          </cell>
          <cell r="M22">
            <v>254</v>
          </cell>
          <cell r="N22">
            <v>10918</v>
          </cell>
          <cell r="O22">
            <v>47.653415679931598</v>
          </cell>
          <cell r="P22">
            <v>-122.34372711181599</v>
          </cell>
          <cell r="Q22">
            <v>2005</v>
          </cell>
          <cell r="R22" t="str">
            <v>King</v>
          </cell>
          <cell r="S22" t="str">
            <v>3876 Bridgeway N</v>
          </cell>
          <cell r="T22" t="str">
            <v>Seattle</v>
          </cell>
          <cell r="U22" t="str">
            <v>WA</v>
          </cell>
          <cell r="V22">
            <v>98103</v>
          </cell>
          <cell r="AF22">
            <v>65</v>
          </cell>
          <cell r="AG22" t="str">
            <v>PCS_DS_14_06514_1900</v>
          </cell>
          <cell r="AH22" t="str">
            <v>SA08</v>
          </cell>
        </row>
        <row r="23">
          <cell r="A23" t="str">
            <v>WASAU1091C</v>
          </cell>
          <cell r="B23" t="str">
            <v>WA</v>
          </cell>
          <cell r="C23">
            <v>1091</v>
          </cell>
          <cell r="D23" t="str">
            <v>WASAU1091</v>
          </cell>
          <cell r="E23" t="str">
            <v>WASAU1091C</v>
          </cell>
          <cell r="G23">
            <v>1091</v>
          </cell>
          <cell r="H23" t="str">
            <v>Northlake</v>
          </cell>
          <cell r="I23">
            <v>9</v>
          </cell>
          <cell r="J23">
            <v>355</v>
          </cell>
          <cell r="K23" t="str">
            <v>RNC002</v>
          </cell>
          <cell r="L23">
            <v>42998</v>
          </cell>
          <cell r="M23">
            <v>254</v>
          </cell>
          <cell r="N23">
            <v>10919</v>
          </cell>
          <cell r="O23">
            <v>47.653415679931598</v>
          </cell>
          <cell r="P23">
            <v>-122.34372711181599</v>
          </cell>
          <cell r="Q23">
            <v>2005</v>
          </cell>
          <cell r="R23" t="str">
            <v>King</v>
          </cell>
          <cell r="S23" t="str">
            <v>3876 Bridgeway N</v>
          </cell>
          <cell r="T23" t="str">
            <v>Seattle</v>
          </cell>
          <cell r="U23" t="str">
            <v>WA</v>
          </cell>
          <cell r="V23">
            <v>98103</v>
          </cell>
          <cell r="AF23">
            <v>65</v>
          </cell>
          <cell r="AG23" t="str">
            <v>PCS_DS_14_06514_1900</v>
          </cell>
          <cell r="AH23" t="str">
            <v>SA08</v>
          </cell>
        </row>
        <row r="24">
          <cell r="A24" t="str">
            <v>WASAU1127B</v>
          </cell>
          <cell r="B24" t="str">
            <v>WA</v>
          </cell>
          <cell r="C24">
            <v>1127</v>
          </cell>
          <cell r="D24" t="str">
            <v>WASAU1127</v>
          </cell>
          <cell r="E24" t="str">
            <v>WASAU1127B</v>
          </cell>
          <cell r="G24">
            <v>1127</v>
          </cell>
          <cell r="H24" t="str">
            <v>Greenwood</v>
          </cell>
          <cell r="I24">
            <v>8</v>
          </cell>
          <cell r="J24">
            <v>235</v>
          </cell>
          <cell r="K24" t="str">
            <v>RNC002</v>
          </cell>
          <cell r="L24">
            <v>42998</v>
          </cell>
          <cell r="M24">
            <v>254</v>
          </cell>
          <cell r="N24">
            <v>11278</v>
          </cell>
          <cell r="O24">
            <v>47.690833329999997</v>
          </cell>
          <cell r="P24">
            <v>-122.3569444</v>
          </cell>
          <cell r="Q24">
            <v>2005</v>
          </cell>
          <cell r="R24" t="str">
            <v>King</v>
          </cell>
          <cell r="S24" t="str">
            <v>220 N. 85th St.</v>
          </cell>
          <cell r="T24" t="str">
            <v>Seattle</v>
          </cell>
          <cell r="U24" t="str">
            <v>WA</v>
          </cell>
          <cell r="V24" t="str">
            <v>98117-</v>
          </cell>
          <cell r="AF24">
            <v>65</v>
          </cell>
          <cell r="AG24" t="str">
            <v>742264</v>
          </cell>
          <cell r="AH24" t="str">
            <v>SA09</v>
          </cell>
        </row>
        <row r="25">
          <cell r="A25" t="str">
            <v>WASAU1127C</v>
          </cell>
          <cell r="B25" t="str">
            <v>WA</v>
          </cell>
          <cell r="C25">
            <v>1127</v>
          </cell>
          <cell r="D25" t="str">
            <v>WASAU1127</v>
          </cell>
          <cell r="E25" t="str">
            <v>WASAU1127C</v>
          </cell>
          <cell r="G25">
            <v>1127</v>
          </cell>
          <cell r="H25" t="str">
            <v>Greenwood</v>
          </cell>
          <cell r="I25">
            <v>9</v>
          </cell>
          <cell r="J25">
            <v>355</v>
          </cell>
          <cell r="K25" t="str">
            <v>RNC002</v>
          </cell>
          <cell r="L25">
            <v>42998</v>
          </cell>
          <cell r="M25">
            <v>254</v>
          </cell>
          <cell r="N25">
            <v>11279</v>
          </cell>
          <cell r="O25">
            <v>47.690833329999997</v>
          </cell>
          <cell r="P25">
            <v>-122.3569444</v>
          </cell>
          <cell r="Q25">
            <v>2005</v>
          </cell>
          <cell r="R25" t="str">
            <v>King</v>
          </cell>
          <cell r="S25" t="str">
            <v>220 N. 85th St.</v>
          </cell>
          <cell r="T25" t="str">
            <v>Seattle</v>
          </cell>
          <cell r="U25" t="str">
            <v>WA</v>
          </cell>
          <cell r="V25" t="str">
            <v>98117-</v>
          </cell>
          <cell r="AF25">
            <v>65</v>
          </cell>
          <cell r="AG25" t="str">
            <v>7721.00</v>
          </cell>
          <cell r="AH25" t="str">
            <v>SA09</v>
          </cell>
        </row>
        <row r="26">
          <cell r="A26" t="str">
            <v>WASAU1139A</v>
          </cell>
          <cell r="B26" t="str">
            <v>WA</v>
          </cell>
          <cell r="C26">
            <v>1139</v>
          </cell>
          <cell r="D26" t="str">
            <v>WASAU1139</v>
          </cell>
          <cell r="E26" t="str">
            <v>WASAU1139A</v>
          </cell>
          <cell r="G26">
            <v>1139</v>
          </cell>
          <cell r="H26" t="str">
            <v>Lake City</v>
          </cell>
          <cell r="I26">
            <v>7</v>
          </cell>
          <cell r="J26">
            <v>115</v>
          </cell>
          <cell r="K26" t="str">
            <v>RNC001</v>
          </cell>
          <cell r="L26">
            <v>42999</v>
          </cell>
          <cell r="M26">
            <v>255</v>
          </cell>
          <cell r="N26">
            <v>11397</v>
          </cell>
          <cell r="O26">
            <v>47.705360409999997</v>
          </cell>
          <cell r="P26">
            <v>-122.30123140000001</v>
          </cell>
          <cell r="Q26">
            <v>2005</v>
          </cell>
          <cell r="R26" t="str">
            <v>King</v>
          </cell>
          <cell r="S26" t="str">
            <v>10550 Lake City Way NE</v>
          </cell>
          <cell r="T26" t="str">
            <v>Seattle</v>
          </cell>
          <cell r="U26" t="str">
            <v>WA</v>
          </cell>
          <cell r="V26" t="str">
            <v>98125-</v>
          </cell>
          <cell r="AF26">
            <v>65</v>
          </cell>
          <cell r="AG26" t="str">
            <v>7780.00</v>
          </cell>
          <cell r="AH26" t="str">
            <v>SA10</v>
          </cell>
        </row>
        <row r="27">
          <cell r="A27" t="str">
            <v>WASAU1139C</v>
          </cell>
          <cell r="B27" t="str">
            <v>WA</v>
          </cell>
          <cell r="C27">
            <v>1139</v>
          </cell>
          <cell r="D27" t="str">
            <v>WASAU1139</v>
          </cell>
          <cell r="E27" t="str">
            <v>WASAU1139C</v>
          </cell>
          <cell r="G27">
            <v>1139</v>
          </cell>
          <cell r="H27" t="str">
            <v>Lake City</v>
          </cell>
          <cell r="I27">
            <v>9</v>
          </cell>
          <cell r="J27">
            <v>355</v>
          </cell>
          <cell r="K27" t="str">
            <v>RNC001</v>
          </cell>
          <cell r="L27">
            <v>42999</v>
          </cell>
          <cell r="M27">
            <v>255</v>
          </cell>
          <cell r="N27">
            <v>11399</v>
          </cell>
          <cell r="O27">
            <v>47.705360409999997</v>
          </cell>
          <cell r="P27">
            <v>-122.30123140000001</v>
          </cell>
          <cell r="Q27">
            <v>2005</v>
          </cell>
          <cell r="R27" t="str">
            <v>King</v>
          </cell>
          <cell r="S27" t="str">
            <v>10550 Lake City Way NE</v>
          </cell>
          <cell r="T27" t="str">
            <v>Seattle</v>
          </cell>
          <cell r="U27" t="str">
            <v>WA</v>
          </cell>
          <cell r="V27" t="str">
            <v>98125-</v>
          </cell>
          <cell r="AF27">
            <v>65</v>
          </cell>
          <cell r="AG27" t="str">
            <v>742264</v>
          </cell>
          <cell r="AH27" t="str">
            <v>SA10</v>
          </cell>
        </row>
        <row r="28">
          <cell r="A28" t="str">
            <v>WASAU1081C</v>
          </cell>
          <cell r="B28" t="str">
            <v>WA</v>
          </cell>
          <cell r="C28">
            <v>1081</v>
          </cell>
          <cell r="D28" t="str">
            <v>WASAU1081</v>
          </cell>
          <cell r="E28" t="str">
            <v>WASAU1081C</v>
          </cell>
          <cell r="G28">
            <v>1081</v>
          </cell>
          <cell r="H28" t="str">
            <v>Magnolia</v>
          </cell>
          <cell r="I28">
            <v>9</v>
          </cell>
          <cell r="J28">
            <v>0</v>
          </cell>
          <cell r="K28" t="str">
            <v>RNC002</v>
          </cell>
          <cell r="L28">
            <v>42998</v>
          </cell>
          <cell r="M28">
            <v>254</v>
          </cell>
          <cell r="N28">
            <v>10819</v>
          </cell>
          <cell r="O28">
            <v>47.64</v>
          </cell>
          <cell r="P28">
            <v>-122.39916669999999</v>
          </cell>
          <cell r="Q28">
            <v>2005</v>
          </cell>
          <cell r="R28" t="str">
            <v>King</v>
          </cell>
          <cell r="S28" t="str">
            <v>3214 West Mcgraw</v>
          </cell>
          <cell r="T28" t="str">
            <v>Seattle</v>
          </cell>
          <cell r="U28" t="str">
            <v>WA</v>
          </cell>
          <cell r="V28" t="str">
            <v>98199-</v>
          </cell>
          <cell r="AF28">
            <v>65</v>
          </cell>
          <cell r="AG28" t="str">
            <v>7721.00</v>
          </cell>
          <cell r="AH28" t="str">
            <v>SA11</v>
          </cell>
        </row>
        <row r="29">
          <cell r="A29" t="str">
            <v>WASAU1144B</v>
          </cell>
          <cell r="B29" t="str">
            <v>WA</v>
          </cell>
          <cell r="C29">
            <v>1144</v>
          </cell>
          <cell r="D29" t="str">
            <v>WASAU1144</v>
          </cell>
          <cell r="E29" t="str">
            <v>WASAU1144B</v>
          </cell>
          <cell r="G29">
            <v>1144</v>
          </cell>
          <cell r="H29" t="str">
            <v>Washelli</v>
          </cell>
          <cell r="I29">
            <v>8</v>
          </cell>
          <cell r="J29">
            <v>190</v>
          </cell>
          <cell r="K29" t="str">
            <v>RNC001</v>
          </cell>
          <cell r="L29">
            <v>42999</v>
          </cell>
          <cell r="M29">
            <v>255</v>
          </cell>
          <cell r="N29">
            <v>11448</v>
          </cell>
          <cell r="O29">
            <v>47.715000000000003</v>
          </cell>
          <cell r="P29">
            <v>-122.3441667</v>
          </cell>
          <cell r="Q29">
            <v>2005</v>
          </cell>
          <cell r="R29" t="str">
            <v>King</v>
          </cell>
          <cell r="S29" t="str">
            <v>11728 Aurora Ave</v>
          </cell>
          <cell r="T29" t="str">
            <v>Seattle</v>
          </cell>
          <cell r="U29" t="str">
            <v>WA</v>
          </cell>
          <cell r="V29" t="str">
            <v>98133-</v>
          </cell>
          <cell r="AF29">
            <v>65</v>
          </cell>
          <cell r="AG29" t="str">
            <v>7780.00</v>
          </cell>
          <cell r="AH29" t="str">
            <v>SA12</v>
          </cell>
        </row>
        <row r="30">
          <cell r="A30" t="str">
            <v>WASAU1144C</v>
          </cell>
          <cell r="B30" t="str">
            <v>WA</v>
          </cell>
          <cell r="C30">
            <v>1144</v>
          </cell>
          <cell r="D30" t="str">
            <v>WASAU1144</v>
          </cell>
          <cell r="E30" t="str">
            <v>WASAU1144C</v>
          </cell>
          <cell r="G30">
            <v>1144</v>
          </cell>
          <cell r="H30" t="str">
            <v>Washelli</v>
          </cell>
          <cell r="I30">
            <v>9</v>
          </cell>
          <cell r="J30">
            <v>270</v>
          </cell>
          <cell r="K30" t="str">
            <v>RNC001</v>
          </cell>
          <cell r="L30">
            <v>42999</v>
          </cell>
          <cell r="M30">
            <v>255</v>
          </cell>
          <cell r="N30">
            <v>11449</v>
          </cell>
          <cell r="O30">
            <v>47.715000000000003</v>
          </cell>
          <cell r="P30">
            <v>-122.3441667</v>
          </cell>
          <cell r="Q30">
            <v>2005</v>
          </cell>
          <cell r="R30" t="str">
            <v>King</v>
          </cell>
          <cell r="S30" t="str">
            <v>11728 Aurora Ave</v>
          </cell>
          <cell r="T30" t="str">
            <v>Seattle</v>
          </cell>
          <cell r="U30" t="str">
            <v>WA</v>
          </cell>
          <cell r="V30" t="str">
            <v>98133-</v>
          </cell>
          <cell r="AF30">
            <v>65</v>
          </cell>
          <cell r="AG30" t="str">
            <v>7780.00</v>
          </cell>
          <cell r="AH30" t="str">
            <v>SA12</v>
          </cell>
        </row>
        <row r="31">
          <cell r="A31" t="str">
            <v>WASAU1121A</v>
          </cell>
          <cell r="B31" t="str">
            <v>WA</v>
          </cell>
          <cell r="C31">
            <v>1121</v>
          </cell>
          <cell r="D31" t="str">
            <v>WASAU1121</v>
          </cell>
          <cell r="E31" t="str">
            <v>WASAU1121A</v>
          </cell>
          <cell r="G31">
            <v>1121</v>
          </cell>
          <cell r="H31" t="str">
            <v>Wedgewood</v>
          </cell>
          <cell r="I31">
            <v>7</v>
          </cell>
          <cell r="J31">
            <v>115</v>
          </cell>
          <cell r="K31" t="str">
            <v>RNC002</v>
          </cell>
          <cell r="L31">
            <v>42998</v>
          </cell>
          <cell r="M31">
            <v>254</v>
          </cell>
          <cell r="N31">
            <v>11217</v>
          </cell>
          <cell r="O31">
            <v>47.683333330000004</v>
          </cell>
          <cell r="P31">
            <v>-122.29</v>
          </cell>
          <cell r="Q31">
            <v>2005</v>
          </cell>
          <cell r="R31" t="str">
            <v>King</v>
          </cell>
          <cell r="S31" t="str">
            <v>7504 35th Ave NE</v>
          </cell>
          <cell r="T31" t="str">
            <v>Seattle</v>
          </cell>
          <cell r="U31" t="str">
            <v>WA</v>
          </cell>
          <cell r="V31" t="str">
            <v>98115-</v>
          </cell>
          <cell r="AF31">
            <v>65</v>
          </cell>
          <cell r="AG31" t="str">
            <v>7721.00</v>
          </cell>
          <cell r="AH31" t="str">
            <v>SA15</v>
          </cell>
        </row>
        <row r="32">
          <cell r="A32" t="str">
            <v>WASAU1121B</v>
          </cell>
          <cell r="B32" t="str">
            <v>WA</v>
          </cell>
          <cell r="C32">
            <v>1121</v>
          </cell>
          <cell r="D32" t="str">
            <v>WASAU1121</v>
          </cell>
          <cell r="E32" t="str">
            <v>WASAU1121B</v>
          </cell>
          <cell r="G32">
            <v>1121</v>
          </cell>
          <cell r="H32" t="str">
            <v>Wedgewood</v>
          </cell>
          <cell r="I32">
            <v>8</v>
          </cell>
          <cell r="J32">
            <v>235</v>
          </cell>
          <cell r="K32" t="str">
            <v>RNC002</v>
          </cell>
          <cell r="L32">
            <v>42998</v>
          </cell>
          <cell r="M32">
            <v>254</v>
          </cell>
          <cell r="N32">
            <v>11218</v>
          </cell>
          <cell r="O32">
            <v>47.683333330000004</v>
          </cell>
          <cell r="P32">
            <v>-122.29</v>
          </cell>
          <cell r="Q32">
            <v>2005</v>
          </cell>
          <cell r="R32" t="str">
            <v>King</v>
          </cell>
          <cell r="S32" t="str">
            <v>7504 35th Ave NE</v>
          </cell>
          <cell r="T32" t="str">
            <v>Seattle</v>
          </cell>
          <cell r="U32" t="str">
            <v>WA</v>
          </cell>
          <cell r="V32" t="str">
            <v>98115-</v>
          </cell>
          <cell r="AF32">
            <v>65</v>
          </cell>
          <cell r="AG32" t="str">
            <v>7721.00</v>
          </cell>
          <cell r="AH32" t="str">
            <v>SA15</v>
          </cell>
        </row>
        <row r="33">
          <cell r="A33" t="str">
            <v>WASAU1121C</v>
          </cell>
          <cell r="B33" t="str">
            <v>WA</v>
          </cell>
          <cell r="C33">
            <v>1121</v>
          </cell>
          <cell r="D33" t="str">
            <v>WASAU1121</v>
          </cell>
          <cell r="E33" t="str">
            <v>WASAU1121C</v>
          </cell>
          <cell r="G33">
            <v>1121</v>
          </cell>
          <cell r="H33" t="str">
            <v>Wedgewood</v>
          </cell>
          <cell r="I33">
            <v>9</v>
          </cell>
          <cell r="J33">
            <v>320</v>
          </cell>
          <cell r="K33" t="str">
            <v>RNC002</v>
          </cell>
          <cell r="L33">
            <v>42998</v>
          </cell>
          <cell r="M33">
            <v>254</v>
          </cell>
          <cell r="N33">
            <v>11219</v>
          </cell>
          <cell r="O33">
            <v>47.683333330000004</v>
          </cell>
          <cell r="P33">
            <v>-122.29</v>
          </cell>
          <cell r="Q33">
            <v>2005</v>
          </cell>
          <cell r="R33" t="str">
            <v>King</v>
          </cell>
          <cell r="S33" t="str">
            <v>7504 35th Ave NE</v>
          </cell>
          <cell r="T33" t="str">
            <v>Seattle</v>
          </cell>
          <cell r="U33" t="str">
            <v>WA</v>
          </cell>
          <cell r="V33" t="str">
            <v>98115-</v>
          </cell>
          <cell r="AF33">
            <v>65</v>
          </cell>
          <cell r="AG33" t="str">
            <v>7721.00</v>
          </cell>
          <cell r="AH33" t="str">
            <v>SA15</v>
          </cell>
        </row>
        <row r="34">
          <cell r="A34" t="str">
            <v>WASAU1112A</v>
          </cell>
          <cell r="B34" t="str">
            <v>WA</v>
          </cell>
          <cell r="C34">
            <v>1112</v>
          </cell>
          <cell r="D34" t="str">
            <v>WASAU1112</v>
          </cell>
          <cell r="E34" t="str">
            <v>WASAU1112A</v>
          </cell>
          <cell r="G34">
            <v>1112</v>
          </cell>
          <cell r="H34" t="str">
            <v>Shilshole</v>
          </cell>
          <cell r="I34">
            <v>7</v>
          </cell>
          <cell r="J34">
            <v>160</v>
          </cell>
          <cell r="K34" t="str">
            <v>RNC002</v>
          </cell>
          <cell r="L34">
            <v>42998</v>
          </cell>
          <cell r="M34">
            <v>254</v>
          </cell>
          <cell r="N34">
            <v>11127</v>
          </cell>
          <cell r="O34">
            <v>47.674444440000002</v>
          </cell>
          <cell r="P34">
            <v>-122.4066667</v>
          </cell>
          <cell r="Q34">
            <v>2005</v>
          </cell>
          <cell r="R34" t="str">
            <v>King</v>
          </cell>
          <cell r="S34" t="str">
            <v>6315 Seaview Ave NW</v>
          </cell>
          <cell r="T34" t="str">
            <v>Seattle</v>
          </cell>
          <cell r="U34" t="str">
            <v>WA</v>
          </cell>
          <cell r="V34" t="str">
            <v>98107-</v>
          </cell>
          <cell r="AF34">
            <v>65</v>
          </cell>
          <cell r="AG34" t="str">
            <v>7250.02</v>
          </cell>
          <cell r="AH34" t="str">
            <v>SA17</v>
          </cell>
        </row>
        <row r="35">
          <cell r="A35" t="str">
            <v>WASAU1112B</v>
          </cell>
          <cell r="B35" t="str">
            <v>WA</v>
          </cell>
          <cell r="C35">
            <v>1112</v>
          </cell>
          <cell r="D35" t="str">
            <v>WASAU1112</v>
          </cell>
          <cell r="E35" t="str">
            <v>WASAU1112B</v>
          </cell>
          <cell r="G35">
            <v>1112</v>
          </cell>
          <cell r="H35" t="str">
            <v>Shilshole</v>
          </cell>
          <cell r="I35">
            <v>8</v>
          </cell>
          <cell r="J35">
            <v>270</v>
          </cell>
          <cell r="K35" t="str">
            <v>RNC002</v>
          </cell>
          <cell r="L35">
            <v>42998</v>
          </cell>
          <cell r="M35">
            <v>254</v>
          </cell>
          <cell r="N35">
            <v>11128</v>
          </cell>
          <cell r="O35">
            <v>47.674444440000002</v>
          </cell>
          <cell r="P35">
            <v>-122.4066667</v>
          </cell>
          <cell r="Q35">
            <v>2005</v>
          </cell>
          <cell r="R35" t="str">
            <v>King</v>
          </cell>
          <cell r="S35" t="str">
            <v>6315 Seaview Ave NW</v>
          </cell>
          <cell r="T35" t="str">
            <v>Seattle</v>
          </cell>
          <cell r="U35" t="str">
            <v>WA</v>
          </cell>
          <cell r="V35" t="str">
            <v>98107-</v>
          </cell>
          <cell r="AF35">
            <v>65</v>
          </cell>
          <cell r="AG35" t="str">
            <v>7250.02</v>
          </cell>
          <cell r="AH35" t="str">
            <v>SA17</v>
          </cell>
        </row>
        <row r="36">
          <cell r="A36" t="str">
            <v>WASAU1112C</v>
          </cell>
          <cell r="B36" t="str">
            <v>WA</v>
          </cell>
          <cell r="C36">
            <v>1112</v>
          </cell>
          <cell r="D36" t="str">
            <v>WASAU1112</v>
          </cell>
          <cell r="E36" t="str">
            <v>WASAU1112C</v>
          </cell>
          <cell r="G36">
            <v>1112</v>
          </cell>
          <cell r="H36" t="str">
            <v>Shilshole</v>
          </cell>
          <cell r="I36">
            <v>9</v>
          </cell>
          <cell r="J36">
            <v>20</v>
          </cell>
          <cell r="K36" t="str">
            <v>RNC002</v>
          </cell>
          <cell r="L36">
            <v>42998</v>
          </cell>
          <cell r="M36">
            <v>254</v>
          </cell>
          <cell r="N36">
            <v>11129</v>
          </cell>
          <cell r="O36">
            <v>47.674444440000002</v>
          </cell>
          <cell r="P36">
            <v>-122.4066667</v>
          </cell>
          <cell r="Q36">
            <v>2005</v>
          </cell>
          <cell r="R36" t="str">
            <v>King</v>
          </cell>
          <cell r="S36" t="str">
            <v>6315 Seaview Ave NW</v>
          </cell>
          <cell r="T36" t="str">
            <v>Seattle</v>
          </cell>
          <cell r="U36" t="str">
            <v>WA</v>
          </cell>
          <cell r="V36" t="str">
            <v>98107-</v>
          </cell>
          <cell r="AF36">
            <v>65</v>
          </cell>
          <cell r="AG36" t="str">
            <v>7250.02</v>
          </cell>
          <cell r="AH36" t="str">
            <v>SA17</v>
          </cell>
        </row>
        <row r="37">
          <cell r="A37" t="str">
            <v>WASAU1094A</v>
          </cell>
          <cell r="B37" t="str">
            <v>WA</v>
          </cell>
          <cell r="C37">
            <v>1094</v>
          </cell>
          <cell r="D37" t="str">
            <v>WASAU1094</v>
          </cell>
          <cell r="E37" t="str">
            <v>WASAU1094A</v>
          </cell>
          <cell r="G37">
            <v>1094</v>
          </cell>
          <cell r="H37" t="str">
            <v>Salmon Bay</v>
          </cell>
          <cell r="I37">
            <v>7</v>
          </cell>
          <cell r="J37">
            <v>180</v>
          </cell>
          <cell r="K37" t="str">
            <v>RNC002</v>
          </cell>
          <cell r="L37">
            <v>42998</v>
          </cell>
          <cell r="M37">
            <v>254</v>
          </cell>
          <cell r="N37">
            <v>10947</v>
          </cell>
          <cell r="O37">
            <v>47.658916666666663</v>
          </cell>
          <cell r="P37">
            <v>-122.36541666666666</v>
          </cell>
          <cell r="Q37">
            <v>2005</v>
          </cell>
          <cell r="R37" t="str">
            <v>King</v>
          </cell>
          <cell r="S37" t="str">
            <v>725 NW 43rd St</v>
          </cell>
          <cell r="T37" t="str">
            <v>Seattle</v>
          </cell>
          <cell r="U37" t="str">
            <v>WA</v>
          </cell>
          <cell r="V37">
            <v>98107</v>
          </cell>
          <cell r="AF37">
            <v>65</v>
          </cell>
          <cell r="AG37" t="str">
            <v>7721.00</v>
          </cell>
          <cell r="AH37" t="str">
            <v>SA18</v>
          </cell>
        </row>
        <row r="38">
          <cell r="A38" t="str">
            <v>WASAU1094B</v>
          </cell>
          <cell r="B38" t="str">
            <v>WA</v>
          </cell>
          <cell r="C38">
            <v>1094</v>
          </cell>
          <cell r="D38" t="str">
            <v>WASAU1094</v>
          </cell>
          <cell r="E38" t="str">
            <v>WASAU1094B</v>
          </cell>
          <cell r="G38">
            <v>1094</v>
          </cell>
          <cell r="H38" t="str">
            <v>Salmon Bay</v>
          </cell>
          <cell r="I38">
            <v>8</v>
          </cell>
          <cell r="J38">
            <v>270</v>
          </cell>
          <cell r="K38" t="str">
            <v>RNC002</v>
          </cell>
          <cell r="L38">
            <v>42998</v>
          </cell>
          <cell r="M38">
            <v>254</v>
          </cell>
          <cell r="N38">
            <v>10948</v>
          </cell>
          <cell r="O38">
            <v>47.658916666666663</v>
          </cell>
          <cell r="P38">
            <v>-122.36541666666666</v>
          </cell>
          <cell r="Q38">
            <v>2005</v>
          </cell>
          <cell r="R38" t="str">
            <v>King</v>
          </cell>
          <cell r="S38" t="str">
            <v>725 NW 43rd St</v>
          </cell>
          <cell r="T38" t="str">
            <v>Seattle</v>
          </cell>
          <cell r="U38" t="str">
            <v>WA</v>
          </cell>
          <cell r="V38">
            <v>98107</v>
          </cell>
          <cell r="AF38">
            <v>65</v>
          </cell>
          <cell r="AG38" t="str">
            <v>7721.00</v>
          </cell>
          <cell r="AH38" t="str">
            <v>SA18</v>
          </cell>
        </row>
        <row r="39">
          <cell r="A39" t="str">
            <v>WASAU1094C</v>
          </cell>
          <cell r="B39" t="str">
            <v>WA</v>
          </cell>
          <cell r="C39">
            <v>1094</v>
          </cell>
          <cell r="D39" t="str">
            <v>WASAU1094</v>
          </cell>
          <cell r="E39" t="str">
            <v>WASAU1094C</v>
          </cell>
          <cell r="G39">
            <v>1094</v>
          </cell>
          <cell r="H39" t="str">
            <v>Salmon Bay</v>
          </cell>
          <cell r="I39">
            <v>9</v>
          </cell>
          <cell r="J39">
            <v>50</v>
          </cell>
          <cell r="K39" t="str">
            <v>RNC002</v>
          </cell>
          <cell r="L39">
            <v>42998</v>
          </cell>
          <cell r="M39">
            <v>254</v>
          </cell>
          <cell r="N39">
            <v>10949</v>
          </cell>
          <cell r="O39">
            <v>47.658916666666663</v>
          </cell>
          <cell r="P39">
            <v>-122.36541666666666</v>
          </cell>
          <cell r="Q39">
            <v>2005</v>
          </cell>
          <cell r="R39" t="str">
            <v>King</v>
          </cell>
          <cell r="S39" t="str">
            <v>725 NW 43rd St</v>
          </cell>
          <cell r="T39" t="str">
            <v>Seattle</v>
          </cell>
          <cell r="U39" t="str">
            <v>WA</v>
          </cell>
          <cell r="V39">
            <v>98107</v>
          </cell>
          <cell r="AF39">
            <v>65</v>
          </cell>
          <cell r="AG39" t="str">
            <v>7721.00</v>
          </cell>
          <cell r="AH39" t="str">
            <v>SA18</v>
          </cell>
        </row>
        <row r="40">
          <cell r="A40" t="str">
            <v>WASAU1154B</v>
          </cell>
          <cell r="B40" t="str">
            <v>WA</v>
          </cell>
          <cell r="C40">
            <v>1154</v>
          </cell>
          <cell r="D40" t="str">
            <v>WASAU1154</v>
          </cell>
          <cell r="E40" t="str">
            <v>WASAU1154B</v>
          </cell>
          <cell r="G40">
            <v>1154</v>
          </cell>
          <cell r="H40" t="str">
            <v>Highlands</v>
          </cell>
          <cell r="I40">
            <v>8</v>
          </cell>
          <cell r="J40">
            <v>290</v>
          </cell>
          <cell r="K40" t="str">
            <v>RNC001</v>
          </cell>
          <cell r="L40">
            <v>42999</v>
          </cell>
          <cell r="M40">
            <v>255</v>
          </cell>
          <cell r="N40">
            <v>11548</v>
          </cell>
          <cell r="O40">
            <v>47.73286057</v>
          </cell>
          <cell r="P40">
            <v>-122.3554001</v>
          </cell>
          <cell r="Q40">
            <v>2005</v>
          </cell>
          <cell r="R40" t="str">
            <v>King</v>
          </cell>
          <cell r="S40" t="str">
            <v>14310 Greenwood Ave N</v>
          </cell>
          <cell r="T40" t="str">
            <v>Seattle</v>
          </cell>
          <cell r="U40" t="str">
            <v>WA</v>
          </cell>
          <cell r="V40" t="str">
            <v>98133-</v>
          </cell>
          <cell r="AF40">
            <v>65</v>
          </cell>
          <cell r="AG40" t="str">
            <v>7780.00</v>
          </cell>
          <cell r="AH40" t="str">
            <v>SA19</v>
          </cell>
        </row>
        <row r="41">
          <cell r="A41" t="str">
            <v>WASAU1169B</v>
          </cell>
          <cell r="B41" t="str">
            <v>WA</v>
          </cell>
          <cell r="C41">
            <v>1169</v>
          </cell>
          <cell r="D41" t="str">
            <v>WASAU1169</v>
          </cell>
          <cell r="E41" t="str">
            <v>WASAU1169B</v>
          </cell>
          <cell r="G41">
            <v>1169</v>
          </cell>
          <cell r="H41" t="str">
            <v>Aurora Village</v>
          </cell>
          <cell r="I41">
            <v>8</v>
          </cell>
          <cell r="J41">
            <v>180</v>
          </cell>
          <cell r="K41" t="str">
            <v>RNC001</v>
          </cell>
          <cell r="L41">
            <v>42999</v>
          </cell>
          <cell r="M41">
            <v>255</v>
          </cell>
          <cell r="N41">
            <v>11698</v>
          </cell>
          <cell r="O41">
            <v>47.774444440000003</v>
          </cell>
          <cell r="P41">
            <v>-122.3466667</v>
          </cell>
          <cell r="Q41">
            <v>2005</v>
          </cell>
          <cell r="R41" t="str">
            <v>King</v>
          </cell>
          <cell r="S41" t="str">
            <v>938 N 200th St Ste. C</v>
          </cell>
          <cell r="T41" t="str">
            <v>Shoreline</v>
          </cell>
          <cell r="U41" t="str">
            <v>WA</v>
          </cell>
          <cell r="V41" t="str">
            <v>98133-</v>
          </cell>
          <cell r="AF41">
            <v>65</v>
          </cell>
          <cell r="AG41" t="str">
            <v>7721.00</v>
          </cell>
          <cell r="AH41" t="str">
            <v>SA21</v>
          </cell>
        </row>
        <row r="42">
          <cell r="A42" t="str">
            <v>WASAU1169C</v>
          </cell>
          <cell r="B42" t="str">
            <v>WA</v>
          </cell>
          <cell r="C42">
            <v>1169</v>
          </cell>
          <cell r="D42" t="str">
            <v>WASAU1169</v>
          </cell>
          <cell r="E42" t="str">
            <v>WASAU1169C</v>
          </cell>
          <cell r="G42">
            <v>1169</v>
          </cell>
          <cell r="H42" t="str">
            <v>Aurora Village</v>
          </cell>
          <cell r="I42">
            <v>9</v>
          </cell>
          <cell r="J42">
            <v>0</v>
          </cell>
          <cell r="K42" t="str">
            <v>RNC001</v>
          </cell>
          <cell r="L42">
            <v>42999</v>
          </cell>
          <cell r="M42">
            <v>255</v>
          </cell>
          <cell r="N42">
            <v>11699</v>
          </cell>
          <cell r="O42">
            <v>47.774444440000003</v>
          </cell>
          <cell r="P42">
            <v>-122.3466667</v>
          </cell>
          <cell r="Q42">
            <v>2005</v>
          </cell>
          <cell r="R42" t="str">
            <v>King</v>
          </cell>
          <cell r="S42" t="str">
            <v>938 N 200th St Ste. C</v>
          </cell>
          <cell r="T42" t="str">
            <v>Shoreline</v>
          </cell>
          <cell r="U42" t="str">
            <v>WA</v>
          </cell>
          <cell r="V42" t="str">
            <v>98133-</v>
          </cell>
          <cell r="AF42">
            <v>65</v>
          </cell>
          <cell r="AG42" t="str">
            <v>7721.00</v>
          </cell>
          <cell r="AH42" t="str">
            <v>SA21</v>
          </cell>
        </row>
        <row r="43">
          <cell r="A43" t="str">
            <v>WASAU1129B</v>
          </cell>
          <cell r="B43" t="str">
            <v>WA</v>
          </cell>
          <cell r="C43">
            <v>1129</v>
          </cell>
          <cell r="D43" t="str">
            <v>WASAU1129</v>
          </cell>
          <cell r="E43" t="str">
            <v>WASAU1129B</v>
          </cell>
          <cell r="G43">
            <v>1129</v>
          </cell>
          <cell r="H43" t="str">
            <v>Crown Hill</v>
          </cell>
          <cell r="I43">
            <v>8</v>
          </cell>
          <cell r="J43">
            <v>180</v>
          </cell>
          <cell r="K43" t="str">
            <v>RNC002</v>
          </cell>
          <cell r="L43">
            <v>42998</v>
          </cell>
          <cell r="M43">
            <v>254</v>
          </cell>
          <cell r="N43">
            <v>11298</v>
          </cell>
          <cell r="O43">
            <v>47.693611109999999</v>
          </cell>
          <cell r="P43">
            <v>-122.37888890000001</v>
          </cell>
          <cell r="Q43">
            <v>2005</v>
          </cell>
          <cell r="R43" t="str">
            <v>King</v>
          </cell>
          <cell r="S43" t="str">
            <v>9023 Mary Avenue Nw</v>
          </cell>
          <cell r="T43" t="str">
            <v>Seattle</v>
          </cell>
          <cell r="U43" t="str">
            <v>WA</v>
          </cell>
          <cell r="V43" t="str">
            <v>98117-</v>
          </cell>
          <cell r="AF43">
            <v>65</v>
          </cell>
          <cell r="AG43" t="str">
            <v>7721.00</v>
          </cell>
          <cell r="AH43" t="str">
            <v>SA22</v>
          </cell>
        </row>
        <row r="44">
          <cell r="A44" t="str">
            <v>WASAU1153B</v>
          </cell>
          <cell r="B44" t="str">
            <v>WA</v>
          </cell>
          <cell r="C44">
            <v>1153</v>
          </cell>
          <cell r="D44" t="str">
            <v>WASAU1153</v>
          </cell>
          <cell r="E44" t="str">
            <v>WASAU1153B</v>
          </cell>
          <cell r="G44">
            <v>1153</v>
          </cell>
          <cell r="H44" t="str">
            <v>Briercrest</v>
          </cell>
          <cell r="I44">
            <v>8</v>
          </cell>
          <cell r="J44">
            <v>205</v>
          </cell>
          <cell r="K44" t="str">
            <v>RNC001</v>
          </cell>
          <cell r="L44">
            <v>42999</v>
          </cell>
          <cell r="M44">
            <v>255</v>
          </cell>
          <cell r="N44">
            <v>11538</v>
          </cell>
          <cell r="O44">
            <v>47.730283329999999</v>
          </cell>
          <cell r="P44">
            <v>-122.2923667</v>
          </cell>
          <cell r="Q44">
            <v>2005</v>
          </cell>
          <cell r="R44" t="str">
            <v>King</v>
          </cell>
          <cell r="S44" t="str">
            <v>1375 Lake City Way NE</v>
          </cell>
          <cell r="T44" t="str">
            <v>Seattle</v>
          </cell>
          <cell r="U44" t="str">
            <v>WA</v>
          </cell>
          <cell r="V44" t="str">
            <v>98125-</v>
          </cell>
          <cell r="AF44">
            <v>65</v>
          </cell>
          <cell r="AG44" t="str">
            <v>742264</v>
          </cell>
          <cell r="AH44" t="str">
            <v>SA23</v>
          </cell>
        </row>
        <row r="45">
          <cell r="A45" t="str">
            <v>WASAU1153C</v>
          </cell>
          <cell r="B45" t="str">
            <v>WA</v>
          </cell>
          <cell r="C45">
            <v>1153</v>
          </cell>
          <cell r="D45" t="str">
            <v>WASAU1153</v>
          </cell>
          <cell r="E45" t="str">
            <v>WASAU1153C</v>
          </cell>
          <cell r="G45">
            <v>1153</v>
          </cell>
          <cell r="H45" t="str">
            <v>Briercrest</v>
          </cell>
          <cell r="I45">
            <v>9</v>
          </cell>
          <cell r="J45">
            <v>350</v>
          </cell>
          <cell r="K45" t="str">
            <v>RNC001</v>
          </cell>
          <cell r="L45">
            <v>42999</v>
          </cell>
          <cell r="M45">
            <v>255</v>
          </cell>
          <cell r="N45">
            <v>11539</v>
          </cell>
          <cell r="O45">
            <v>47.730283329999999</v>
          </cell>
          <cell r="P45">
            <v>-122.2923667</v>
          </cell>
          <cell r="Q45">
            <v>2005</v>
          </cell>
          <cell r="R45" t="str">
            <v>King</v>
          </cell>
          <cell r="S45" t="str">
            <v>1375 Lake City Way NE</v>
          </cell>
          <cell r="T45" t="str">
            <v>Seattle</v>
          </cell>
          <cell r="U45" t="str">
            <v>WA</v>
          </cell>
          <cell r="V45" t="str">
            <v>98125-</v>
          </cell>
          <cell r="AF45">
            <v>65</v>
          </cell>
          <cell r="AG45" t="str">
            <v>742264</v>
          </cell>
          <cell r="AH45" t="str">
            <v>SA23</v>
          </cell>
        </row>
        <row r="46">
          <cell r="A46" t="str">
            <v>WASAU1124C</v>
          </cell>
          <cell r="B46" t="str">
            <v>WA</v>
          </cell>
          <cell r="C46">
            <v>1124</v>
          </cell>
          <cell r="D46" t="str">
            <v>WASAU1124</v>
          </cell>
          <cell r="E46" t="str">
            <v>WASAU1124C</v>
          </cell>
          <cell r="G46">
            <v>1124</v>
          </cell>
          <cell r="H46" t="str">
            <v>Waldo Park</v>
          </cell>
          <cell r="I46">
            <v>9</v>
          </cell>
          <cell r="J46">
            <v>15</v>
          </cell>
          <cell r="K46" t="str">
            <v>RNC002</v>
          </cell>
          <cell r="L46">
            <v>42998</v>
          </cell>
          <cell r="M46">
            <v>254</v>
          </cell>
          <cell r="N46">
            <v>11249</v>
          </cell>
          <cell r="O46">
            <v>47.688137050000002</v>
          </cell>
          <cell r="P46">
            <v>-122.31067659999999</v>
          </cell>
          <cell r="Q46">
            <v>2005</v>
          </cell>
          <cell r="R46" t="str">
            <v>King</v>
          </cell>
          <cell r="S46" t="str">
            <v>8100 Lake City Way NE</v>
          </cell>
          <cell r="T46" t="str">
            <v>Seattle</v>
          </cell>
          <cell r="U46" t="str">
            <v>WA</v>
          </cell>
          <cell r="V46" t="str">
            <v>98115-</v>
          </cell>
          <cell r="AF46">
            <v>65</v>
          </cell>
          <cell r="AG46" t="str">
            <v>7721.00</v>
          </cell>
          <cell r="AH46" t="str">
            <v>SA27</v>
          </cell>
        </row>
        <row r="47">
          <cell r="A47" t="str">
            <v>WASAU1149A</v>
          </cell>
          <cell r="B47" t="str">
            <v>WA</v>
          </cell>
          <cell r="C47">
            <v>1149</v>
          </cell>
          <cell r="D47" t="str">
            <v>WASAU1149</v>
          </cell>
          <cell r="E47" t="str">
            <v>WASAU1149A</v>
          </cell>
          <cell r="G47">
            <v>1149</v>
          </cell>
          <cell r="H47" t="str">
            <v>Jackson Park</v>
          </cell>
          <cell r="I47">
            <v>7</v>
          </cell>
          <cell r="J47">
            <v>115</v>
          </cell>
          <cell r="K47" t="str">
            <v>RNC001</v>
          </cell>
          <cell r="L47">
            <v>42999</v>
          </cell>
          <cell r="M47">
            <v>255</v>
          </cell>
          <cell r="N47">
            <v>11497</v>
          </cell>
          <cell r="O47">
            <v>47.724445340000003</v>
          </cell>
          <cell r="P47">
            <v>-122.32250209999999</v>
          </cell>
          <cell r="Q47">
            <v>2005</v>
          </cell>
          <cell r="R47" t="str">
            <v>King</v>
          </cell>
          <cell r="S47" t="str">
            <v>351 NE 133rd Street</v>
          </cell>
          <cell r="T47" t="str">
            <v>Seattle</v>
          </cell>
          <cell r="U47" t="str">
            <v>WA</v>
          </cell>
          <cell r="V47" t="str">
            <v>98125-</v>
          </cell>
          <cell r="AF47">
            <v>65</v>
          </cell>
          <cell r="AG47" t="str">
            <v>7721.00</v>
          </cell>
          <cell r="AH47" t="str">
            <v>SA30</v>
          </cell>
        </row>
        <row r="48">
          <cell r="A48" t="str">
            <v>WASAU1149B</v>
          </cell>
          <cell r="B48" t="str">
            <v>WA</v>
          </cell>
          <cell r="C48">
            <v>1149</v>
          </cell>
          <cell r="D48" t="str">
            <v>WASAU1149</v>
          </cell>
          <cell r="E48" t="str">
            <v>WASAU1149B</v>
          </cell>
          <cell r="G48">
            <v>1149</v>
          </cell>
          <cell r="H48" t="str">
            <v>Jackson Park</v>
          </cell>
          <cell r="I48">
            <v>8</v>
          </cell>
          <cell r="J48">
            <v>240</v>
          </cell>
          <cell r="K48" t="str">
            <v>RNC001</v>
          </cell>
          <cell r="L48">
            <v>42999</v>
          </cell>
          <cell r="M48">
            <v>255</v>
          </cell>
          <cell r="N48">
            <v>11498</v>
          </cell>
          <cell r="O48">
            <v>47.724445340000003</v>
          </cell>
          <cell r="P48">
            <v>-122.32250209999999</v>
          </cell>
          <cell r="Q48">
            <v>2005</v>
          </cell>
          <cell r="R48" t="str">
            <v>King</v>
          </cell>
          <cell r="S48" t="str">
            <v>351 NE 133rd Street</v>
          </cell>
          <cell r="T48" t="str">
            <v>Seattle</v>
          </cell>
          <cell r="U48" t="str">
            <v>WA</v>
          </cell>
          <cell r="V48" t="str">
            <v>98125-</v>
          </cell>
          <cell r="AF48">
            <v>65</v>
          </cell>
          <cell r="AG48" t="str">
            <v>7721.00</v>
          </cell>
          <cell r="AH48" t="str">
            <v>SA30</v>
          </cell>
        </row>
        <row r="49">
          <cell r="A49" t="str">
            <v>WASAU1149C</v>
          </cell>
          <cell r="B49" t="str">
            <v>WA</v>
          </cell>
          <cell r="C49">
            <v>1149</v>
          </cell>
          <cell r="D49" t="str">
            <v>WASAU1149</v>
          </cell>
          <cell r="E49" t="str">
            <v>WASAU1149C</v>
          </cell>
          <cell r="G49">
            <v>1149</v>
          </cell>
          <cell r="H49" t="str">
            <v>Jackson Park</v>
          </cell>
          <cell r="I49">
            <v>9</v>
          </cell>
          <cell r="J49">
            <v>330</v>
          </cell>
          <cell r="K49" t="str">
            <v>RNC001</v>
          </cell>
          <cell r="L49">
            <v>42999</v>
          </cell>
          <cell r="M49">
            <v>255</v>
          </cell>
          <cell r="N49">
            <v>11499</v>
          </cell>
          <cell r="O49">
            <v>47.724445340000003</v>
          </cell>
          <cell r="P49">
            <v>-122.32250209999999</v>
          </cell>
          <cell r="Q49">
            <v>2005</v>
          </cell>
          <cell r="R49" t="str">
            <v>King</v>
          </cell>
          <cell r="S49" t="str">
            <v>351 NE 133rd Street</v>
          </cell>
          <cell r="T49" t="str">
            <v>Seattle</v>
          </cell>
          <cell r="U49" t="str">
            <v>WA</v>
          </cell>
          <cell r="V49" t="str">
            <v>98125-</v>
          </cell>
          <cell r="AF49">
            <v>65</v>
          </cell>
          <cell r="AG49" t="str">
            <v>7721.00</v>
          </cell>
          <cell r="AH49" t="str">
            <v>SA30</v>
          </cell>
        </row>
        <row r="50">
          <cell r="A50" t="str">
            <v>WASAU1116A</v>
          </cell>
          <cell r="B50" t="str">
            <v>WA</v>
          </cell>
          <cell r="C50">
            <v>1116</v>
          </cell>
          <cell r="D50" t="str">
            <v>WASAU1116</v>
          </cell>
          <cell r="E50" t="str">
            <v>WASAU1116A</v>
          </cell>
          <cell r="G50">
            <v>1116</v>
          </cell>
          <cell r="H50" t="str">
            <v>65th &amp; 25th Ave NE</v>
          </cell>
          <cell r="I50">
            <v>7</v>
          </cell>
          <cell r="J50">
            <v>60</v>
          </cell>
          <cell r="K50" t="str">
            <v>RNC002</v>
          </cell>
          <cell r="L50">
            <v>42998</v>
          </cell>
          <cell r="M50">
            <v>254</v>
          </cell>
          <cell r="N50">
            <v>11167</v>
          </cell>
          <cell r="O50">
            <v>47.675630555682709</v>
          </cell>
          <cell r="P50">
            <v>-122.30366666661368</v>
          </cell>
          <cell r="Q50">
            <v>2005</v>
          </cell>
          <cell r="R50" t="str">
            <v>King</v>
          </cell>
          <cell r="S50" t="str">
            <v>2251 NE 65th St.</v>
          </cell>
          <cell r="T50" t="str">
            <v>Seattle</v>
          </cell>
          <cell r="U50" t="str">
            <v>WA</v>
          </cell>
          <cell r="V50" t="str">
            <v>98115-</v>
          </cell>
          <cell r="AF50">
            <v>65</v>
          </cell>
          <cell r="AG50" t="str">
            <v>7721.00</v>
          </cell>
          <cell r="AH50" t="str">
            <v>SA32</v>
          </cell>
        </row>
        <row r="51">
          <cell r="A51" t="str">
            <v>WASAU1116C</v>
          </cell>
          <cell r="B51" t="str">
            <v>WA</v>
          </cell>
          <cell r="C51">
            <v>1116</v>
          </cell>
          <cell r="D51" t="str">
            <v>WASAU1116</v>
          </cell>
          <cell r="E51" t="str">
            <v>WASAU1116C</v>
          </cell>
          <cell r="G51">
            <v>1116</v>
          </cell>
          <cell r="H51" t="str">
            <v>65th &amp; 25th Ave NE</v>
          </cell>
          <cell r="I51">
            <v>9</v>
          </cell>
          <cell r="J51">
            <v>290</v>
          </cell>
          <cell r="K51" t="str">
            <v>RNC002</v>
          </cell>
          <cell r="L51">
            <v>42998</v>
          </cell>
          <cell r="M51">
            <v>254</v>
          </cell>
          <cell r="N51">
            <v>11169</v>
          </cell>
          <cell r="O51">
            <v>47.675630555682709</v>
          </cell>
          <cell r="P51">
            <v>-122.30366666661368</v>
          </cell>
          <cell r="Q51">
            <v>2005</v>
          </cell>
          <cell r="R51" t="str">
            <v>King</v>
          </cell>
          <cell r="S51" t="str">
            <v>2251 NE 65th St.</v>
          </cell>
          <cell r="T51" t="str">
            <v>Seattle</v>
          </cell>
          <cell r="U51" t="str">
            <v>WA</v>
          </cell>
          <cell r="V51" t="str">
            <v>98115-</v>
          </cell>
          <cell r="AF51">
            <v>65</v>
          </cell>
          <cell r="AG51" t="str">
            <v>7721.00</v>
          </cell>
          <cell r="AH51" t="str">
            <v>SA32</v>
          </cell>
        </row>
        <row r="52">
          <cell r="A52" t="str">
            <v>WASAU1137B</v>
          </cell>
          <cell r="B52" t="str">
            <v>WA</v>
          </cell>
          <cell r="C52">
            <v>1137</v>
          </cell>
          <cell r="D52" t="str">
            <v>WASAU1137</v>
          </cell>
          <cell r="E52" t="str">
            <v>WASAU1137B</v>
          </cell>
          <cell r="G52">
            <v>1137</v>
          </cell>
          <cell r="H52" t="str">
            <v>Blue Ridge</v>
          </cell>
          <cell r="I52">
            <v>8</v>
          </cell>
          <cell r="J52">
            <v>240</v>
          </cell>
          <cell r="K52" t="str">
            <v>RNC001</v>
          </cell>
          <cell r="L52">
            <v>42999</v>
          </cell>
          <cell r="M52">
            <v>255</v>
          </cell>
          <cell r="N52">
            <v>11378</v>
          </cell>
          <cell r="O52">
            <v>47.70278931</v>
          </cell>
          <cell r="P52">
            <v>-122.3628235</v>
          </cell>
          <cell r="Q52">
            <v>2005</v>
          </cell>
          <cell r="R52" t="str">
            <v>King</v>
          </cell>
          <cell r="S52" t="str">
            <v>431 NW 100th Pl</v>
          </cell>
          <cell r="T52" t="str">
            <v>Seattle</v>
          </cell>
          <cell r="U52" t="str">
            <v>WA</v>
          </cell>
          <cell r="V52" t="str">
            <v>98177-</v>
          </cell>
          <cell r="AF52">
            <v>65</v>
          </cell>
          <cell r="AG52" t="str">
            <v>7721.00</v>
          </cell>
          <cell r="AH52" t="str">
            <v>SA33</v>
          </cell>
        </row>
        <row r="53">
          <cell r="A53" t="str">
            <v>WASAU1137C</v>
          </cell>
          <cell r="B53" t="str">
            <v>WA</v>
          </cell>
          <cell r="C53">
            <v>1137</v>
          </cell>
          <cell r="D53" t="str">
            <v>WASAU1137</v>
          </cell>
          <cell r="E53" t="str">
            <v>WASAU1137C</v>
          </cell>
          <cell r="G53">
            <v>1137</v>
          </cell>
          <cell r="H53" t="str">
            <v>Blue Ridge</v>
          </cell>
          <cell r="I53">
            <v>9</v>
          </cell>
          <cell r="J53">
            <v>330</v>
          </cell>
          <cell r="K53" t="str">
            <v>RNC001</v>
          </cell>
          <cell r="L53">
            <v>42999</v>
          </cell>
          <cell r="M53">
            <v>255</v>
          </cell>
          <cell r="N53">
            <v>11379</v>
          </cell>
          <cell r="O53">
            <v>47.70278931</v>
          </cell>
          <cell r="P53">
            <v>-122.3628235</v>
          </cell>
          <cell r="Q53">
            <v>2005</v>
          </cell>
          <cell r="R53" t="str">
            <v>King</v>
          </cell>
          <cell r="S53" t="str">
            <v>431 NW 100th Pl</v>
          </cell>
          <cell r="T53" t="str">
            <v>Seattle</v>
          </cell>
          <cell r="U53" t="str">
            <v>WA</v>
          </cell>
          <cell r="V53" t="str">
            <v>98177-</v>
          </cell>
          <cell r="AF53">
            <v>65</v>
          </cell>
          <cell r="AG53" t="str">
            <v>742264</v>
          </cell>
          <cell r="AH53" t="str">
            <v>SA33</v>
          </cell>
        </row>
        <row r="54">
          <cell r="A54" t="str">
            <v>WASAU1105A</v>
          </cell>
          <cell r="B54" t="str">
            <v>WA</v>
          </cell>
          <cell r="C54">
            <v>1105</v>
          </cell>
          <cell r="D54" t="str">
            <v>WASAU1105</v>
          </cell>
          <cell r="E54" t="str">
            <v>WASAU1105A</v>
          </cell>
          <cell r="G54">
            <v>1105</v>
          </cell>
          <cell r="H54" t="str">
            <v>Childrens Hospital</v>
          </cell>
          <cell r="I54">
            <v>7</v>
          </cell>
          <cell r="J54">
            <v>60</v>
          </cell>
          <cell r="K54" t="str">
            <v>RNC002</v>
          </cell>
          <cell r="L54">
            <v>42998</v>
          </cell>
          <cell r="M54">
            <v>254</v>
          </cell>
          <cell r="N54">
            <v>11057</v>
          </cell>
          <cell r="O54">
            <v>47.668040529999999</v>
          </cell>
          <cell r="P54">
            <v>-122.2771663</v>
          </cell>
          <cell r="Q54">
            <v>2005</v>
          </cell>
          <cell r="R54" t="str">
            <v>King</v>
          </cell>
          <cell r="S54" t="str">
            <v>5424 Sand Point Way NE</v>
          </cell>
          <cell r="T54" t="str">
            <v>Seattle</v>
          </cell>
          <cell r="U54" t="str">
            <v>WA</v>
          </cell>
          <cell r="V54" t="str">
            <v>98115-</v>
          </cell>
          <cell r="AF54">
            <v>65</v>
          </cell>
          <cell r="AG54" t="str">
            <v>7721.00</v>
          </cell>
          <cell r="AH54" t="str">
            <v>SA34</v>
          </cell>
        </row>
        <row r="55">
          <cell r="A55" t="str">
            <v>WASAU1105B</v>
          </cell>
          <cell r="B55" t="str">
            <v>WA</v>
          </cell>
          <cell r="C55">
            <v>1105</v>
          </cell>
          <cell r="D55" t="str">
            <v>WASAU1105</v>
          </cell>
          <cell r="E55" t="str">
            <v>WASAU1105B</v>
          </cell>
          <cell r="G55">
            <v>1105</v>
          </cell>
          <cell r="H55" t="str">
            <v>Childrens Hospital</v>
          </cell>
          <cell r="I55">
            <v>8</v>
          </cell>
          <cell r="J55">
            <v>235</v>
          </cell>
          <cell r="K55" t="str">
            <v>RNC002</v>
          </cell>
          <cell r="L55">
            <v>42998</v>
          </cell>
          <cell r="M55">
            <v>254</v>
          </cell>
          <cell r="N55">
            <v>11058</v>
          </cell>
          <cell r="O55">
            <v>47.668040529999999</v>
          </cell>
          <cell r="P55">
            <v>-122.2771663</v>
          </cell>
          <cell r="Q55">
            <v>2005</v>
          </cell>
          <cell r="R55" t="str">
            <v>King</v>
          </cell>
          <cell r="S55" t="str">
            <v>5424 Sand Point Way NE</v>
          </cell>
          <cell r="T55" t="str">
            <v>Seattle</v>
          </cell>
          <cell r="U55" t="str">
            <v>WA</v>
          </cell>
          <cell r="V55" t="str">
            <v>98115-</v>
          </cell>
          <cell r="AF55">
            <v>65</v>
          </cell>
          <cell r="AG55" t="str">
            <v>7721.00</v>
          </cell>
          <cell r="AH55" t="str">
            <v>SA34</v>
          </cell>
        </row>
        <row r="56">
          <cell r="A56" t="str">
            <v>WASAU1133B</v>
          </cell>
          <cell r="B56" t="str">
            <v>WA</v>
          </cell>
          <cell r="C56">
            <v>1133</v>
          </cell>
          <cell r="D56" t="str">
            <v>WASAU1133</v>
          </cell>
          <cell r="E56" t="str">
            <v>WASAU1133B</v>
          </cell>
          <cell r="G56">
            <v>1133</v>
          </cell>
          <cell r="H56" t="str">
            <v>I-5 &amp; 85th</v>
          </cell>
          <cell r="I56">
            <v>8</v>
          </cell>
          <cell r="J56">
            <v>195</v>
          </cell>
          <cell r="K56" t="str">
            <v>RNC001</v>
          </cell>
          <cell r="L56">
            <v>42999</v>
          </cell>
          <cell r="M56">
            <v>255</v>
          </cell>
          <cell r="N56">
            <v>11338</v>
          </cell>
          <cell r="O56">
            <v>47.698890689999999</v>
          </cell>
          <cell r="P56">
            <v>-122.32749939999999</v>
          </cell>
          <cell r="Q56">
            <v>2005</v>
          </cell>
          <cell r="R56" t="str">
            <v>King</v>
          </cell>
          <cell r="S56" t="str">
            <v>9701 3rd Avenue Ne</v>
          </cell>
          <cell r="T56" t="str">
            <v>Seattle</v>
          </cell>
          <cell r="U56" t="str">
            <v>WA</v>
          </cell>
          <cell r="V56">
            <v>98115</v>
          </cell>
          <cell r="AF56">
            <v>65</v>
          </cell>
          <cell r="AG56" t="str">
            <v>7721.00</v>
          </cell>
          <cell r="AH56" t="str">
            <v>SA35</v>
          </cell>
        </row>
        <row r="57">
          <cell r="A57" t="str">
            <v>WASAU1133C</v>
          </cell>
          <cell r="B57" t="str">
            <v>WA</v>
          </cell>
          <cell r="C57">
            <v>1133</v>
          </cell>
          <cell r="D57" t="str">
            <v>WASAU1133</v>
          </cell>
          <cell r="E57" t="str">
            <v>WASAU1133C</v>
          </cell>
          <cell r="G57">
            <v>1133</v>
          </cell>
          <cell r="H57" t="str">
            <v>I-5 &amp; 85th</v>
          </cell>
          <cell r="I57">
            <v>9</v>
          </cell>
          <cell r="J57">
            <v>320</v>
          </cell>
          <cell r="K57" t="str">
            <v>RNC001</v>
          </cell>
          <cell r="L57">
            <v>42999</v>
          </cell>
          <cell r="M57">
            <v>255</v>
          </cell>
          <cell r="N57">
            <v>11339</v>
          </cell>
          <cell r="O57">
            <v>47.698890689999999</v>
          </cell>
          <cell r="P57">
            <v>-122.32749939999999</v>
          </cell>
          <cell r="Q57">
            <v>2005</v>
          </cell>
          <cell r="R57" t="str">
            <v>King</v>
          </cell>
          <cell r="S57" t="str">
            <v>9701 3rd Avenue Ne</v>
          </cell>
          <cell r="T57" t="str">
            <v>Seattle</v>
          </cell>
          <cell r="U57" t="str">
            <v>WA</v>
          </cell>
          <cell r="V57">
            <v>98115</v>
          </cell>
          <cell r="AF57">
            <v>65</v>
          </cell>
          <cell r="AG57" t="str">
            <v>7721.00</v>
          </cell>
          <cell r="AH57" t="str">
            <v>SA35</v>
          </cell>
        </row>
        <row r="58">
          <cell r="A58" t="str">
            <v>WASNU2601A</v>
          </cell>
          <cell r="B58" t="str">
            <v>WA</v>
          </cell>
          <cell r="C58">
            <v>2601</v>
          </cell>
          <cell r="D58" t="str">
            <v>WASNU2601</v>
          </cell>
          <cell r="E58" t="str">
            <v>WASNU2601A</v>
          </cell>
          <cell r="G58">
            <v>2601</v>
          </cell>
          <cell r="H58" t="str">
            <v>Ballinger and I-5</v>
          </cell>
          <cell r="I58">
            <v>7</v>
          </cell>
          <cell r="J58">
            <v>140</v>
          </cell>
          <cell r="K58" t="str">
            <v>RNC001</v>
          </cell>
          <cell r="L58">
            <v>42999</v>
          </cell>
          <cell r="M58">
            <v>255</v>
          </cell>
          <cell r="N58">
            <v>26017</v>
          </cell>
          <cell r="O58">
            <v>47.777064000000003</v>
          </cell>
          <cell r="P58">
            <v>-122.325339</v>
          </cell>
          <cell r="Q58">
            <v>2005</v>
          </cell>
          <cell r="R58" t="str">
            <v>King</v>
          </cell>
          <cell r="S58" t="str">
            <v>205 NE 205th Ave</v>
          </cell>
          <cell r="T58" t="str">
            <v>Shoreline</v>
          </cell>
          <cell r="U58" t="str">
            <v>WA</v>
          </cell>
          <cell r="V58" t="str">
            <v>98155-</v>
          </cell>
          <cell r="AF58">
            <v>65</v>
          </cell>
          <cell r="AG58" t="str">
            <v>742264</v>
          </cell>
          <cell r="AH58" t="str">
            <v>SA43</v>
          </cell>
        </row>
        <row r="59">
          <cell r="A59" t="str">
            <v>WASNU2601B</v>
          </cell>
          <cell r="B59" t="str">
            <v>WA</v>
          </cell>
          <cell r="C59">
            <v>2601</v>
          </cell>
          <cell r="D59" t="str">
            <v>WASNU2601</v>
          </cell>
          <cell r="E59" t="str">
            <v>WASNU2601B</v>
          </cell>
          <cell r="G59">
            <v>2601</v>
          </cell>
          <cell r="H59" t="str">
            <v>Ballinger and I-5</v>
          </cell>
          <cell r="I59">
            <v>8</v>
          </cell>
          <cell r="J59">
            <v>240</v>
          </cell>
          <cell r="K59" t="str">
            <v>RNC001</v>
          </cell>
          <cell r="L59">
            <v>42999</v>
          </cell>
          <cell r="M59">
            <v>255</v>
          </cell>
          <cell r="N59">
            <v>26018</v>
          </cell>
          <cell r="O59">
            <v>47.777064000000003</v>
          </cell>
          <cell r="P59">
            <v>-122.325339</v>
          </cell>
          <cell r="Q59">
            <v>2005</v>
          </cell>
          <cell r="R59" t="str">
            <v>King</v>
          </cell>
          <cell r="S59" t="str">
            <v>205 NE 205th Ave</v>
          </cell>
          <cell r="T59" t="str">
            <v>Shoreline</v>
          </cell>
          <cell r="U59" t="str">
            <v>WA</v>
          </cell>
          <cell r="V59" t="str">
            <v>98155-</v>
          </cell>
          <cell r="AF59">
            <v>65</v>
          </cell>
          <cell r="AG59" t="str">
            <v>742264</v>
          </cell>
          <cell r="AH59" t="str">
            <v>SA43</v>
          </cell>
        </row>
        <row r="60">
          <cell r="A60" t="str">
            <v>WASNU2601C</v>
          </cell>
          <cell r="B60" t="str">
            <v>WA</v>
          </cell>
          <cell r="C60">
            <v>2601</v>
          </cell>
          <cell r="D60" t="str">
            <v>WASNU2601</v>
          </cell>
          <cell r="E60" t="str">
            <v>WASNU2601C</v>
          </cell>
          <cell r="G60">
            <v>2601</v>
          </cell>
          <cell r="H60" t="str">
            <v>Ballinger and I-5</v>
          </cell>
          <cell r="I60">
            <v>9</v>
          </cell>
          <cell r="J60">
            <v>340</v>
          </cell>
          <cell r="K60" t="str">
            <v>RNC001</v>
          </cell>
          <cell r="L60">
            <v>42999</v>
          </cell>
          <cell r="M60">
            <v>255</v>
          </cell>
          <cell r="N60">
            <v>26019</v>
          </cell>
          <cell r="O60">
            <v>47.777064000000003</v>
          </cell>
          <cell r="P60">
            <v>-122.325339</v>
          </cell>
          <cell r="Q60">
            <v>2005</v>
          </cell>
          <cell r="R60" t="str">
            <v>King</v>
          </cell>
          <cell r="S60" t="str">
            <v>205 NE 205th Ave</v>
          </cell>
          <cell r="T60" t="str">
            <v>Shoreline</v>
          </cell>
          <cell r="U60" t="str">
            <v>WA</v>
          </cell>
          <cell r="V60" t="str">
            <v>98155-</v>
          </cell>
          <cell r="AF60">
            <v>65</v>
          </cell>
          <cell r="AG60" t="str">
            <v>742264</v>
          </cell>
          <cell r="AH60" t="str">
            <v>SA43</v>
          </cell>
        </row>
        <row r="61">
          <cell r="A61" t="str">
            <v>WASAU1167A</v>
          </cell>
          <cell r="B61" t="str">
            <v>WA</v>
          </cell>
          <cell r="C61">
            <v>1167</v>
          </cell>
          <cell r="D61" t="str">
            <v>WASAU1167</v>
          </cell>
          <cell r="E61" t="str">
            <v>WASAU1167A</v>
          </cell>
          <cell r="G61">
            <v>1167</v>
          </cell>
          <cell r="H61" t="str">
            <v>Richmond Beach East</v>
          </cell>
          <cell r="I61">
            <v>7</v>
          </cell>
          <cell r="J61">
            <v>110</v>
          </cell>
          <cell r="K61" t="str">
            <v>RNC001</v>
          </cell>
          <cell r="L61">
            <v>42999</v>
          </cell>
          <cell r="M61">
            <v>255</v>
          </cell>
          <cell r="N61">
            <v>11677</v>
          </cell>
          <cell r="O61">
            <v>47.768064000000003</v>
          </cell>
          <cell r="P61">
            <v>-122.353092</v>
          </cell>
          <cell r="Q61">
            <v>2005</v>
          </cell>
          <cell r="R61" t="str">
            <v>King</v>
          </cell>
          <cell r="S61" t="str">
            <v>19303 Freemont Ave</v>
          </cell>
          <cell r="T61" t="str">
            <v>Shoreline</v>
          </cell>
          <cell r="U61" t="str">
            <v>WA</v>
          </cell>
          <cell r="V61" t="str">
            <v>98133-</v>
          </cell>
          <cell r="AF61">
            <v>65</v>
          </cell>
          <cell r="AG61" t="str">
            <v>7721.00</v>
          </cell>
          <cell r="AH61" t="str">
            <v>SA45</v>
          </cell>
        </row>
        <row r="62">
          <cell r="A62" t="str">
            <v>WASAU1167B</v>
          </cell>
          <cell r="B62" t="str">
            <v>WA</v>
          </cell>
          <cell r="C62">
            <v>1167</v>
          </cell>
          <cell r="D62" t="str">
            <v>WASAU1167</v>
          </cell>
          <cell r="E62" t="str">
            <v>WASAU1167B</v>
          </cell>
          <cell r="G62">
            <v>1167</v>
          </cell>
          <cell r="H62" t="str">
            <v>Richmond Beach East</v>
          </cell>
          <cell r="I62">
            <v>8</v>
          </cell>
          <cell r="J62">
            <v>220</v>
          </cell>
          <cell r="K62" t="str">
            <v>RNC001</v>
          </cell>
          <cell r="L62">
            <v>42999</v>
          </cell>
          <cell r="M62">
            <v>255</v>
          </cell>
          <cell r="N62">
            <v>11678</v>
          </cell>
          <cell r="O62">
            <v>47.768064000000003</v>
          </cell>
          <cell r="P62">
            <v>-122.353092</v>
          </cell>
          <cell r="Q62">
            <v>2005</v>
          </cell>
          <cell r="R62" t="str">
            <v>King</v>
          </cell>
          <cell r="S62" t="str">
            <v>19303 Freemont Ave</v>
          </cell>
          <cell r="T62" t="str">
            <v>Shoreline</v>
          </cell>
          <cell r="U62" t="str">
            <v>WA</v>
          </cell>
          <cell r="V62" t="str">
            <v>98133-</v>
          </cell>
          <cell r="AF62">
            <v>65</v>
          </cell>
          <cell r="AG62" t="str">
            <v>7721.00</v>
          </cell>
          <cell r="AH62" t="str">
            <v>SA45</v>
          </cell>
        </row>
        <row r="63">
          <cell r="A63" t="str">
            <v>WASAU1167C</v>
          </cell>
          <cell r="B63" t="str">
            <v>WA</v>
          </cell>
          <cell r="C63">
            <v>1167</v>
          </cell>
          <cell r="D63" t="str">
            <v>WASAU1167</v>
          </cell>
          <cell r="E63" t="str">
            <v>WASAU1167C</v>
          </cell>
          <cell r="G63">
            <v>1167</v>
          </cell>
          <cell r="H63" t="str">
            <v>Richmond Beach East</v>
          </cell>
          <cell r="I63">
            <v>9</v>
          </cell>
          <cell r="J63">
            <v>280</v>
          </cell>
          <cell r="K63" t="str">
            <v>RNC001</v>
          </cell>
          <cell r="L63">
            <v>42999</v>
          </cell>
          <cell r="M63">
            <v>255</v>
          </cell>
          <cell r="N63">
            <v>11679</v>
          </cell>
          <cell r="O63">
            <v>47.768064000000003</v>
          </cell>
          <cell r="P63">
            <v>-122.353092</v>
          </cell>
          <cell r="Q63">
            <v>2005</v>
          </cell>
          <cell r="R63" t="str">
            <v>King</v>
          </cell>
          <cell r="S63" t="str">
            <v>19303 Freemont Ave</v>
          </cell>
          <cell r="T63" t="str">
            <v>Shoreline</v>
          </cell>
          <cell r="U63" t="str">
            <v>WA</v>
          </cell>
          <cell r="V63" t="str">
            <v>98133-</v>
          </cell>
          <cell r="AF63">
            <v>65</v>
          </cell>
          <cell r="AG63" t="str">
            <v>7721.00</v>
          </cell>
          <cell r="AH63" t="str">
            <v>SA45</v>
          </cell>
        </row>
        <row r="64">
          <cell r="A64" t="str">
            <v>WASAU1150B</v>
          </cell>
          <cell r="B64" t="str">
            <v>WA</v>
          </cell>
          <cell r="C64">
            <v>1150</v>
          </cell>
          <cell r="D64" t="str">
            <v>WASAU1150</v>
          </cell>
          <cell r="E64" t="str">
            <v>WASAU1150B</v>
          </cell>
          <cell r="G64">
            <v>1150</v>
          </cell>
          <cell r="H64" t="str">
            <v>Bitter Lake</v>
          </cell>
          <cell r="I64">
            <v>8</v>
          </cell>
          <cell r="J64">
            <v>260</v>
          </cell>
          <cell r="K64" t="str">
            <v>RNC001</v>
          </cell>
          <cell r="L64">
            <v>42999</v>
          </cell>
          <cell r="M64">
            <v>255</v>
          </cell>
          <cell r="N64">
            <v>11508</v>
          </cell>
          <cell r="O64">
            <v>47.725828</v>
          </cell>
          <cell r="P64">
            <v>-122.355921</v>
          </cell>
          <cell r="Q64">
            <v>2005</v>
          </cell>
          <cell r="R64" t="str">
            <v>King</v>
          </cell>
          <cell r="S64" t="str">
            <v>13315 Greenwood Ave N</v>
          </cell>
          <cell r="T64" t="str">
            <v>Seattle</v>
          </cell>
          <cell r="U64" t="str">
            <v>WA</v>
          </cell>
          <cell r="V64" t="str">
            <v>98177-</v>
          </cell>
          <cell r="AF64">
            <v>65</v>
          </cell>
          <cell r="AG64" t="str">
            <v>7721.00</v>
          </cell>
          <cell r="AH64" t="str">
            <v>SA50</v>
          </cell>
        </row>
        <row r="65">
          <cell r="A65" t="str">
            <v>WASAU1146A</v>
          </cell>
          <cell r="B65" t="str">
            <v>WA</v>
          </cell>
          <cell r="C65">
            <v>1146</v>
          </cell>
          <cell r="D65" t="str">
            <v>WASAU1146</v>
          </cell>
          <cell r="E65" t="str">
            <v>WASAU1146A</v>
          </cell>
          <cell r="G65">
            <v>1146</v>
          </cell>
          <cell r="H65" t="str">
            <v>Lake City North</v>
          </cell>
          <cell r="I65">
            <v>7</v>
          </cell>
          <cell r="J65">
            <v>70</v>
          </cell>
          <cell r="K65" t="str">
            <v>RNC001</v>
          </cell>
          <cell r="L65">
            <v>42999</v>
          </cell>
          <cell r="M65">
            <v>255</v>
          </cell>
          <cell r="N65">
            <v>11467</v>
          </cell>
          <cell r="O65">
            <v>47.718860999999997</v>
          </cell>
          <cell r="P65">
            <v>-122.29430499999999</v>
          </cell>
          <cell r="Q65">
            <v>2005</v>
          </cell>
          <cell r="R65" t="str">
            <v>King</v>
          </cell>
          <cell r="S65" t="str">
            <v>12360 Lake City Way NE</v>
          </cell>
          <cell r="T65" t="str">
            <v>Seattle</v>
          </cell>
          <cell r="U65" t="str">
            <v>WA</v>
          </cell>
          <cell r="V65" t="str">
            <v>98125-</v>
          </cell>
          <cell r="AF65">
            <v>65</v>
          </cell>
          <cell r="AG65" t="str">
            <v>7721.00</v>
          </cell>
          <cell r="AH65" t="str">
            <v>SA51</v>
          </cell>
        </row>
        <row r="66">
          <cell r="A66" t="str">
            <v>WASAU1146B</v>
          </cell>
          <cell r="B66" t="str">
            <v>WA</v>
          </cell>
          <cell r="C66">
            <v>1146</v>
          </cell>
          <cell r="D66" t="str">
            <v>WASAU1146</v>
          </cell>
          <cell r="E66" t="str">
            <v>WASAU1146B</v>
          </cell>
          <cell r="G66">
            <v>1146</v>
          </cell>
          <cell r="H66" t="str">
            <v>Lake City North</v>
          </cell>
          <cell r="I66">
            <v>8</v>
          </cell>
          <cell r="J66">
            <v>220</v>
          </cell>
          <cell r="K66" t="str">
            <v>RNC001</v>
          </cell>
          <cell r="L66">
            <v>42999</v>
          </cell>
          <cell r="M66">
            <v>255</v>
          </cell>
          <cell r="N66">
            <v>11468</v>
          </cell>
          <cell r="O66">
            <v>47.718860999999997</v>
          </cell>
          <cell r="P66">
            <v>-122.29430499999999</v>
          </cell>
          <cell r="Q66">
            <v>2005</v>
          </cell>
          <cell r="R66" t="str">
            <v>King</v>
          </cell>
          <cell r="S66" t="str">
            <v>12360 Lake City Way NE</v>
          </cell>
          <cell r="T66" t="str">
            <v>Seattle</v>
          </cell>
          <cell r="U66" t="str">
            <v>WA</v>
          </cell>
          <cell r="V66" t="str">
            <v>98125-</v>
          </cell>
          <cell r="AF66">
            <v>65</v>
          </cell>
          <cell r="AG66" t="str">
            <v>7721.00</v>
          </cell>
          <cell r="AH66" t="str">
            <v>SA51</v>
          </cell>
        </row>
        <row r="67">
          <cell r="A67" t="str">
            <v>WASAU1146C</v>
          </cell>
          <cell r="B67" t="str">
            <v>WA</v>
          </cell>
          <cell r="C67">
            <v>1146</v>
          </cell>
          <cell r="D67" t="str">
            <v>WASAU1146</v>
          </cell>
          <cell r="E67" t="str">
            <v>WASAU1146C</v>
          </cell>
          <cell r="G67">
            <v>1146</v>
          </cell>
          <cell r="H67" t="str">
            <v>Lake City North</v>
          </cell>
          <cell r="I67">
            <v>9</v>
          </cell>
          <cell r="J67">
            <v>330</v>
          </cell>
          <cell r="K67" t="str">
            <v>RNC001</v>
          </cell>
          <cell r="L67">
            <v>42999</v>
          </cell>
          <cell r="M67">
            <v>255</v>
          </cell>
          <cell r="N67">
            <v>11469</v>
          </cell>
          <cell r="O67">
            <v>47.718860999999997</v>
          </cell>
          <cell r="P67">
            <v>-122.29430499999999</v>
          </cell>
          <cell r="Q67">
            <v>2005</v>
          </cell>
          <cell r="R67" t="str">
            <v>King</v>
          </cell>
          <cell r="S67" t="str">
            <v>12360 Lake City Way NE</v>
          </cell>
          <cell r="T67" t="str">
            <v>Seattle</v>
          </cell>
          <cell r="U67" t="str">
            <v>WA</v>
          </cell>
          <cell r="V67" t="str">
            <v>98125-</v>
          </cell>
          <cell r="AF67">
            <v>65</v>
          </cell>
          <cell r="AG67" t="str">
            <v>7721.00</v>
          </cell>
          <cell r="AH67" t="str">
            <v>SA51</v>
          </cell>
        </row>
        <row r="68">
          <cell r="A68" t="str">
            <v>WASAU1135A</v>
          </cell>
          <cell r="B68" t="str">
            <v>WA</v>
          </cell>
          <cell r="C68">
            <v>1135</v>
          </cell>
          <cell r="D68" t="str">
            <v>WASAU1135</v>
          </cell>
          <cell r="E68" t="str">
            <v>WASAU1135A</v>
          </cell>
          <cell r="G68">
            <v>1135</v>
          </cell>
          <cell r="H68" t="str">
            <v>Matthews Beach</v>
          </cell>
          <cell r="I68">
            <v>7</v>
          </cell>
          <cell r="J68">
            <v>180</v>
          </cell>
          <cell r="K68" t="str">
            <v>RNC001</v>
          </cell>
          <cell r="L68">
            <v>42999</v>
          </cell>
          <cell r="M68">
            <v>255</v>
          </cell>
          <cell r="N68">
            <v>11357</v>
          </cell>
          <cell r="O68">
            <v>47.6995</v>
          </cell>
          <cell r="P68">
            <v>-122.27797200000001</v>
          </cell>
          <cell r="Q68">
            <v>2005</v>
          </cell>
          <cell r="R68" t="str">
            <v>King</v>
          </cell>
          <cell r="S68" t="str">
            <v>9701 Sand Point Way</v>
          </cell>
          <cell r="T68" t="str">
            <v>Seattle</v>
          </cell>
          <cell r="U68" t="str">
            <v>WA</v>
          </cell>
          <cell r="V68" t="str">
            <v>98115-</v>
          </cell>
          <cell r="AF68">
            <v>65</v>
          </cell>
          <cell r="AG68" t="str">
            <v>742264</v>
          </cell>
          <cell r="AH68" t="str">
            <v>SA52</v>
          </cell>
        </row>
        <row r="69">
          <cell r="A69" t="str">
            <v>WASAU1135B</v>
          </cell>
          <cell r="B69" t="str">
            <v>WA</v>
          </cell>
          <cell r="C69">
            <v>1135</v>
          </cell>
          <cell r="D69" t="str">
            <v>WASAU1135</v>
          </cell>
          <cell r="E69" t="str">
            <v>WASAU1135B</v>
          </cell>
          <cell r="G69">
            <v>1135</v>
          </cell>
          <cell r="H69" t="str">
            <v>Matthews Beach</v>
          </cell>
          <cell r="I69">
            <v>8</v>
          </cell>
          <cell r="J69">
            <v>280</v>
          </cell>
          <cell r="K69" t="str">
            <v>RNC001</v>
          </cell>
          <cell r="L69">
            <v>42999</v>
          </cell>
          <cell r="M69">
            <v>255</v>
          </cell>
          <cell r="N69">
            <v>11358</v>
          </cell>
          <cell r="O69">
            <v>47.6995</v>
          </cell>
          <cell r="P69">
            <v>-122.27797200000001</v>
          </cell>
          <cell r="Q69">
            <v>2005</v>
          </cell>
          <cell r="R69" t="str">
            <v>King</v>
          </cell>
          <cell r="S69" t="str">
            <v>9701 Sand Point Way</v>
          </cell>
          <cell r="T69" t="str">
            <v>Seattle</v>
          </cell>
          <cell r="U69" t="str">
            <v>WA</v>
          </cell>
          <cell r="V69" t="str">
            <v>98115-</v>
          </cell>
          <cell r="AF69">
            <v>65</v>
          </cell>
          <cell r="AG69" t="str">
            <v>742264</v>
          </cell>
          <cell r="AH69" t="str">
            <v>SA52</v>
          </cell>
        </row>
        <row r="70">
          <cell r="A70" t="str">
            <v>WASAU1135C</v>
          </cell>
          <cell r="B70" t="str">
            <v>WA</v>
          </cell>
          <cell r="C70">
            <v>1135</v>
          </cell>
          <cell r="D70" t="str">
            <v>WASAU1135</v>
          </cell>
          <cell r="E70" t="str">
            <v>WASAU1135C</v>
          </cell>
          <cell r="G70">
            <v>1135</v>
          </cell>
          <cell r="H70" t="str">
            <v>Matthews Beach</v>
          </cell>
          <cell r="I70">
            <v>9</v>
          </cell>
          <cell r="J70">
            <v>30</v>
          </cell>
          <cell r="K70" t="str">
            <v>RNC001</v>
          </cell>
          <cell r="L70">
            <v>42999</v>
          </cell>
          <cell r="M70">
            <v>255</v>
          </cell>
          <cell r="N70">
            <v>11359</v>
          </cell>
          <cell r="O70">
            <v>47.6995</v>
          </cell>
          <cell r="P70">
            <v>-122.27797200000001</v>
          </cell>
          <cell r="Q70">
            <v>2005</v>
          </cell>
          <cell r="R70" t="str">
            <v>King</v>
          </cell>
          <cell r="S70" t="str">
            <v>9701 Sand Point Way</v>
          </cell>
          <cell r="T70" t="str">
            <v>Seattle</v>
          </cell>
          <cell r="U70" t="str">
            <v>WA</v>
          </cell>
          <cell r="V70" t="str">
            <v>98115-</v>
          </cell>
          <cell r="AF70">
            <v>65</v>
          </cell>
          <cell r="AG70" t="str">
            <v>742264</v>
          </cell>
          <cell r="AH70" t="str">
            <v>SA52</v>
          </cell>
        </row>
        <row r="71">
          <cell r="A71" t="str">
            <v>WASAU1120A</v>
          </cell>
          <cell r="B71" t="str">
            <v>WA</v>
          </cell>
          <cell r="C71">
            <v>1120</v>
          </cell>
          <cell r="D71" t="str">
            <v>WASAU1120</v>
          </cell>
          <cell r="E71" t="str">
            <v>WASAU1120A</v>
          </cell>
          <cell r="G71">
            <v>1120</v>
          </cell>
          <cell r="H71" t="str">
            <v>Green Lake West</v>
          </cell>
          <cell r="I71">
            <v>7</v>
          </cell>
          <cell r="J71">
            <v>190</v>
          </cell>
          <cell r="K71" t="str">
            <v>RNC002</v>
          </cell>
          <cell r="L71">
            <v>42998</v>
          </cell>
          <cell r="M71">
            <v>254</v>
          </cell>
          <cell r="N71">
            <v>11207</v>
          </cell>
          <cell r="O71">
            <v>47.682772999999997</v>
          </cell>
          <cell r="P71">
            <v>-122.34487</v>
          </cell>
          <cell r="Q71">
            <v>2005</v>
          </cell>
          <cell r="R71" t="str">
            <v>King</v>
          </cell>
          <cell r="S71" t="str">
            <v>7401 Aurora Ave N</v>
          </cell>
          <cell r="T71" t="str">
            <v>Seattle</v>
          </cell>
          <cell r="U71" t="str">
            <v>WA</v>
          </cell>
          <cell r="V71" t="str">
            <v>98103-</v>
          </cell>
          <cell r="AF71">
            <v>65</v>
          </cell>
          <cell r="AG71" t="str">
            <v>7920.00</v>
          </cell>
          <cell r="AH71" t="str">
            <v>SA56</v>
          </cell>
        </row>
        <row r="72">
          <cell r="A72" t="str">
            <v>WASAU1120B</v>
          </cell>
          <cell r="B72" t="str">
            <v>WA</v>
          </cell>
          <cell r="C72">
            <v>1120</v>
          </cell>
          <cell r="D72" t="str">
            <v>WASAU1120</v>
          </cell>
          <cell r="E72" t="str">
            <v>WASAU1120B</v>
          </cell>
          <cell r="G72">
            <v>1120</v>
          </cell>
          <cell r="H72" t="str">
            <v>Green Lake West</v>
          </cell>
          <cell r="I72">
            <v>8</v>
          </cell>
          <cell r="J72">
            <v>280</v>
          </cell>
          <cell r="K72" t="str">
            <v>RNC002</v>
          </cell>
          <cell r="L72">
            <v>42998</v>
          </cell>
          <cell r="M72">
            <v>254</v>
          </cell>
          <cell r="N72">
            <v>11208</v>
          </cell>
          <cell r="O72">
            <v>47.682772999999997</v>
          </cell>
          <cell r="P72">
            <v>-122.34487</v>
          </cell>
          <cell r="Q72">
            <v>2005</v>
          </cell>
          <cell r="R72" t="str">
            <v>King</v>
          </cell>
          <cell r="S72" t="str">
            <v>7401 Aurora Ave N</v>
          </cell>
          <cell r="T72" t="str">
            <v>Seattle</v>
          </cell>
          <cell r="U72" t="str">
            <v>WA</v>
          </cell>
          <cell r="V72" t="str">
            <v>98103-</v>
          </cell>
          <cell r="AF72">
            <v>65</v>
          </cell>
          <cell r="AG72" t="str">
            <v>7920.00</v>
          </cell>
          <cell r="AH72" t="str">
            <v>SA56</v>
          </cell>
        </row>
        <row r="73">
          <cell r="A73" t="str">
            <v>WASAU1120C</v>
          </cell>
          <cell r="B73" t="str">
            <v>WA</v>
          </cell>
          <cell r="C73">
            <v>1120</v>
          </cell>
          <cell r="D73" t="str">
            <v>WASAU1120</v>
          </cell>
          <cell r="E73" t="str">
            <v>WASAU1120C</v>
          </cell>
          <cell r="G73">
            <v>1120</v>
          </cell>
          <cell r="H73" t="str">
            <v>Green Lake West</v>
          </cell>
          <cell r="I73">
            <v>9</v>
          </cell>
          <cell r="J73">
            <v>20</v>
          </cell>
          <cell r="K73" t="str">
            <v>RNC002</v>
          </cell>
          <cell r="L73">
            <v>42998</v>
          </cell>
          <cell r="M73">
            <v>254</v>
          </cell>
          <cell r="N73">
            <v>11209</v>
          </cell>
          <cell r="O73">
            <v>47.682772999999997</v>
          </cell>
          <cell r="P73">
            <v>-122.34487</v>
          </cell>
          <cell r="Q73">
            <v>2005</v>
          </cell>
          <cell r="R73" t="str">
            <v>King</v>
          </cell>
          <cell r="S73" t="str">
            <v>7401 Aurora Ave N</v>
          </cell>
          <cell r="T73" t="str">
            <v>Seattle</v>
          </cell>
          <cell r="U73" t="str">
            <v>WA</v>
          </cell>
          <cell r="V73" t="str">
            <v>98103-</v>
          </cell>
          <cell r="AF73">
            <v>65</v>
          </cell>
          <cell r="AG73" t="str">
            <v>7920.00</v>
          </cell>
          <cell r="AH73" t="str">
            <v>SA56</v>
          </cell>
        </row>
        <row r="74">
          <cell r="A74" t="str">
            <v>WASAU1106A</v>
          </cell>
          <cell r="B74" t="str">
            <v>WA</v>
          </cell>
          <cell r="C74">
            <v>1106</v>
          </cell>
          <cell r="D74" t="str">
            <v>WASAU1106</v>
          </cell>
          <cell r="E74" t="str">
            <v>WASAU1106A</v>
          </cell>
          <cell r="G74">
            <v>1106</v>
          </cell>
          <cell r="H74" t="str">
            <v>Green Lake Meridian</v>
          </cell>
          <cell r="I74">
            <v>7</v>
          </cell>
          <cell r="J74">
            <v>90</v>
          </cell>
          <cell r="K74" t="str">
            <v>RNC002</v>
          </cell>
          <cell r="L74">
            <v>42998</v>
          </cell>
          <cell r="M74">
            <v>254</v>
          </cell>
          <cell r="N74">
            <v>11067</v>
          </cell>
          <cell r="O74">
            <v>47.668604999999999</v>
          </cell>
          <cell r="P74">
            <v>-122.332306</v>
          </cell>
          <cell r="Q74">
            <v>2005</v>
          </cell>
          <cell r="R74" t="str">
            <v>King</v>
          </cell>
          <cell r="S74" t="str">
            <v>2201 N 56th Street</v>
          </cell>
          <cell r="T74" t="str">
            <v>Seattle</v>
          </cell>
          <cell r="U74" t="str">
            <v>WA</v>
          </cell>
          <cell r="V74" t="str">
            <v>98103-</v>
          </cell>
          <cell r="AF74">
            <v>65</v>
          </cell>
          <cell r="AG74" t="str">
            <v>7721.00</v>
          </cell>
          <cell r="AH74" t="str">
            <v>SA57</v>
          </cell>
        </row>
        <row r="75">
          <cell r="A75" t="str">
            <v>WASAU1106B</v>
          </cell>
          <cell r="B75" t="str">
            <v>WA</v>
          </cell>
          <cell r="C75">
            <v>1106</v>
          </cell>
          <cell r="D75" t="str">
            <v>WASAU1106</v>
          </cell>
          <cell r="E75" t="str">
            <v>WASAU1106B</v>
          </cell>
          <cell r="G75">
            <v>1106</v>
          </cell>
          <cell r="H75" t="str">
            <v>Green Lake Meridian</v>
          </cell>
          <cell r="I75">
            <v>8</v>
          </cell>
          <cell r="J75">
            <v>240</v>
          </cell>
          <cell r="K75" t="str">
            <v>RNC002</v>
          </cell>
          <cell r="L75">
            <v>42998</v>
          </cell>
          <cell r="M75">
            <v>254</v>
          </cell>
          <cell r="N75">
            <v>11068</v>
          </cell>
          <cell r="O75">
            <v>47.668604999999999</v>
          </cell>
          <cell r="P75">
            <v>-122.332306</v>
          </cell>
          <cell r="Q75">
            <v>2005</v>
          </cell>
          <cell r="R75" t="str">
            <v>King</v>
          </cell>
          <cell r="S75" t="str">
            <v>2201 N 56th Street</v>
          </cell>
          <cell r="T75" t="str">
            <v>Seattle</v>
          </cell>
          <cell r="U75" t="str">
            <v>WA</v>
          </cell>
          <cell r="V75" t="str">
            <v>98103-</v>
          </cell>
          <cell r="AF75">
            <v>65</v>
          </cell>
          <cell r="AG75" t="str">
            <v>7721.00</v>
          </cell>
          <cell r="AH75" t="str">
            <v>SA57</v>
          </cell>
        </row>
        <row r="76">
          <cell r="A76" t="str">
            <v>WASAU1106C</v>
          </cell>
          <cell r="B76" t="str">
            <v>WA</v>
          </cell>
          <cell r="C76">
            <v>1106</v>
          </cell>
          <cell r="D76" t="str">
            <v>WASAU1106</v>
          </cell>
          <cell r="E76" t="str">
            <v>WASAU1106C</v>
          </cell>
          <cell r="G76">
            <v>1106</v>
          </cell>
          <cell r="H76" t="str">
            <v>Green Lake Meridian</v>
          </cell>
          <cell r="I76">
            <v>9</v>
          </cell>
          <cell r="J76">
            <v>330</v>
          </cell>
          <cell r="K76" t="str">
            <v>RNC002</v>
          </cell>
          <cell r="L76">
            <v>42998</v>
          </cell>
          <cell r="M76">
            <v>254</v>
          </cell>
          <cell r="N76">
            <v>11069</v>
          </cell>
          <cell r="O76">
            <v>47.668604999999999</v>
          </cell>
          <cell r="P76">
            <v>-122.332306</v>
          </cell>
          <cell r="Q76">
            <v>2005</v>
          </cell>
          <cell r="R76" t="str">
            <v>King</v>
          </cell>
          <cell r="S76" t="str">
            <v>2201 N 56th Street</v>
          </cell>
          <cell r="T76" t="str">
            <v>Seattle</v>
          </cell>
          <cell r="U76" t="str">
            <v>WA</v>
          </cell>
          <cell r="V76" t="str">
            <v>98103-</v>
          </cell>
          <cell r="AF76">
            <v>65</v>
          </cell>
          <cell r="AG76" t="str">
            <v>7721.00</v>
          </cell>
          <cell r="AH76" t="str">
            <v>SA57</v>
          </cell>
        </row>
        <row r="77">
          <cell r="A77" t="str">
            <v>WASAU1107A</v>
          </cell>
          <cell r="B77" t="str">
            <v>WA</v>
          </cell>
          <cell r="C77">
            <v>1107</v>
          </cell>
          <cell r="D77" t="str">
            <v>WASAU1107</v>
          </cell>
          <cell r="E77" t="str">
            <v>WASAU1107A</v>
          </cell>
          <cell r="G77">
            <v>1107</v>
          </cell>
          <cell r="H77" t="str">
            <v>55th and 35th</v>
          </cell>
          <cell r="I77">
            <v>7</v>
          </cell>
          <cell r="J77">
            <v>75</v>
          </cell>
          <cell r="K77" t="str">
            <v>RNC002</v>
          </cell>
          <cell r="L77">
            <v>42998</v>
          </cell>
          <cell r="M77">
            <v>254</v>
          </cell>
          <cell r="N77">
            <v>11077</v>
          </cell>
          <cell r="O77">
            <v>47.668610999999999</v>
          </cell>
          <cell r="P77">
            <v>-122.290361</v>
          </cell>
          <cell r="Q77">
            <v>2005</v>
          </cell>
          <cell r="R77" t="str">
            <v>King</v>
          </cell>
          <cell r="S77" t="str">
            <v>5500 35th Ave  NE</v>
          </cell>
          <cell r="T77" t="str">
            <v>Seattle</v>
          </cell>
          <cell r="U77" t="str">
            <v>WA</v>
          </cell>
          <cell r="V77" t="str">
            <v>98105-</v>
          </cell>
          <cell r="AF77">
            <v>65</v>
          </cell>
          <cell r="AG77" t="str">
            <v>7780.00</v>
          </cell>
          <cell r="AH77" t="str">
            <v>SA62</v>
          </cell>
        </row>
        <row r="78">
          <cell r="A78" t="str">
            <v>WASAU1107C</v>
          </cell>
          <cell r="B78" t="str">
            <v>WA</v>
          </cell>
          <cell r="C78">
            <v>1107</v>
          </cell>
          <cell r="D78" t="str">
            <v>WASAU1107</v>
          </cell>
          <cell r="E78" t="str">
            <v>WASAU1107C</v>
          </cell>
          <cell r="G78">
            <v>1107</v>
          </cell>
          <cell r="H78" t="str">
            <v>55th and 35th</v>
          </cell>
          <cell r="I78">
            <v>9</v>
          </cell>
          <cell r="J78">
            <v>10</v>
          </cell>
          <cell r="K78" t="str">
            <v>RNC002</v>
          </cell>
          <cell r="L78">
            <v>42998</v>
          </cell>
          <cell r="M78">
            <v>254</v>
          </cell>
          <cell r="N78">
            <v>11079</v>
          </cell>
          <cell r="O78">
            <v>47.668610999999999</v>
          </cell>
          <cell r="P78">
            <v>-122.290361</v>
          </cell>
          <cell r="Q78">
            <v>2005</v>
          </cell>
          <cell r="R78" t="str">
            <v>King</v>
          </cell>
          <cell r="S78" t="str">
            <v>5500 35th Ave  NE</v>
          </cell>
          <cell r="T78" t="str">
            <v>Seattle</v>
          </cell>
          <cell r="U78" t="str">
            <v>WA</v>
          </cell>
          <cell r="V78" t="str">
            <v>98105-</v>
          </cell>
          <cell r="AF78">
            <v>65</v>
          </cell>
          <cell r="AG78" t="str">
            <v>7780.00</v>
          </cell>
          <cell r="AH78" t="str">
            <v>SA62</v>
          </cell>
        </row>
        <row r="79">
          <cell r="A79" t="str">
            <v>WASAU1096A</v>
          </cell>
          <cell r="B79" t="str">
            <v>WA</v>
          </cell>
          <cell r="C79">
            <v>1096</v>
          </cell>
          <cell r="D79" t="str">
            <v>WASAU1096</v>
          </cell>
          <cell r="E79" t="str">
            <v>WASAU1096A</v>
          </cell>
          <cell r="G79">
            <v>1096</v>
          </cell>
          <cell r="H79" t="str">
            <v>Wallingford</v>
          </cell>
          <cell r="I79">
            <v>7</v>
          </cell>
          <cell r="J79">
            <v>60</v>
          </cell>
          <cell r="K79" t="str">
            <v>RNC002</v>
          </cell>
          <cell r="L79">
            <v>42998</v>
          </cell>
          <cell r="M79">
            <v>254</v>
          </cell>
          <cell r="N79">
            <v>10967</v>
          </cell>
          <cell r="O79">
            <v>47.661305555767484</v>
          </cell>
          <cell r="P79">
            <v>-122.3369166665607</v>
          </cell>
          <cell r="Q79">
            <v>2005</v>
          </cell>
          <cell r="R79" t="str">
            <v>King</v>
          </cell>
          <cell r="S79" t="str">
            <v>1701 N 45th St</v>
          </cell>
          <cell r="T79" t="str">
            <v>Seattle</v>
          </cell>
          <cell r="U79" t="str">
            <v>WA</v>
          </cell>
          <cell r="V79">
            <v>98103</v>
          </cell>
          <cell r="AF79">
            <v>33</v>
          </cell>
          <cell r="AG79" t="str">
            <v>RR33_20_DPL4_1900</v>
          </cell>
          <cell r="AH79" t="str">
            <v>SA63</v>
          </cell>
        </row>
        <row r="80">
          <cell r="A80" t="str">
            <v>WASAU1096B</v>
          </cell>
          <cell r="B80" t="str">
            <v>WA</v>
          </cell>
          <cell r="C80">
            <v>1096</v>
          </cell>
          <cell r="D80" t="str">
            <v>WASAU1096</v>
          </cell>
          <cell r="E80" t="str">
            <v>WASAU1096B</v>
          </cell>
          <cell r="G80">
            <v>1096</v>
          </cell>
          <cell r="H80" t="str">
            <v>Wallingford</v>
          </cell>
          <cell r="I80">
            <v>8</v>
          </cell>
          <cell r="J80">
            <v>180</v>
          </cell>
          <cell r="K80" t="str">
            <v>RNC002</v>
          </cell>
          <cell r="L80">
            <v>42998</v>
          </cell>
          <cell r="M80">
            <v>254</v>
          </cell>
          <cell r="N80">
            <v>10968</v>
          </cell>
          <cell r="O80">
            <v>47.661305555767484</v>
          </cell>
          <cell r="P80">
            <v>-122.3369166665607</v>
          </cell>
          <cell r="Q80">
            <v>2005</v>
          </cell>
          <cell r="R80" t="str">
            <v>King</v>
          </cell>
          <cell r="S80" t="str">
            <v>1701 N 45th St</v>
          </cell>
          <cell r="T80" t="str">
            <v>Seattle</v>
          </cell>
          <cell r="U80" t="str">
            <v>WA</v>
          </cell>
          <cell r="V80">
            <v>98103</v>
          </cell>
          <cell r="AF80">
            <v>65</v>
          </cell>
          <cell r="AG80" t="str">
            <v>7721.00</v>
          </cell>
          <cell r="AH80" t="str">
            <v>SA63</v>
          </cell>
        </row>
        <row r="81">
          <cell r="A81" t="str">
            <v>WASAU1096C</v>
          </cell>
          <cell r="B81" t="str">
            <v>WA</v>
          </cell>
          <cell r="C81">
            <v>1096</v>
          </cell>
          <cell r="D81" t="str">
            <v>WASAU1096</v>
          </cell>
          <cell r="E81" t="str">
            <v>WASAU1096C</v>
          </cell>
          <cell r="G81">
            <v>1096</v>
          </cell>
          <cell r="H81" t="str">
            <v>Wallingford</v>
          </cell>
          <cell r="I81">
            <v>9</v>
          </cell>
          <cell r="J81">
            <v>280</v>
          </cell>
          <cell r="K81" t="str">
            <v>RNC002</v>
          </cell>
          <cell r="L81">
            <v>42998</v>
          </cell>
          <cell r="M81">
            <v>254</v>
          </cell>
          <cell r="N81">
            <v>10969</v>
          </cell>
          <cell r="O81">
            <v>47.661305555767484</v>
          </cell>
          <cell r="P81">
            <v>-122.3369166665607</v>
          </cell>
          <cell r="Q81">
            <v>2005</v>
          </cell>
          <cell r="R81" t="str">
            <v>King</v>
          </cell>
          <cell r="S81" t="str">
            <v>1701 N 45th St</v>
          </cell>
          <cell r="T81" t="str">
            <v>Seattle</v>
          </cell>
          <cell r="U81" t="str">
            <v>WA</v>
          </cell>
          <cell r="V81">
            <v>98103</v>
          </cell>
          <cell r="AF81">
            <v>65</v>
          </cell>
          <cell r="AG81" t="str">
            <v>7721.00</v>
          </cell>
          <cell r="AH81" t="str">
            <v>SA63</v>
          </cell>
        </row>
        <row r="82">
          <cell r="A82" t="str">
            <v>WASAU1093A</v>
          </cell>
          <cell r="B82" t="str">
            <v>WA</v>
          </cell>
          <cell r="C82">
            <v>1093</v>
          </cell>
          <cell r="D82" t="str">
            <v>WASAU1093</v>
          </cell>
          <cell r="E82" t="str">
            <v>WASAU1093A</v>
          </cell>
          <cell r="G82">
            <v>1093</v>
          </cell>
          <cell r="H82" t="str">
            <v>University and Pacific</v>
          </cell>
          <cell r="I82">
            <v>7</v>
          </cell>
          <cell r="J82">
            <v>150</v>
          </cell>
          <cell r="K82" t="str">
            <v>RNC002</v>
          </cell>
          <cell r="L82">
            <v>42998</v>
          </cell>
          <cell r="M82">
            <v>254</v>
          </cell>
          <cell r="N82">
            <v>10937</v>
          </cell>
          <cell r="O82">
            <v>47.657333333227371</v>
          </cell>
          <cell r="P82">
            <v>-122.31808333330684</v>
          </cell>
          <cell r="Q82">
            <v>2005</v>
          </cell>
          <cell r="R82" t="str">
            <v>King</v>
          </cell>
          <cell r="S82" t="str">
            <v>4115 Roosevelt Way NE</v>
          </cell>
          <cell r="T82" t="str">
            <v>Seattle</v>
          </cell>
          <cell r="U82" t="str">
            <v>WA</v>
          </cell>
          <cell r="V82">
            <v>98105</v>
          </cell>
          <cell r="AF82">
            <v>65</v>
          </cell>
          <cell r="AG82" t="str">
            <v>7721.00</v>
          </cell>
          <cell r="AH82" t="str">
            <v>SA64</v>
          </cell>
        </row>
        <row r="83">
          <cell r="A83" t="str">
            <v>WASAU1093B</v>
          </cell>
          <cell r="B83" t="str">
            <v>WA</v>
          </cell>
          <cell r="C83">
            <v>1093</v>
          </cell>
          <cell r="D83" t="str">
            <v>WASAU1093</v>
          </cell>
          <cell r="E83" t="str">
            <v>WASAU1093B</v>
          </cell>
          <cell r="G83">
            <v>1093</v>
          </cell>
          <cell r="H83" t="str">
            <v>University and Pacific</v>
          </cell>
          <cell r="I83">
            <v>8</v>
          </cell>
          <cell r="J83">
            <v>270</v>
          </cell>
          <cell r="K83" t="str">
            <v>RNC002</v>
          </cell>
          <cell r="L83">
            <v>42998</v>
          </cell>
          <cell r="M83">
            <v>254</v>
          </cell>
          <cell r="N83">
            <v>10938</v>
          </cell>
          <cell r="O83">
            <v>47.657333333227371</v>
          </cell>
          <cell r="P83">
            <v>-122.31808333330684</v>
          </cell>
          <cell r="Q83">
            <v>2005</v>
          </cell>
          <cell r="R83" t="str">
            <v>King</v>
          </cell>
          <cell r="S83" t="str">
            <v>4115 Roosevelt Way NE</v>
          </cell>
          <cell r="T83" t="str">
            <v>Seattle</v>
          </cell>
          <cell r="U83" t="str">
            <v>WA</v>
          </cell>
          <cell r="V83">
            <v>98105</v>
          </cell>
          <cell r="AF83">
            <v>65</v>
          </cell>
          <cell r="AG83" t="str">
            <v>7721.00</v>
          </cell>
          <cell r="AH83" t="str">
            <v>SA64</v>
          </cell>
        </row>
        <row r="84">
          <cell r="A84" t="str">
            <v>WASAU1093C</v>
          </cell>
          <cell r="B84" t="str">
            <v>WA</v>
          </cell>
          <cell r="C84">
            <v>1093</v>
          </cell>
          <cell r="D84" t="str">
            <v>WASAU1093</v>
          </cell>
          <cell r="E84" t="str">
            <v>WASAU1093C</v>
          </cell>
          <cell r="G84">
            <v>1093</v>
          </cell>
          <cell r="H84" t="str">
            <v>University and Pacific</v>
          </cell>
          <cell r="I84">
            <v>9</v>
          </cell>
          <cell r="J84">
            <v>15</v>
          </cell>
          <cell r="K84" t="str">
            <v>RNC002</v>
          </cell>
          <cell r="L84">
            <v>42998</v>
          </cell>
          <cell r="M84">
            <v>254</v>
          </cell>
          <cell r="N84">
            <v>10939</v>
          </cell>
          <cell r="O84">
            <v>47.657333333227371</v>
          </cell>
          <cell r="P84">
            <v>-122.31808333330684</v>
          </cell>
          <cell r="Q84">
            <v>2005</v>
          </cell>
          <cell r="R84" t="str">
            <v>King</v>
          </cell>
          <cell r="S84" t="str">
            <v>4115 Roosevelt Way NE</v>
          </cell>
          <cell r="T84" t="str">
            <v>Seattle</v>
          </cell>
          <cell r="U84" t="str">
            <v>WA</v>
          </cell>
          <cell r="V84">
            <v>98105</v>
          </cell>
          <cell r="AF84">
            <v>65</v>
          </cell>
          <cell r="AG84" t="str">
            <v>7721.00</v>
          </cell>
          <cell r="AH84" t="str">
            <v>SA64</v>
          </cell>
        </row>
        <row r="85">
          <cell r="A85" t="str">
            <v>WASNU2603A</v>
          </cell>
          <cell r="B85" t="str">
            <v>WA</v>
          </cell>
          <cell r="C85">
            <v>2603</v>
          </cell>
          <cell r="D85" t="str">
            <v>WASNU2603</v>
          </cell>
          <cell r="E85" t="str">
            <v>WASNU2603A</v>
          </cell>
          <cell r="G85">
            <v>2603</v>
          </cell>
          <cell r="H85" t="str">
            <v>Bothell</v>
          </cell>
          <cell r="I85">
            <v>7</v>
          </cell>
          <cell r="J85">
            <v>124</v>
          </cell>
          <cell r="K85" t="str">
            <v>RNC001</v>
          </cell>
          <cell r="L85">
            <v>42999</v>
          </cell>
          <cell r="M85">
            <v>255</v>
          </cell>
          <cell r="N85">
            <v>26037</v>
          </cell>
          <cell r="O85">
            <v>47.777777777777779</v>
          </cell>
          <cell r="P85">
            <v>-122.20194444444445</v>
          </cell>
          <cell r="Q85">
            <v>2005</v>
          </cell>
          <cell r="R85" t="str">
            <v>Snohomish</v>
          </cell>
          <cell r="S85" t="str">
            <v>24230 23rd Avenue SE</v>
          </cell>
          <cell r="T85" t="str">
            <v>Bothell</v>
          </cell>
          <cell r="U85" t="str">
            <v>WA</v>
          </cell>
          <cell r="V85">
            <v>98021</v>
          </cell>
          <cell r="AF85">
            <v>65</v>
          </cell>
          <cell r="AG85" t="str">
            <v>742264</v>
          </cell>
          <cell r="AH85" t="str">
            <v>SB01</v>
          </cell>
        </row>
        <row r="86">
          <cell r="A86" t="str">
            <v>WASNU2603B</v>
          </cell>
          <cell r="B86" t="str">
            <v>WA</v>
          </cell>
          <cell r="C86">
            <v>2603</v>
          </cell>
          <cell r="D86" t="str">
            <v>WASNU2603</v>
          </cell>
          <cell r="E86" t="str">
            <v>WASNU2603B</v>
          </cell>
          <cell r="G86">
            <v>2603</v>
          </cell>
          <cell r="H86" t="str">
            <v>Bothell</v>
          </cell>
          <cell r="I86">
            <v>8</v>
          </cell>
          <cell r="J86">
            <v>245</v>
          </cell>
          <cell r="K86" t="str">
            <v>RNC001</v>
          </cell>
          <cell r="L86">
            <v>42999</v>
          </cell>
          <cell r="M86">
            <v>255</v>
          </cell>
          <cell r="N86">
            <v>26038</v>
          </cell>
          <cell r="O86">
            <v>47.777777777777779</v>
          </cell>
          <cell r="P86">
            <v>-122.20194444444445</v>
          </cell>
          <cell r="Q86">
            <v>2005</v>
          </cell>
          <cell r="R86" t="str">
            <v>Snohomish</v>
          </cell>
          <cell r="S86" t="str">
            <v>24230 23rd Avenue SE</v>
          </cell>
          <cell r="T86" t="str">
            <v>Bothell</v>
          </cell>
          <cell r="U86" t="str">
            <v>WA</v>
          </cell>
          <cell r="V86">
            <v>98021</v>
          </cell>
          <cell r="AF86">
            <v>65</v>
          </cell>
          <cell r="AG86" t="str">
            <v>742264</v>
          </cell>
          <cell r="AH86" t="str">
            <v>SB01</v>
          </cell>
        </row>
        <row r="87">
          <cell r="A87" t="str">
            <v>WASNU2603C</v>
          </cell>
          <cell r="B87" t="str">
            <v>WA</v>
          </cell>
          <cell r="C87">
            <v>2603</v>
          </cell>
          <cell r="D87" t="str">
            <v>WASNU2603</v>
          </cell>
          <cell r="E87" t="str">
            <v>WASNU2603C</v>
          </cell>
          <cell r="G87">
            <v>2603</v>
          </cell>
          <cell r="H87" t="str">
            <v>Bothell</v>
          </cell>
          <cell r="I87">
            <v>9</v>
          </cell>
          <cell r="J87">
            <v>5</v>
          </cell>
          <cell r="K87" t="str">
            <v>RNC001</v>
          </cell>
          <cell r="L87">
            <v>42999</v>
          </cell>
          <cell r="M87">
            <v>255</v>
          </cell>
          <cell r="N87">
            <v>26039</v>
          </cell>
          <cell r="O87">
            <v>47.777777777777779</v>
          </cell>
          <cell r="P87">
            <v>-122.20194444444445</v>
          </cell>
          <cell r="Q87">
            <v>2005</v>
          </cell>
          <cell r="R87" t="str">
            <v>Snohomish</v>
          </cell>
          <cell r="S87" t="str">
            <v>24230 23rd Avenue SE</v>
          </cell>
          <cell r="T87" t="str">
            <v>Bothell</v>
          </cell>
          <cell r="U87" t="str">
            <v>WA</v>
          </cell>
          <cell r="V87">
            <v>98021</v>
          </cell>
          <cell r="AF87">
            <v>65</v>
          </cell>
          <cell r="AG87" t="str">
            <v>742264</v>
          </cell>
          <cell r="AH87" t="str">
            <v>SB01</v>
          </cell>
        </row>
        <row r="88">
          <cell r="A88" t="str">
            <v>WASBU1528A</v>
          </cell>
          <cell r="B88" t="str">
            <v>WA</v>
          </cell>
          <cell r="C88">
            <v>1528</v>
          </cell>
          <cell r="D88" t="str">
            <v>WASBU1528</v>
          </cell>
          <cell r="E88" t="str">
            <v>WASBU1528A</v>
          </cell>
          <cell r="G88">
            <v>1528</v>
          </cell>
          <cell r="H88" t="str">
            <v>Bridle Trails</v>
          </cell>
          <cell r="I88">
            <v>7</v>
          </cell>
          <cell r="J88">
            <v>90</v>
          </cell>
          <cell r="K88" t="str">
            <v>RNC002</v>
          </cell>
          <cell r="L88">
            <v>42998</v>
          </cell>
          <cell r="M88">
            <v>254</v>
          </cell>
          <cell r="N88">
            <v>15287</v>
          </cell>
          <cell r="O88">
            <v>47.665833333333332</v>
          </cell>
          <cell r="P88">
            <v>-122.16444444444446</v>
          </cell>
          <cell r="Q88">
            <v>2005</v>
          </cell>
          <cell r="R88" t="str">
            <v>King</v>
          </cell>
          <cell r="S88" t="str">
            <v>13049 NE 70th Street</v>
          </cell>
          <cell r="T88" t="str">
            <v>Kirkland</v>
          </cell>
          <cell r="U88" t="str">
            <v>WA</v>
          </cell>
          <cell r="V88">
            <v>98052</v>
          </cell>
          <cell r="AF88">
            <v>65</v>
          </cell>
          <cell r="AG88" t="str">
            <v>742264</v>
          </cell>
          <cell r="AH88" t="str">
            <v>SB02</v>
          </cell>
        </row>
        <row r="89">
          <cell r="A89" t="str">
            <v>WASBU1528B</v>
          </cell>
          <cell r="B89" t="str">
            <v>WA</v>
          </cell>
          <cell r="C89">
            <v>1528</v>
          </cell>
          <cell r="D89" t="str">
            <v>WASBU1528</v>
          </cell>
          <cell r="E89" t="str">
            <v>WASBU1528B</v>
          </cell>
          <cell r="G89">
            <v>1528</v>
          </cell>
          <cell r="H89" t="str">
            <v>Bridle Trails</v>
          </cell>
          <cell r="I89">
            <v>8</v>
          </cell>
          <cell r="J89">
            <v>235</v>
          </cell>
          <cell r="K89" t="str">
            <v>RNC002</v>
          </cell>
          <cell r="L89">
            <v>42998</v>
          </cell>
          <cell r="M89">
            <v>254</v>
          </cell>
          <cell r="N89">
            <v>15288</v>
          </cell>
          <cell r="O89">
            <v>47.665833333333332</v>
          </cell>
          <cell r="P89">
            <v>-122.16444444444446</v>
          </cell>
          <cell r="Q89">
            <v>2005</v>
          </cell>
          <cell r="R89" t="str">
            <v>King</v>
          </cell>
          <cell r="S89" t="str">
            <v>13049 NE 70th Street</v>
          </cell>
          <cell r="T89" t="str">
            <v>Kirkland</v>
          </cell>
          <cell r="U89" t="str">
            <v>WA</v>
          </cell>
          <cell r="V89">
            <v>98052</v>
          </cell>
          <cell r="AF89">
            <v>65</v>
          </cell>
          <cell r="AG89" t="str">
            <v>7721.00</v>
          </cell>
          <cell r="AH89" t="str">
            <v>SB02</v>
          </cell>
        </row>
        <row r="90">
          <cell r="A90" t="str">
            <v>WASBU1528C</v>
          </cell>
          <cell r="B90" t="str">
            <v>WA</v>
          </cell>
          <cell r="C90">
            <v>1528</v>
          </cell>
          <cell r="D90" t="str">
            <v>WASBU1528</v>
          </cell>
          <cell r="E90" t="str">
            <v>WASBU1528C</v>
          </cell>
          <cell r="G90">
            <v>1528</v>
          </cell>
          <cell r="H90" t="str">
            <v>Bridle Trails</v>
          </cell>
          <cell r="I90">
            <v>9</v>
          </cell>
          <cell r="J90">
            <v>10</v>
          </cell>
          <cell r="K90" t="str">
            <v>RNC002</v>
          </cell>
          <cell r="L90">
            <v>42998</v>
          </cell>
          <cell r="M90">
            <v>254</v>
          </cell>
          <cell r="N90">
            <v>15289</v>
          </cell>
          <cell r="O90">
            <v>47.665833333333332</v>
          </cell>
          <cell r="P90">
            <v>-122.16444444444446</v>
          </cell>
          <cell r="Q90">
            <v>2005</v>
          </cell>
          <cell r="R90" t="str">
            <v>King</v>
          </cell>
          <cell r="S90" t="str">
            <v>13049 NE 70th Street</v>
          </cell>
          <cell r="T90" t="str">
            <v>Kirkland</v>
          </cell>
          <cell r="U90" t="str">
            <v>WA</v>
          </cell>
          <cell r="V90">
            <v>98052</v>
          </cell>
          <cell r="AF90">
            <v>65</v>
          </cell>
          <cell r="AG90" t="str">
            <v>742264</v>
          </cell>
          <cell r="AH90" t="str">
            <v>SB02</v>
          </cell>
        </row>
        <row r="91">
          <cell r="A91" t="str">
            <v>WASBU1603A</v>
          </cell>
          <cell r="B91" t="str">
            <v>WA</v>
          </cell>
          <cell r="C91">
            <v>1603</v>
          </cell>
          <cell r="D91" t="str">
            <v>WASBU1603</v>
          </cell>
          <cell r="E91" t="str">
            <v>WASBU1603A</v>
          </cell>
          <cell r="G91">
            <v>1603</v>
          </cell>
          <cell r="H91" t="str">
            <v>Cottage Lake</v>
          </cell>
          <cell r="I91">
            <v>7</v>
          </cell>
          <cell r="J91">
            <v>115</v>
          </cell>
          <cell r="K91" t="str">
            <v>RNC001</v>
          </cell>
          <cell r="L91">
            <v>42999</v>
          </cell>
          <cell r="M91">
            <v>255</v>
          </cell>
          <cell r="N91">
            <v>16037</v>
          </cell>
          <cell r="O91">
            <v>47.757777777777775</v>
          </cell>
          <cell r="P91">
            <v>-122.08083333333333</v>
          </cell>
          <cell r="Q91">
            <v>2005</v>
          </cell>
          <cell r="R91" t="str">
            <v>King</v>
          </cell>
          <cell r="S91" t="str">
            <v>17825 Avondale Rd</v>
          </cell>
          <cell r="T91" t="str">
            <v>Cottage Lake</v>
          </cell>
          <cell r="U91" t="str">
            <v>WA</v>
          </cell>
          <cell r="V91">
            <v>98072</v>
          </cell>
          <cell r="AF91">
            <v>65</v>
          </cell>
          <cell r="AG91" t="str">
            <v>7721.00</v>
          </cell>
          <cell r="AH91" t="str">
            <v>SB03</v>
          </cell>
        </row>
        <row r="92">
          <cell r="A92" t="str">
            <v>WASBU1603B</v>
          </cell>
          <cell r="B92" t="str">
            <v>WA</v>
          </cell>
          <cell r="C92">
            <v>1603</v>
          </cell>
          <cell r="D92" t="str">
            <v>WASBU1603</v>
          </cell>
          <cell r="E92" t="str">
            <v>WASBU1603B</v>
          </cell>
          <cell r="G92">
            <v>1603</v>
          </cell>
          <cell r="H92" t="str">
            <v>Cottage Lake</v>
          </cell>
          <cell r="I92">
            <v>8</v>
          </cell>
          <cell r="J92">
            <v>235</v>
          </cell>
          <cell r="K92" t="str">
            <v>RNC001</v>
          </cell>
          <cell r="L92">
            <v>42999</v>
          </cell>
          <cell r="M92">
            <v>255</v>
          </cell>
          <cell r="N92">
            <v>16038</v>
          </cell>
          <cell r="O92">
            <v>47.757777777777775</v>
          </cell>
          <cell r="P92">
            <v>-122.08083333333333</v>
          </cell>
          <cell r="Q92">
            <v>2005</v>
          </cell>
          <cell r="R92" t="str">
            <v>King</v>
          </cell>
          <cell r="S92" t="str">
            <v>17825 Avondale Rd</v>
          </cell>
          <cell r="T92" t="str">
            <v>Cottage Lake</v>
          </cell>
          <cell r="U92" t="str">
            <v>WA</v>
          </cell>
          <cell r="V92">
            <v>98072</v>
          </cell>
          <cell r="AF92">
            <v>65</v>
          </cell>
          <cell r="AG92" t="str">
            <v>7721.00</v>
          </cell>
          <cell r="AH92" t="str">
            <v>SB03</v>
          </cell>
        </row>
        <row r="93">
          <cell r="A93" t="str">
            <v>WASBU1603C</v>
          </cell>
          <cell r="B93" t="str">
            <v>WA</v>
          </cell>
          <cell r="C93">
            <v>1603</v>
          </cell>
          <cell r="D93" t="str">
            <v>WASBU1603</v>
          </cell>
          <cell r="E93" t="str">
            <v>WASBU1603C</v>
          </cell>
          <cell r="G93">
            <v>1603</v>
          </cell>
          <cell r="H93" t="str">
            <v>Cottage Lake</v>
          </cell>
          <cell r="I93">
            <v>9</v>
          </cell>
          <cell r="J93">
            <v>355</v>
          </cell>
          <cell r="K93" t="str">
            <v>RNC001</v>
          </cell>
          <cell r="L93">
            <v>42999</v>
          </cell>
          <cell r="M93">
            <v>255</v>
          </cell>
          <cell r="N93">
            <v>16039</v>
          </cell>
          <cell r="O93">
            <v>47.757777777777775</v>
          </cell>
          <cell r="P93">
            <v>-122.08083333333333</v>
          </cell>
          <cell r="Q93">
            <v>2005</v>
          </cell>
          <cell r="R93" t="str">
            <v>King</v>
          </cell>
          <cell r="S93" t="str">
            <v>17825 Avondale Rd</v>
          </cell>
          <cell r="T93" t="str">
            <v>Cottage Lake</v>
          </cell>
          <cell r="U93" t="str">
            <v>WA</v>
          </cell>
          <cell r="V93">
            <v>98072</v>
          </cell>
          <cell r="AF93">
            <v>65</v>
          </cell>
          <cell r="AG93" t="str">
            <v>7721.00</v>
          </cell>
          <cell r="AH93" t="str">
            <v>SB03</v>
          </cell>
        </row>
        <row r="94">
          <cell r="A94" t="str">
            <v>WASBU1565A</v>
          </cell>
          <cell r="B94" t="str">
            <v>WA</v>
          </cell>
          <cell r="C94">
            <v>1565</v>
          </cell>
          <cell r="D94" t="str">
            <v>WASBU1565</v>
          </cell>
          <cell r="E94" t="str">
            <v>WASBU1565A</v>
          </cell>
          <cell r="G94">
            <v>1565</v>
          </cell>
          <cell r="H94" t="str">
            <v>Juanita</v>
          </cell>
          <cell r="I94">
            <v>7</v>
          </cell>
          <cell r="J94">
            <v>125</v>
          </cell>
          <cell r="K94" t="str">
            <v>RNC001</v>
          </cell>
          <cell r="L94">
            <v>42999</v>
          </cell>
          <cell r="M94">
            <v>255</v>
          </cell>
          <cell r="N94">
            <v>15657</v>
          </cell>
          <cell r="O94">
            <v>47.705555555555556</v>
          </cell>
          <cell r="P94">
            <v>-122.18055555555556</v>
          </cell>
          <cell r="Q94">
            <v>2005</v>
          </cell>
          <cell r="R94" t="str">
            <v>King</v>
          </cell>
          <cell r="S94" t="str">
            <v>11636 129th Ave NE</v>
          </cell>
          <cell r="T94" t="str">
            <v>Kirkland</v>
          </cell>
          <cell r="U94" t="str">
            <v>WA</v>
          </cell>
          <cell r="V94">
            <v>98034</v>
          </cell>
          <cell r="AF94">
            <v>65</v>
          </cell>
          <cell r="AG94" t="str">
            <v>7721.00</v>
          </cell>
          <cell r="AH94" t="str">
            <v>SB04</v>
          </cell>
        </row>
        <row r="95">
          <cell r="A95" t="str">
            <v>WASBU1565B</v>
          </cell>
          <cell r="B95" t="str">
            <v>WA</v>
          </cell>
          <cell r="C95">
            <v>1565</v>
          </cell>
          <cell r="D95" t="str">
            <v>WASBU1565</v>
          </cell>
          <cell r="E95" t="str">
            <v>WASBU1565B</v>
          </cell>
          <cell r="G95">
            <v>1565</v>
          </cell>
          <cell r="H95" t="str">
            <v>Juanita</v>
          </cell>
          <cell r="I95">
            <v>8</v>
          </cell>
          <cell r="J95">
            <v>236</v>
          </cell>
          <cell r="K95" t="str">
            <v>RNC001</v>
          </cell>
          <cell r="L95">
            <v>42999</v>
          </cell>
          <cell r="M95">
            <v>255</v>
          </cell>
          <cell r="N95">
            <v>15658</v>
          </cell>
          <cell r="O95">
            <v>47.705555555555556</v>
          </cell>
          <cell r="P95">
            <v>-122.18055555555556</v>
          </cell>
          <cell r="Q95">
            <v>2005</v>
          </cell>
          <cell r="R95" t="str">
            <v>King</v>
          </cell>
          <cell r="S95" t="str">
            <v>11636 129th Ave NE</v>
          </cell>
          <cell r="T95" t="str">
            <v>Kirkland</v>
          </cell>
          <cell r="U95" t="str">
            <v>WA</v>
          </cell>
          <cell r="V95">
            <v>98034</v>
          </cell>
          <cell r="AF95">
            <v>65</v>
          </cell>
          <cell r="AG95" t="str">
            <v>7721.00</v>
          </cell>
          <cell r="AH95" t="str">
            <v>SB04</v>
          </cell>
        </row>
        <row r="96">
          <cell r="A96" t="str">
            <v>WASBU1565C</v>
          </cell>
          <cell r="B96" t="str">
            <v>WA</v>
          </cell>
          <cell r="C96">
            <v>1565</v>
          </cell>
          <cell r="D96" t="str">
            <v>WASBU1565</v>
          </cell>
          <cell r="E96" t="str">
            <v>WASBU1565C</v>
          </cell>
          <cell r="G96">
            <v>1565</v>
          </cell>
          <cell r="H96" t="str">
            <v>Juanita</v>
          </cell>
          <cell r="I96">
            <v>9</v>
          </cell>
          <cell r="J96">
            <v>355</v>
          </cell>
          <cell r="K96" t="str">
            <v>RNC001</v>
          </cell>
          <cell r="L96">
            <v>42999</v>
          </cell>
          <cell r="M96">
            <v>255</v>
          </cell>
          <cell r="N96">
            <v>15659</v>
          </cell>
          <cell r="O96">
            <v>47.705555555555556</v>
          </cell>
          <cell r="P96">
            <v>-122.18055555555556</v>
          </cell>
          <cell r="Q96">
            <v>2005</v>
          </cell>
          <cell r="R96" t="str">
            <v>King</v>
          </cell>
          <cell r="S96" t="str">
            <v>11636 129th Ave NE</v>
          </cell>
          <cell r="T96" t="str">
            <v>Kirkland</v>
          </cell>
          <cell r="U96" t="str">
            <v>WA</v>
          </cell>
          <cell r="V96">
            <v>98034</v>
          </cell>
          <cell r="AF96">
            <v>65</v>
          </cell>
          <cell r="AG96" t="str">
            <v>7721.00</v>
          </cell>
          <cell r="AH96" t="str">
            <v>SB04</v>
          </cell>
        </row>
        <row r="97">
          <cell r="A97" t="str">
            <v>WASBU1529A</v>
          </cell>
          <cell r="B97" t="str">
            <v>WA</v>
          </cell>
          <cell r="C97">
            <v>1529</v>
          </cell>
          <cell r="D97" t="str">
            <v>WASBU1529</v>
          </cell>
          <cell r="E97" t="str">
            <v>WASBU1529A</v>
          </cell>
          <cell r="G97">
            <v>1529</v>
          </cell>
          <cell r="H97" t="str">
            <v>Redmond</v>
          </cell>
          <cell r="I97">
            <v>7</v>
          </cell>
          <cell r="J97">
            <v>165</v>
          </cell>
          <cell r="K97" t="str">
            <v>RNC003</v>
          </cell>
          <cell r="L97">
            <v>42997</v>
          </cell>
          <cell r="M97">
            <v>253</v>
          </cell>
          <cell r="N97">
            <v>15297</v>
          </cell>
          <cell r="O97">
            <v>47.665920257568402</v>
          </cell>
          <cell r="P97">
            <v>-122.09816741943401</v>
          </cell>
          <cell r="Q97">
            <v>2005</v>
          </cell>
          <cell r="R97" t="str">
            <v>King</v>
          </cell>
          <cell r="S97" t="str">
            <v>18150 Redmond /Fall city Hwy</v>
          </cell>
          <cell r="T97" t="str">
            <v>Redmond</v>
          </cell>
          <cell r="U97" t="str">
            <v>WA</v>
          </cell>
          <cell r="V97">
            <v>98052</v>
          </cell>
          <cell r="AF97">
            <v>65</v>
          </cell>
          <cell r="AG97" t="str">
            <v>7721.00</v>
          </cell>
          <cell r="AH97" t="str">
            <v>SB05</v>
          </cell>
        </row>
        <row r="98">
          <cell r="A98" t="str">
            <v>WASBU1529B</v>
          </cell>
          <cell r="B98" t="str">
            <v>WA</v>
          </cell>
          <cell r="C98">
            <v>1529</v>
          </cell>
          <cell r="D98" t="str">
            <v>WASBU1529</v>
          </cell>
          <cell r="E98" t="str">
            <v>WASBU1529B</v>
          </cell>
          <cell r="G98">
            <v>1529</v>
          </cell>
          <cell r="H98" t="str">
            <v>Redmond</v>
          </cell>
          <cell r="I98">
            <v>8</v>
          </cell>
          <cell r="J98">
            <v>285</v>
          </cell>
          <cell r="K98" t="str">
            <v>RNC003</v>
          </cell>
          <cell r="L98">
            <v>42997</v>
          </cell>
          <cell r="M98">
            <v>253</v>
          </cell>
          <cell r="N98">
            <v>15298</v>
          </cell>
          <cell r="O98">
            <v>47.665920257568402</v>
          </cell>
          <cell r="P98">
            <v>-122.09816741943401</v>
          </cell>
          <cell r="Q98">
            <v>2005</v>
          </cell>
          <cell r="R98" t="str">
            <v>King</v>
          </cell>
          <cell r="S98" t="str">
            <v>18150 Redmond /Fall city Hwy</v>
          </cell>
          <cell r="T98" t="str">
            <v>Redmond</v>
          </cell>
          <cell r="U98" t="str">
            <v>WA</v>
          </cell>
          <cell r="V98">
            <v>98052</v>
          </cell>
          <cell r="AF98">
            <v>65</v>
          </cell>
          <cell r="AG98" t="str">
            <v>7721.00</v>
          </cell>
          <cell r="AH98" t="str">
            <v>SB05</v>
          </cell>
        </row>
        <row r="99">
          <cell r="A99" t="str">
            <v>WASBU1529C</v>
          </cell>
          <cell r="B99" t="str">
            <v>WA</v>
          </cell>
          <cell r="C99">
            <v>1529</v>
          </cell>
          <cell r="D99" t="str">
            <v>WASBU1529</v>
          </cell>
          <cell r="E99" t="str">
            <v>WASBU1529C</v>
          </cell>
          <cell r="G99">
            <v>1529</v>
          </cell>
          <cell r="H99" t="str">
            <v>Redmond</v>
          </cell>
          <cell r="I99">
            <v>9</v>
          </cell>
          <cell r="J99">
            <v>45</v>
          </cell>
          <cell r="K99" t="str">
            <v>RNC003</v>
          </cell>
          <cell r="L99">
            <v>42997</v>
          </cell>
          <cell r="M99">
            <v>253</v>
          </cell>
          <cell r="N99">
            <v>15299</v>
          </cell>
          <cell r="O99">
            <v>47.665920257568402</v>
          </cell>
          <cell r="P99">
            <v>-122.09816741943401</v>
          </cell>
          <cell r="Q99">
            <v>2005</v>
          </cell>
          <cell r="R99" t="str">
            <v>King</v>
          </cell>
          <cell r="S99" t="str">
            <v>18150 Redmond /Fall city Hwy</v>
          </cell>
          <cell r="T99" t="str">
            <v>Redmond</v>
          </cell>
          <cell r="U99" t="str">
            <v>WA</v>
          </cell>
          <cell r="V99">
            <v>98052</v>
          </cell>
          <cell r="AF99">
            <v>65</v>
          </cell>
          <cell r="AG99" t="str">
            <v>7721.00</v>
          </cell>
          <cell r="AH99" t="str">
            <v>SB05</v>
          </cell>
        </row>
        <row r="100">
          <cell r="A100" t="str">
            <v>WASBU1558A</v>
          </cell>
          <cell r="B100" t="str">
            <v>WA</v>
          </cell>
          <cell r="C100">
            <v>1558</v>
          </cell>
          <cell r="D100" t="str">
            <v>WASBU1558</v>
          </cell>
          <cell r="E100" t="str">
            <v>WASBU1558A</v>
          </cell>
          <cell r="G100">
            <v>1558</v>
          </cell>
          <cell r="H100" t="str">
            <v>Novelty Hill</v>
          </cell>
          <cell r="I100">
            <v>7</v>
          </cell>
          <cell r="J100">
            <v>75</v>
          </cell>
          <cell r="K100" t="str">
            <v>RNC003</v>
          </cell>
          <cell r="L100">
            <v>42997</v>
          </cell>
          <cell r="M100">
            <v>253</v>
          </cell>
          <cell r="N100">
            <v>15587</v>
          </cell>
          <cell r="O100">
            <v>47.69765091</v>
          </cell>
          <cell r="P100">
            <v>-122.035408</v>
          </cell>
          <cell r="Q100">
            <v>2005</v>
          </cell>
          <cell r="R100" t="str">
            <v>King</v>
          </cell>
          <cell r="S100" t="str">
            <v>22400 Ne Novelty Hill Road, near Redmond Ridge Dr.</v>
          </cell>
          <cell r="T100" t="str">
            <v>Union Hill-Novelty Hill</v>
          </cell>
          <cell r="U100" t="str">
            <v>WA</v>
          </cell>
          <cell r="V100" t="str">
            <v>98053-</v>
          </cell>
          <cell r="AF100">
            <v>65</v>
          </cell>
          <cell r="AG100" t="str">
            <v>742264</v>
          </cell>
          <cell r="AH100" t="str">
            <v>SB07</v>
          </cell>
        </row>
        <row r="101">
          <cell r="A101" t="str">
            <v>WASBU1601A</v>
          </cell>
          <cell r="B101" t="str">
            <v>WA</v>
          </cell>
          <cell r="C101">
            <v>1601</v>
          </cell>
          <cell r="D101" t="str">
            <v>WASBU1601</v>
          </cell>
          <cell r="E101" t="str">
            <v>WASBU1601A</v>
          </cell>
          <cell r="G101">
            <v>1601</v>
          </cell>
          <cell r="H101" t="str">
            <v>Woodinville</v>
          </cell>
          <cell r="I101">
            <v>7</v>
          </cell>
          <cell r="J101">
            <v>105</v>
          </cell>
          <cell r="K101" t="str">
            <v>RNC001</v>
          </cell>
          <cell r="L101">
            <v>42999</v>
          </cell>
          <cell r="M101">
            <v>255</v>
          </cell>
          <cell r="N101">
            <v>16017</v>
          </cell>
          <cell r="O101">
            <v>47.756666666666668</v>
          </cell>
          <cell r="P101">
            <v>-122.15916666666668</v>
          </cell>
          <cell r="Q101">
            <v>2005</v>
          </cell>
          <cell r="R101" t="str">
            <v>King</v>
          </cell>
          <cell r="S101" t="str">
            <v>17713 Woodinville-Snohomish Rd.</v>
          </cell>
          <cell r="T101" t="str">
            <v>Woodinville</v>
          </cell>
          <cell r="U101" t="str">
            <v>WA</v>
          </cell>
          <cell r="V101">
            <v>98072</v>
          </cell>
          <cell r="AF101">
            <v>65</v>
          </cell>
          <cell r="AG101" t="str">
            <v>7721.00</v>
          </cell>
          <cell r="AH101" t="str">
            <v>SB09</v>
          </cell>
        </row>
        <row r="102">
          <cell r="A102" t="str">
            <v>WASBU1601B</v>
          </cell>
          <cell r="B102" t="str">
            <v>WA</v>
          </cell>
          <cell r="C102">
            <v>1601</v>
          </cell>
          <cell r="D102" t="str">
            <v>WASBU1601</v>
          </cell>
          <cell r="E102" t="str">
            <v>WASBU1601B</v>
          </cell>
          <cell r="G102">
            <v>1601</v>
          </cell>
          <cell r="H102" t="str">
            <v>Woodinville</v>
          </cell>
          <cell r="I102">
            <v>8</v>
          </cell>
          <cell r="J102">
            <v>240</v>
          </cell>
          <cell r="K102" t="str">
            <v>RNC001</v>
          </cell>
          <cell r="L102">
            <v>42999</v>
          </cell>
          <cell r="M102">
            <v>255</v>
          </cell>
          <cell r="N102">
            <v>16018</v>
          </cell>
          <cell r="O102">
            <v>47.756666666666668</v>
          </cell>
          <cell r="P102">
            <v>-122.15916666666668</v>
          </cell>
          <cell r="Q102">
            <v>2005</v>
          </cell>
          <cell r="R102" t="str">
            <v>King</v>
          </cell>
          <cell r="S102" t="str">
            <v>17713 Woodinville-Snohomish Rd.</v>
          </cell>
          <cell r="T102" t="str">
            <v>Woodinville</v>
          </cell>
          <cell r="U102" t="str">
            <v>WA</v>
          </cell>
          <cell r="V102">
            <v>98072</v>
          </cell>
          <cell r="AF102">
            <v>65</v>
          </cell>
          <cell r="AG102" t="str">
            <v>7721.00</v>
          </cell>
          <cell r="AH102" t="str">
            <v>SB09</v>
          </cell>
        </row>
        <row r="103">
          <cell r="A103" t="str">
            <v>WASBU1601C</v>
          </cell>
          <cell r="B103" t="str">
            <v>WA</v>
          </cell>
          <cell r="C103">
            <v>1601</v>
          </cell>
          <cell r="D103" t="str">
            <v>WASBU1601</v>
          </cell>
          <cell r="E103" t="str">
            <v>WASBU1601C</v>
          </cell>
          <cell r="G103">
            <v>1601</v>
          </cell>
          <cell r="H103" t="str">
            <v>Woodinville</v>
          </cell>
          <cell r="I103">
            <v>9</v>
          </cell>
          <cell r="J103">
            <v>10</v>
          </cell>
          <cell r="K103" t="str">
            <v>RNC001</v>
          </cell>
          <cell r="L103">
            <v>42999</v>
          </cell>
          <cell r="M103">
            <v>255</v>
          </cell>
          <cell r="N103">
            <v>16019</v>
          </cell>
          <cell r="O103">
            <v>47.756666666666668</v>
          </cell>
          <cell r="P103">
            <v>-122.15916666666668</v>
          </cell>
          <cell r="Q103">
            <v>2005</v>
          </cell>
          <cell r="R103" t="str">
            <v>King</v>
          </cell>
          <cell r="S103" t="str">
            <v>17713 Woodinville-Snohomish Rd.</v>
          </cell>
          <cell r="T103" t="str">
            <v>Woodinville</v>
          </cell>
          <cell r="U103" t="str">
            <v>WA</v>
          </cell>
          <cell r="V103">
            <v>98072</v>
          </cell>
          <cell r="AF103">
            <v>65</v>
          </cell>
          <cell r="AG103" t="str">
            <v>7721.00</v>
          </cell>
          <cell r="AH103" t="str">
            <v>SB09</v>
          </cell>
        </row>
        <row r="104">
          <cell r="A104" t="str">
            <v>WASBU1519A</v>
          </cell>
          <cell r="B104" t="str">
            <v>WA</v>
          </cell>
          <cell r="C104">
            <v>1519</v>
          </cell>
          <cell r="D104" t="str">
            <v>WASBU1519</v>
          </cell>
          <cell r="E104" t="str">
            <v>WASBU1519A</v>
          </cell>
          <cell r="G104">
            <v>1519</v>
          </cell>
          <cell r="H104" t="str">
            <v>Sahalee</v>
          </cell>
          <cell r="I104">
            <v>7</v>
          </cell>
          <cell r="J104">
            <v>110</v>
          </cell>
          <cell r="K104" t="str">
            <v>RNC003</v>
          </cell>
          <cell r="L104">
            <v>42997</v>
          </cell>
          <cell r="M104">
            <v>253</v>
          </cell>
          <cell r="N104">
            <v>15197</v>
          </cell>
          <cell r="O104">
            <v>47.653733330000001</v>
          </cell>
          <cell r="P104">
            <v>-122.0569</v>
          </cell>
          <cell r="Q104">
            <v>2005</v>
          </cell>
          <cell r="R104" t="str">
            <v>King</v>
          </cell>
          <cell r="S104" t="str">
            <v>21225 NE 50th St</v>
          </cell>
          <cell r="T104" t="str">
            <v>Redmond</v>
          </cell>
          <cell r="U104" t="str">
            <v>WA</v>
          </cell>
          <cell r="V104" t="str">
            <v>98053-</v>
          </cell>
          <cell r="AF104">
            <v>65</v>
          </cell>
          <cell r="AG104" t="str">
            <v>742265</v>
          </cell>
          <cell r="AH104" t="str">
            <v>SB10</v>
          </cell>
        </row>
        <row r="105">
          <cell r="A105" t="str">
            <v>WASBU1519B</v>
          </cell>
          <cell r="B105" t="str">
            <v>WA</v>
          </cell>
          <cell r="C105">
            <v>1519</v>
          </cell>
          <cell r="D105" t="str">
            <v>WASBU1519</v>
          </cell>
          <cell r="E105" t="str">
            <v>WASBU1519B</v>
          </cell>
          <cell r="G105">
            <v>1519</v>
          </cell>
          <cell r="H105" t="str">
            <v>Sahalee</v>
          </cell>
          <cell r="I105">
            <v>8</v>
          </cell>
          <cell r="J105">
            <v>270</v>
          </cell>
          <cell r="K105" t="str">
            <v>RNC003</v>
          </cell>
          <cell r="L105">
            <v>42997</v>
          </cell>
          <cell r="M105">
            <v>253</v>
          </cell>
          <cell r="N105">
            <v>15198</v>
          </cell>
          <cell r="O105">
            <v>47.653733330000001</v>
          </cell>
          <cell r="P105">
            <v>-122.0569</v>
          </cell>
          <cell r="Q105">
            <v>2005</v>
          </cell>
          <cell r="R105" t="str">
            <v>King</v>
          </cell>
          <cell r="S105" t="str">
            <v>21225 NE 50th St</v>
          </cell>
          <cell r="T105" t="str">
            <v>Redmond</v>
          </cell>
          <cell r="U105" t="str">
            <v>WA</v>
          </cell>
          <cell r="V105" t="str">
            <v>98053-</v>
          </cell>
          <cell r="AF105">
            <v>65</v>
          </cell>
          <cell r="AG105" t="str">
            <v>742265</v>
          </cell>
          <cell r="AH105" t="str">
            <v>SB10</v>
          </cell>
        </row>
        <row r="106">
          <cell r="A106" t="str">
            <v>WASBU1523C</v>
          </cell>
          <cell r="B106" t="str">
            <v>WA</v>
          </cell>
          <cell r="C106">
            <v>1523</v>
          </cell>
          <cell r="D106" t="str">
            <v>WASBU1523</v>
          </cell>
          <cell r="E106" t="str">
            <v>WASBU1523C</v>
          </cell>
          <cell r="G106">
            <v>1523</v>
          </cell>
          <cell r="H106" t="str">
            <v>Kirkland 405</v>
          </cell>
          <cell r="I106">
            <v>9</v>
          </cell>
          <cell r="J106">
            <v>10</v>
          </cell>
          <cell r="K106" t="str">
            <v>RNC002</v>
          </cell>
          <cell r="L106">
            <v>42998</v>
          </cell>
          <cell r="M106">
            <v>254</v>
          </cell>
          <cell r="N106">
            <v>15239</v>
          </cell>
          <cell r="O106">
            <v>47.655555560000003</v>
          </cell>
          <cell r="P106">
            <v>-122.1858333</v>
          </cell>
          <cell r="Q106">
            <v>2005</v>
          </cell>
          <cell r="R106" t="str">
            <v>King</v>
          </cell>
          <cell r="S106" t="str">
            <v>5325 116th Ave NE</v>
          </cell>
          <cell r="T106" t="str">
            <v>Kirkland</v>
          </cell>
          <cell r="U106" t="str">
            <v>WA</v>
          </cell>
          <cell r="V106" t="str">
            <v>98033-</v>
          </cell>
          <cell r="AF106">
            <v>65</v>
          </cell>
          <cell r="AG106" t="str">
            <v>7721.00</v>
          </cell>
          <cell r="AH106" t="str">
            <v>SB11</v>
          </cell>
        </row>
        <row r="107">
          <cell r="A107" t="str">
            <v>WASBU1604A</v>
          </cell>
          <cell r="B107" t="str">
            <v>WA</v>
          </cell>
          <cell r="C107">
            <v>1604</v>
          </cell>
          <cell r="D107" t="str">
            <v>WASBU1604</v>
          </cell>
          <cell r="E107" t="str">
            <v>WASBU1604A</v>
          </cell>
          <cell r="G107">
            <v>1604</v>
          </cell>
          <cell r="H107" t="str">
            <v>Kenmore</v>
          </cell>
          <cell r="I107">
            <v>7</v>
          </cell>
          <cell r="J107">
            <v>120</v>
          </cell>
          <cell r="K107" t="str">
            <v>RNC001</v>
          </cell>
          <cell r="L107">
            <v>42999</v>
          </cell>
          <cell r="M107">
            <v>255</v>
          </cell>
          <cell r="N107">
            <v>16047</v>
          </cell>
          <cell r="O107">
            <v>47.758333333333333</v>
          </cell>
          <cell r="P107">
            <v>-122.25888888888889</v>
          </cell>
          <cell r="Q107">
            <v>2005</v>
          </cell>
          <cell r="R107" t="str">
            <v>King</v>
          </cell>
          <cell r="S107" t="str">
            <v>6141 Bothell Way</v>
          </cell>
          <cell r="T107" t="str">
            <v>Kenmore</v>
          </cell>
          <cell r="U107" t="str">
            <v>WA</v>
          </cell>
          <cell r="V107">
            <v>98155</v>
          </cell>
          <cell r="AF107">
            <v>65</v>
          </cell>
          <cell r="AG107" t="str">
            <v>7721.00</v>
          </cell>
          <cell r="AH107" t="str">
            <v>SB12</v>
          </cell>
        </row>
        <row r="108">
          <cell r="A108" t="str">
            <v>WASBU1604B</v>
          </cell>
          <cell r="B108" t="str">
            <v>WA</v>
          </cell>
          <cell r="C108">
            <v>1604</v>
          </cell>
          <cell r="D108" t="str">
            <v>WASBU1604</v>
          </cell>
          <cell r="E108" t="str">
            <v>WASBU1604B</v>
          </cell>
          <cell r="G108">
            <v>1604</v>
          </cell>
          <cell r="H108" t="str">
            <v>Kenmore</v>
          </cell>
          <cell r="I108">
            <v>8</v>
          </cell>
          <cell r="J108">
            <v>240</v>
          </cell>
          <cell r="K108" t="str">
            <v>RNC001</v>
          </cell>
          <cell r="L108">
            <v>42999</v>
          </cell>
          <cell r="M108">
            <v>255</v>
          </cell>
          <cell r="N108">
            <v>16048</v>
          </cell>
          <cell r="O108">
            <v>47.758333333333333</v>
          </cell>
          <cell r="P108">
            <v>-122.25888888888889</v>
          </cell>
          <cell r="Q108">
            <v>2005</v>
          </cell>
          <cell r="R108" t="str">
            <v>King</v>
          </cell>
          <cell r="S108" t="str">
            <v>6141 Bothell Way</v>
          </cell>
          <cell r="T108" t="str">
            <v>Kenmore</v>
          </cell>
          <cell r="U108" t="str">
            <v>WA</v>
          </cell>
          <cell r="V108">
            <v>98155</v>
          </cell>
          <cell r="AF108">
            <v>65</v>
          </cell>
          <cell r="AG108" t="str">
            <v>7721.00</v>
          </cell>
          <cell r="AH108" t="str">
            <v>SB12</v>
          </cell>
        </row>
        <row r="109">
          <cell r="A109" t="str">
            <v>WASBU1604C</v>
          </cell>
          <cell r="B109" t="str">
            <v>WA</v>
          </cell>
          <cell r="C109">
            <v>1604</v>
          </cell>
          <cell r="D109" t="str">
            <v>WASBU1604</v>
          </cell>
          <cell r="E109" t="str">
            <v>WASBU1604C</v>
          </cell>
          <cell r="G109">
            <v>1604</v>
          </cell>
          <cell r="H109" t="str">
            <v>Kenmore</v>
          </cell>
          <cell r="I109">
            <v>9</v>
          </cell>
          <cell r="J109">
            <v>330</v>
          </cell>
          <cell r="K109" t="str">
            <v>RNC001</v>
          </cell>
          <cell r="L109">
            <v>42999</v>
          </cell>
          <cell r="M109">
            <v>255</v>
          </cell>
          <cell r="N109">
            <v>16049</v>
          </cell>
          <cell r="O109">
            <v>47.758333333333333</v>
          </cell>
          <cell r="P109">
            <v>-122.25888888888889</v>
          </cell>
          <cell r="Q109">
            <v>2005</v>
          </cell>
          <cell r="R109" t="str">
            <v>King</v>
          </cell>
          <cell r="S109" t="str">
            <v>6141 Bothell Way</v>
          </cell>
          <cell r="T109" t="str">
            <v>Kenmore</v>
          </cell>
          <cell r="U109" t="str">
            <v>WA</v>
          </cell>
          <cell r="V109">
            <v>98155</v>
          </cell>
          <cell r="AF109">
            <v>65</v>
          </cell>
          <cell r="AG109" t="str">
            <v>7721.00</v>
          </cell>
          <cell r="AH109" t="str">
            <v>SB12</v>
          </cell>
        </row>
        <row r="110">
          <cell r="A110" t="str">
            <v>WASBU1522A</v>
          </cell>
          <cell r="B110" t="str">
            <v>WA</v>
          </cell>
          <cell r="C110">
            <v>1522</v>
          </cell>
          <cell r="D110" t="str">
            <v>WASBU1522</v>
          </cell>
          <cell r="E110" t="str">
            <v>WASBU1522A</v>
          </cell>
          <cell r="G110">
            <v>1522</v>
          </cell>
          <cell r="H110" t="str">
            <v>Carillon Point</v>
          </cell>
          <cell r="I110">
            <v>7</v>
          </cell>
          <cell r="J110">
            <v>120</v>
          </cell>
          <cell r="K110" t="str">
            <v>RNC002</v>
          </cell>
          <cell r="L110">
            <v>42998</v>
          </cell>
          <cell r="M110">
            <v>254</v>
          </cell>
          <cell r="N110">
            <v>15227</v>
          </cell>
          <cell r="O110">
            <v>47.655277779999999</v>
          </cell>
          <cell r="P110">
            <v>-122.2061111</v>
          </cell>
          <cell r="Q110">
            <v>2005</v>
          </cell>
          <cell r="R110" t="str">
            <v>King</v>
          </cell>
          <cell r="S110" t="str">
            <v>2000 Carillon Point</v>
          </cell>
          <cell r="T110" t="str">
            <v>Kirkland</v>
          </cell>
          <cell r="U110" t="str">
            <v>WA</v>
          </cell>
          <cell r="V110" t="str">
            <v>98033-</v>
          </cell>
          <cell r="AF110">
            <v>65</v>
          </cell>
          <cell r="AG110" t="str">
            <v>7721.00</v>
          </cell>
          <cell r="AH110" t="str">
            <v>SB13</v>
          </cell>
        </row>
        <row r="111">
          <cell r="A111" t="str">
            <v>WASBU1522B</v>
          </cell>
          <cell r="B111" t="str">
            <v>WA</v>
          </cell>
          <cell r="C111">
            <v>1522</v>
          </cell>
          <cell r="D111" t="str">
            <v>WASBU1522</v>
          </cell>
          <cell r="E111" t="str">
            <v>WASBU1522B</v>
          </cell>
          <cell r="G111">
            <v>1522</v>
          </cell>
          <cell r="H111" t="str">
            <v>Carillon Point</v>
          </cell>
          <cell r="I111">
            <v>8</v>
          </cell>
          <cell r="J111">
            <v>210</v>
          </cell>
          <cell r="K111" t="str">
            <v>RNC002</v>
          </cell>
          <cell r="L111">
            <v>42998</v>
          </cell>
          <cell r="M111">
            <v>254</v>
          </cell>
          <cell r="N111">
            <v>15228</v>
          </cell>
          <cell r="O111">
            <v>47.655277779999999</v>
          </cell>
          <cell r="P111">
            <v>-122.2061111</v>
          </cell>
          <cell r="Q111">
            <v>2005</v>
          </cell>
          <cell r="R111" t="str">
            <v>King</v>
          </cell>
          <cell r="S111" t="str">
            <v>2000 Carillon Point</v>
          </cell>
          <cell r="T111" t="str">
            <v>Kirkland</v>
          </cell>
          <cell r="U111" t="str">
            <v>WA</v>
          </cell>
          <cell r="V111" t="str">
            <v>98033-</v>
          </cell>
          <cell r="AF111">
            <v>65</v>
          </cell>
          <cell r="AG111" t="str">
            <v>7721.00</v>
          </cell>
          <cell r="AH111" t="str">
            <v>SB13</v>
          </cell>
        </row>
        <row r="112">
          <cell r="A112" t="str">
            <v>WASBU1522C</v>
          </cell>
          <cell r="B112" t="str">
            <v>WA</v>
          </cell>
          <cell r="C112">
            <v>1522</v>
          </cell>
          <cell r="D112" t="str">
            <v>WASBU1522</v>
          </cell>
          <cell r="E112" t="str">
            <v>WASBU1522C</v>
          </cell>
          <cell r="G112">
            <v>1522</v>
          </cell>
          <cell r="H112" t="str">
            <v>Carillon Point</v>
          </cell>
          <cell r="I112">
            <v>9</v>
          </cell>
          <cell r="J112">
            <v>330</v>
          </cell>
          <cell r="K112" t="str">
            <v>RNC002</v>
          </cell>
          <cell r="L112">
            <v>42998</v>
          </cell>
          <cell r="M112">
            <v>254</v>
          </cell>
          <cell r="N112">
            <v>15229</v>
          </cell>
          <cell r="O112">
            <v>47.655277779999999</v>
          </cell>
          <cell r="P112">
            <v>-122.2061111</v>
          </cell>
          <cell r="Q112">
            <v>2005</v>
          </cell>
          <cell r="R112" t="str">
            <v>King</v>
          </cell>
          <cell r="S112" t="str">
            <v>2000 Carillon Point</v>
          </cell>
          <cell r="T112" t="str">
            <v>Kirkland</v>
          </cell>
          <cell r="U112" t="str">
            <v>WA</v>
          </cell>
          <cell r="V112" t="str">
            <v>98033-</v>
          </cell>
          <cell r="AF112">
            <v>65</v>
          </cell>
          <cell r="AG112" t="str">
            <v>7721.00</v>
          </cell>
          <cell r="AH112" t="str">
            <v>SB13</v>
          </cell>
        </row>
        <row r="113">
          <cell r="A113" t="str">
            <v>WASBU1596A</v>
          </cell>
          <cell r="B113" t="str">
            <v>WA</v>
          </cell>
          <cell r="C113">
            <v>1596</v>
          </cell>
          <cell r="D113" t="str">
            <v>WASBU1596</v>
          </cell>
          <cell r="E113" t="str">
            <v>WASBU1596A</v>
          </cell>
          <cell r="G113">
            <v>1596</v>
          </cell>
          <cell r="H113" t="str">
            <v>Duvall</v>
          </cell>
          <cell r="I113">
            <v>7</v>
          </cell>
          <cell r="J113">
            <v>160</v>
          </cell>
          <cell r="K113" t="str">
            <v>RNC001</v>
          </cell>
          <cell r="L113">
            <v>42999</v>
          </cell>
          <cell r="M113">
            <v>255</v>
          </cell>
          <cell r="N113">
            <v>15967</v>
          </cell>
          <cell r="O113">
            <v>47.752499999999998</v>
          </cell>
          <cell r="P113">
            <v>-122.01388888888889</v>
          </cell>
          <cell r="Q113">
            <v>2005</v>
          </cell>
          <cell r="R113" t="str">
            <v>King</v>
          </cell>
          <cell r="S113" t="str">
            <v>24240 NE 172nd Street</v>
          </cell>
          <cell r="T113" t="str">
            <v>Cottage Lake</v>
          </cell>
          <cell r="U113" t="str">
            <v>WA</v>
          </cell>
          <cell r="V113">
            <v>98072</v>
          </cell>
          <cell r="AF113">
            <v>65</v>
          </cell>
          <cell r="AG113" t="str">
            <v>7721.00</v>
          </cell>
          <cell r="AH113" t="str">
            <v>SB18</v>
          </cell>
        </row>
        <row r="114">
          <cell r="A114" t="str">
            <v>WASBU1596B</v>
          </cell>
          <cell r="B114" t="str">
            <v>WA</v>
          </cell>
          <cell r="C114">
            <v>1596</v>
          </cell>
          <cell r="D114" t="str">
            <v>WASBU1596</v>
          </cell>
          <cell r="E114" t="str">
            <v>WASBU1596B</v>
          </cell>
          <cell r="G114">
            <v>1596</v>
          </cell>
          <cell r="H114" t="str">
            <v>Duvall</v>
          </cell>
          <cell r="I114">
            <v>8</v>
          </cell>
          <cell r="J114">
            <v>270</v>
          </cell>
          <cell r="K114" t="str">
            <v>RNC001</v>
          </cell>
          <cell r="L114">
            <v>42999</v>
          </cell>
          <cell r="M114">
            <v>255</v>
          </cell>
          <cell r="N114">
            <v>15968</v>
          </cell>
          <cell r="O114">
            <v>47.752499999999998</v>
          </cell>
          <cell r="P114">
            <v>-122.01388888888889</v>
          </cell>
          <cell r="Q114">
            <v>2005</v>
          </cell>
          <cell r="R114" t="str">
            <v>King</v>
          </cell>
          <cell r="S114" t="str">
            <v>24240 NE 172nd Street</v>
          </cell>
          <cell r="T114" t="str">
            <v>Cottage Lake</v>
          </cell>
          <cell r="U114" t="str">
            <v>WA</v>
          </cell>
          <cell r="V114">
            <v>98072</v>
          </cell>
          <cell r="AF114">
            <v>65</v>
          </cell>
          <cell r="AG114" t="str">
            <v>7721.00</v>
          </cell>
          <cell r="AH114" t="str">
            <v>SB18</v>
          </cell>
        </row>
        <row r="115">
          <cell r="A115" t="str">
            <v>WASBU1596C</v>
          </cell>
          <cell r="B115" t="str">
            <v>WA</v>
          </cell>
          <cell r="C115">
            <v>1596</v>
          </cell>
          <cell r="D115" t="str">
            <v>WASBU1596</v>
          </cell>
          <cell r="E115" t="str">
            <v>WASBU1596C</v>
          </cell>
          <cell r="G115">
            <v>1596</v>
          </cell>
          <cell r="H115" t="str">
            <v>Duvall</v>
          </cell>
          <cell r="I115">
            <v>9</v>
          </cell>
          <cell r="J115">
            <v>20</v>
          </cell>
          <cell r="K115" t="str">
            <v>RNC001</v>
          </cell>
          <cell r="L115">
            <v>42999</v>
          </cell>
          <cell r="M115">
            <v>255</v>
          </cell>
          <cell r="N115">
            <v>15969</v>
          </cell>
          <cell r="O115">
            <v>47.752499999999998</v>
          </cell>
          <cell r="P115">
            <v>-122.01388888888889</v>
          </cell>
          <cell r="Q115">
            <v>2005</v>
          </cell>
          <cell r="R115" t="str">
            <v>King</v>
          </cell>
          <cell r="S115" t="str">
            <v>24240 NE 172nd Street</v>
          </cell>
          <cell r="T115" t="str">
            <v>Cottage Lake</v>
          </cell>
          <cell r="U115" t="str">
            <v>WA</v>
          </cell>
          <cell r="V115">
            <v>98072</v>
          </cell>
          <cell r="AF115">
            <v>65</v>
          </cell>
          <cell r="AG115" t="str">
            <v>7721.00</v>
          </cell>
          <cell r="AH115" t="str">
            <v>SB18</v>
          </cell>
        </row>
        <row r="116">
          <cell r="A116" t="str">
            <v>WASBU1488A</v>
          </cell>
          <cell r="B116" t="str">
            <v>WA</v>
          </cell>
          <cell r="C116">
            <v>1488</v>
          </cell>
          <cell r="D116" t="str">
            <v>WASBU1488</v>
          </cell>
          <cell r="E116" t="str">
            <v>WASBU1488A</v>
          </cell>
          <cell r="G116">
            <v>1488</v>
          </cell>
          <cell r="H116" t="str">
            <v>Patterson Creek</v>
          </cell>
          <cell r="I116">
            <v>7</v>
          </cell>
          <cell r="J116">
            <v>150</v>
          </cell>
          <cell r="K116" t="str">
            <v>RNC003</v>
          </cell>
          <cell r="L116">
            <v>42997</v>
          </cell>
          <cell r="M116">
            <v>253</v>
          </cell>
          <cell r="N116">
            <v>14887</v>
          </cell>
          <cell r="O116">
            <v>47.62972222222222</v>
          </cell>
          <cell r="P116">
            <v>-121.98055555555555</v>
          </cell>
          <cell r="Q116">
            <v>2005</v>
          </cell>
          <cell r="R116" t="str">
            <v>King</v>
          </cell>
          <cell r="S116" t="str">
            <v>26919 NE 23rd Street</v>
          </cell>
          <cell r="T116" t="str">
            <v>Union Hill-Novelty Hill</v>
          </cell>
          <cell r="U116" t="str">
            <v>WA</v>
          </cell>
          <cell r="V116">
            <v>98053</v>
          </cell>
          <cell r="AF116">
            <v>65</v>
          </cell>
          <cell r="AG116" t="str">
            <v>7721.00</v>
          </cell>
          <cell r="AH116" t="str">
            <v>SB19</v>
          </cell>
        </row>
        <row r="117">
          <cell r="A117" t="str">
            <v>WASBU1488B</v>
          </cell>
          <cell r="B117" t="str">
            <v>WA</v>
          </cell>
          <cell r="C117">
            <v>1488</v>
          </cell>
          <cell r="D117" t="str">
            <v>WASBU1488</v>
          </cell>
          <cell r="E117" t="str">
            <v>WASBU1488B</v>
          </cell>
          <cell r="G117">
            <v>1488</v>
          </cell>
          <cell r="H117" t="str">
            <v>Patterson Creek</v>
          </cell>
          <cell r="I117">
            <v>8</v>
          </cell>
          <cell r="J117">
            <v>290</v>
          </cell>
          <cell r="K117" t="str">
            <v>RNC003</v>
          </cell>
          <cell r="L117">
            <v>42997</v>
          </cell>
          <cell r="M117">
            <v>253</v>
          </cell>
          <cell r="N117">
            <v>14888</v>
          </cell>
          <cell r="O117">
            <v>47.62972222222222</v>
          </cell>
          <cell r="P117">
            <v>-121.98055555555555</v>
          </cell>
          <cell r="Q117">
            <v>2005</v>
          </cell>
          <cell r="R117" t="str">
            <v>King</v>
          </cell>
          <cell r="S117" t="str">
            <v>26919 NE 23rd Street</v>
          </cell>
          <cell r="T117" t="str">
            <v>Union Hill-Novelty Hill</v>
          </cell>
          <cell r="U117" t="str">
            <v>WA</v>
          </cell>
          <cell r="V117">
            <v>98053</v>
          </cell>
          <cell r="AF117">
            <v>65</v>
          </cell>
          <cell r="AG117" t="str">
            <v>7721.00</v>
          </cell>
          <cell r="AH117" t="str">
            <v>SB19</v>
          </cell>
        </row>
        <row r="118">
          <cell r="A118" t="str">
            <v>WASBU1488C</v>
          </cell>
          <cell r="B118" t="str">
            <v>WA</v>
          </cell>
          <cell r="C118">
            <v>1488</v>
          </cell>
          <cell r="D118" t="str">
            <v>WASBU1488</v>
          </cell>
          <cell r="E118" t="str">
            <v>WASBU1488C</v>
          </cell>
          <cell r="G118">
            <v>1488</v>
          </cell>
          <cell r="H118" t="str">
            <v>Patterson Creek</v>
          </cell>
          <cell r="I118">
            <v>9</v>
          </cell>
          <cell r="J118">
            <v>35</v>
          </cell>
          <cell r="K118" t="str">
            <v>RNC003</v>
          </cell>
          <cell r="L118">
            <v>42997</v>
          </cell>
          <cell r="M118">
            <v>253</v>
          </cell>
          <cell r="N118">
            <v>14889</v>
          </cell>
          <cell r="O118">
            <v>47.62972222222222</v>
          </cell>
          <cell r="P118">
            <v>-121.98055555555555</v>
          </cell>
          <cell r="Q118">
            <v>2005</v>
          </cell>
          <cell r="R118" t="str">
            <v>King</v>
          </cell>
          <cell r="S118" t="str">
            <v>26919 NE 23rd Street</v>
          </cell>
          <cell r="T118" t="str">
            <v>Union Hill-Novelty Hill</v>
          </cell>
          <cell r="U118" t="str">
            <v>WA</v>
          </cell>
          <cell r="V118">
            <v>98053</v>
          </cell>
          <cell r="AF118">
            <v>65</v>
          </cell>
          <cell r="AG118" t="str">
            <v>7721.00</v>
          </cell>
          <cell r="AH118" t="str">
            <v>SB19</v>
          </cell>
        </row>
        <row r="119">
          <cell r="A119" t="str">
            <v>WASBU1571A</v>
          </cell>
          <cell r="B119" t="str">
            <v>WA</v>
          </cell>
          <cell r="C119">
            <v>1571</v>
          </cell>
          <cell r="D119" t="str">
            <v>WASBU1571</v>
          </cell>
          <cell r="E119" t="str">
            <v>WASBU1571A</v>
          </cell>
          <cell r="G119">
            <v>1571</v>
          </cell>
          <cell r="H119" t="str">
            <v>Willows</v>
          </cell>
          <cell r="I119">
            <v>7</v>
          </cell>
          <cell r="J119">
            <v>90</v>
          </cell>
          <cell r="K119" t="str">
            <v>RNC001</v>
          </cell>
          <cell r="L119">
            <v>42999</v>
          </cell>
          <cell r="M119">
            <v>255</v>
          </cell>
          <cell r="N119">
            <v>15717</v>
          </cell>
          <cell r="O119">
            <v>47.714233329999999</v>
          </cell>
          <cell r="P119">
            <v>-122.15675</v>
          </cell>
          <cell r="Q119">
            <v>2005</v>
          </cell>
          <cell r="R119" t="str">
            <v>King</v>
          </cell>
          <cell r="S119" t="str">
            <v>13649 NE 126th Place</v>
          </cell>
          <cell r="T119" t="str">
            <v>Kirkland</v>
          </cell>
          <cell r="U119" t="str">
            <v>WA</v>
          </cell>
          <cell r="V119" t="str">
            <v>98034-</v>
          </cell>
          <cell r="AF119">
            <v>65</v>
          </cell>
          <cell r="AG119" t="str">
            <v>7721.00</v>
          </cell>
          <cell r="AH119" t="str">
            <v>SB21</v>
          </cell>
        </row>
        <row r="120">
          <cell r="A120" t="str">
            <v>WASBU1587A</v>
          </cell>
          <cell r="B120" t="str">
            <v>WA</v>
          </cell>
          <cell r="C120">
            <v>1587</v>
          </cell>
          <cell r="D120" t="str">
            <v>WASBU1587</v>
          </cell>
          <cell r="E120" t="str">
            <v>WASBU1587A</v>
          </cell>
          <cell r="G120">
            <v>1587</v>
          </cell>
          <cell r="H120" t="str">
            <v>Oskams</v>
          </cell>
          <cell r="I120">
            <v>7</v>
          </cell>
          <cell r="J120">
            <v>155</v>
          </cell>
          <cell r="K120" t="str">
            <v>RNC001</v>
          </cell>
          <cell r="L120">
            <v>42999</v>
          </cell>
          <cell r="M120">
            <v>255</v>
          </cell>
          <cell r="N120">
            <v>15877</v>
          </cell>
          <cell r="O120">
            <v>47.733699999999999</v>
          </cell>
          <cell r="P120">
            <v>-122.196</v>
          </cell>
          <cell r="Q120">
            <v>2005</v>
          </cell>
          <cell r="R120" t="str">
            <v>King</v>
          </cell>
          <cell r="S120" t="str">
            <v>10808 NE 145th St NE</v>
          </cell>
          <cell r="T120" t="str">
            <v>Inglewood-Finn Hill</v>
          </cell>
          <cell r="U120" t="str">
            <v>WA</v>
          </cell>
          <cell r="V120" t="str">
            <v>98034-</v>
          </cell>
          <cell r="AF120">
            <v>65</v>
          </cell>
          <cell r="AG120" t="str">
            <v>DFX_CS65_13_6_0_1900</v>
          </cell>
          <cell r="AH120" t="str">
            <v>SB25</v>
          </cell>
        </row>
        <row r="121">
          <cell r="A121" t="str">
            <v>WASBU1587B</v>
          </cell>
          <cell r="B121" t="str">
            <v>WA</v>
          </cell>
          <cell r="C121">
            <v>1587</v>
          </cell>
          <cell r="D121" t="str">
            <v>WASBU1587</v>
          </cell>
          <cell r="E121" t="str">
            <v>WASBU1587B</v>
          </cell>
          <cell r="G121">
            <v>1587</v>
          </cell>
          <cell r="H121" t="str">
            <v>Oskams</v>
          </cell>
          <cell r="I121">
            <v>8</v>
          </cell>
          <cell r="J121">
            <v>275</v>
          </cell>
          <cell r="K121" t="str">
            <v>RNC001</v>
          </cell>
          <cell r="L121">
            <v>42999</v>
          </cell>
          <cell r="M121">
            <v>255</v>
          </cell>
          <cell r="N121">
            <v>15878</v>
          </cell>
          <cell r="O121">
            <v>47.733699999999999</v>
          </cell>
          <cell r="P121">
            <v>-122.196</v>
          </cell>
          <cell r="Q121">
            <v>2005</v>
          </cell>
          <cell r="R121" t="str">
            <v>King</v>
          </cell>
          <cell r="S121" t="str">
            <v>10808 NE 145th St NE</v>
          </cell>
          <cell r="T121" t="str">
            <v>Inglewood-Finn Hill</v>
          </cell>
          <cell r="U121" t="str">
            <v>WA</v>
          </cell>
          <cell r="V121" t="str">
            <v>98034-</v>
          </cell>
          <cell r="AF121">
            <v>65</v>
          </cell>
          <cell r="AG121" t="str">
            <v>DFX_CS65_13_6_0_1900</v>
          </cell>
          <cell r="AH121" t="str">
            <v>SB25</v>
          </cell>
        </row>
        <row r="122">
          <cell r="A122" t="str">
            <v>WASBU1587C</v>
          </cell>
          <cell r="B122" t="str">
            <v>WA</v>
          </cell>
          <cell r="C122">
            <v>1587</v>
          </cell>
          <cell r="D122" t="str">
            <v>WASBU1587</v>
          </cell>
          <cell r="E122" t="str">
            <v>WASBU1587C</v>
          </cell>
          <cell r="G122">
            <v>1587</v>
          </cell>
          <cell r="H122" t="str">
            <v>Oskams</v>
          </cell>
          <cell r="I122">
            <v>9</v>
          </cell>
          <cell r="J122">
            <v>30</v>
          </cell>
          <cell r="K122" t="str">
            <v>RNC001</v>
          </cell>
          <cell r="L122">
            <v>42999</v>
          </cell>
          <cell r="M122">
            <v>255</v>
          </cell>
          <cell r="N122">
            <v>15879</v>
          </cell>
          <cell r="O122">
            <v>47.733699999999999</v>
          </cell>
          <cell r="P122">
            <v>-122.196</v>
          </cell>
          <cell r="Q122">
            <v>2005</v>
          </cell>
          <cell r="R122" t="str">
            <v>King</v>
          </cell>
          <cell r="S122" t="str">
            <v>10808 NE 145th St NE</v>
          </cell>
          <cell r="T122" t="str">
            <v>Inglewood-Finn Hill</v>
          </cell>
          <cell r="U122" t="str">
            <v>WA</v>
          </cell>
          <cell r="V122" t="str">
            <v>98034-</v>
          </cell>
          <cell r="AF122">
            <v>65</v>
          </cell>
          <cell r="AG122" t="str">
            <v>DFX_CS65_13_6_0_1900</v>
          </cell>
          <cell r="AH122" t="str">
            <v>SB25</v>
          </cell>
        </row>
        <row r="123">
          <cell r="A123" t="str">
            <v>WASBU1594C</v>
          </cell>
          <cell r="B123" t="str">
            <v>WA</v>
          </cell>
          <cell r="C123">
            <v>1594</v>
          </cell>
          <cell r="D123" t="str">
            <v>WASBU1594</v>
          </cell>
          <cell r="E123" t="str">
            <v>WASBU1594C</v>
          </cell>
          <cell r="G123">
            <v>1594</v>
          </cell>
          <cell r="H123" t="str">
            <v>Inglemoor</v>
          </cell>
          <cell r="I123">
            <v>9</v>
          </cell>
          <cell r="J123">
            <v>20</v>
          </cell>
          <cell r="K123" t="str">
            <v>RNC001</v>
          </cell>
          <cell r="L123">
            <v>42999</v>
          </cell>
          <cell r="M123">
            <v>255</v>
          </cell>
          <cell r="N123">
            <v>15949</v>
          </cell>
          <cell r="O123">
            <v>47.747810360000003</v>
          </cell>
          <cell r="P123">
            <v>-122.2287369</v>
          </cell>
          <cell r="Q123">
            <v>2005</v>
          </cell>
          <cell r="R123" t="str">
            <v>King</v>
          </cell>
          <cell r="S123" t="str">
            <v>84Th Ave Ne</v>
          </cell>
          <cell r="T123" t="str">
            <v>Kenmore</v>
          </cell>
          <cell r="U123" t="str">
            <v>WA</v>
          </cell>
          <cell r="V123" t="str">
            <v>98028-</v>
          </cell>
          <cell r="AF123">
            <v>65</v>
          </cell>
          <cell r="AG123" t="str">
            <v>742264</v>
          </cell>
          <cell r="AH123" t="str">
            <v>SB27</v>
          </cell>
        </row>
        <row r="124">
          <cell r="A124" t="str">
            <v>WASNU2606A</v>
          </cell>
          <cell r="B124" t="str">
            <v>WA</v>
          </cell>
          <cell r="C124">
            <v>2606</v>
          </cell>
          <cell r="D124" t="str">
            <v>WASNU2606</v>
          </cell>
          <cell r="E124" t="str">
            <v>WASNU2606A</v>
          </cell>
          <cell r="G124">
            <v>2606</v>
          </cell>
          <cell r="H124" t="str">
            <v>East Bothell</v>
          </cell>
          <cell r="I124">
            <v>7</v>
          </cell>
          <cell r="J124">
            <v>155</v>
          </cell>
          <cell r="K124" t="str">
            <v>RNC001</v>
          </cell>
          <cell r="L124">
            <v>42999</v>
          </cell>
          <cell r="M124">
            <v>255</v>
          </cell>
          <cell r="N124">
            <v>26067</v>
          </cell>
          <cell r="O124">
            <v>47.779444444444444</v>
          </cell>
          <cell r="P124">
            <v>-122.18388888888889</v>
          </cell>
          <cell r="Q124">
            <v>2005</v>
          </cell>
          <cell r="R124" t="str">
            <v>Snohomish</v>
          </cell>
          <cell r="S124" t="str">
            <v>3555 Monte Villa Pkwy</v>
          </cell>
          <cell r="T124" t="str">
            <v>Bothell</v>
          </cell>
          <cell r="U124" t="str">
            <v>WA</v>
          </cell>
          <cell r="V124">
            <v>98021</v>
          </cell>
          <cell r="AF124">
            <v>65</v>
          </cell>
          <cell r="AG124" t="str">
            <v>7721.00</v>
          </cell>
          <cell r="AH124" t="str">
            <v>SB28</v>
          </cell>
        </row>
        <row r="125">
          <cell r="A125" t="str">
            <v>WASNU2606B</v>
          </cell>
          <cell r="B125" t="str">
            <v>WA</v>
          </cell>
          <cell r="C125">
            <v>2606</v>
          </cell>
          <cell r="D125" t="str">
            <v>WASNU2606</v>
          </cell>
          <cell r="E125" t="str">
            <v>WASNU2606B</v>
          </cell>
          <cell r="G125">
            <v>2606</v>
          </cell>
          <cell r="H125" t="str">
            <v>East Bothell</v>
          </cell>
          <cell r="I125">
            <v>8</v>
          </cell>
          <cell r="J125">
            <v>240</v>
          </cell>
          <cell r="K125" t="str">
            <v>RNC001</v>
          </cell>
          <cell r="L125">
            <v>42999</v>
          </cell>
          <cell r="M125">
            <v>255</v>
          </cell>
          <cell r="N125">
            <v>26068</v>
          </cell>
          <cell r="O125">
            <v>47.779444444444444</v>
          </cell>
          <cell r="P125">
            <v>-122.18388888888889</v>
          </cell>
          <cell r="Q125">
            <v>2005</v>
          </cell>
          <cell r="R125" t="str">
            <v>Snohomish</v>
          </cell>
          <cell r="S125" t="str">
            <v>3555 Monte Villa Pkwy</v>
          </cell>
          <cell r="T125" t="str">
            <v>Bothell</v>
          </cell>
          <cell r="U125" t="str">
            <v>WA</v>
          </cell>
          <cell r="V125">
            <v>98021</v>
          </cell>
          <cell r="AF125">
            <v>65</v>
          </cell>
          <cell r="AG125" t="str">
            <v>7721.00</v>
          </cell>
          <cell r="AH125" t="str">
            <v>SB28</v>
          </cell>
        </row>
        <row r="126">
          <cell r="A126" t="str">
            <v>WASNU2606C</v>
          </cell>
          <cell r="B126" t="str">
            <v>WA</v>
          </cell>
          <cell r="C126">
            <v>2606</v>
          </cell>
          <cell r="D126" t="str">
            <v>WASNU2606</v>
          </cell>
          <cell r="E126" t="str">
            <v>WASNU2606C</v>
          </cell>
          <cell r="G126">
            <v>2606</v>
          </cell>
          <cell r="H126" t="str">
            <v>East Bothell</v>
          </cell>
          <cell r="I126">
            <v>9</v>
          </cell>
          <cell r="J126">
            <v>330</v>
          </cell>
          <cell r="K126" t="str">
            <v>RNC001</v>
          </cell>
          <cell r="L126">
            <v>42999</v>
          </cell>
          <cell r="M126">
            <v>255</v>
          </cell>
          <cell r="N126">
            <v>26069</v>
          </cell>
          <cell r="O126">
            <v>47.779444444444444</v>
          </cell>
          <cell r="P126">
            <v>-122.18388888888889</v>
          </cell>
          <cell r="Q126">
            <v>2005</v>
          </cell>
          <cell r="R126" t="str">
            <v>Snohomish</v>
          </cell>
          <cell r="S126" t="str">
            <v>3555 Monte Villa Pkwy</v>
          </cell>
          <cell r="T126" t="str">
            <v>Bothell</v>
          </cell>
          <cell r="U126" t="str">
            <v>WA</v>
          </cell>
          <cell r="V126">
            <v>98021</v>
          </cell>
          <cell r="AF126">
            <v>65</v>
          </cell>
          <cell r="AG126" t="str">
            <v>7721.00</v>
          </cell>
          <cell r="AH126" t="str">
            <v>SB28</v>
          </cell>
        </row>
        <row r="127">
          <cell r="A127" t="str">
            <v>WASBU1582A</v>
          </cell>
          <cell r="B127" t="str">
            <v>WA</v>
          </cell>
          <cell r="C127">
            <v>1582</v>
          </cell>
          <cell r="D127" t="str">
            <v>WASBU1582</v>
          </cell>
          <cell r="E127" t="str">
            <v>WASBU1582A</v>
          </cell>
          <cell r="G127">
            <v>1582</v>
          </cell>
          <cell r="H127" t="str">
            <v>Kingsgate</v>
          </cell>
          <cell r="I127">
            <v>7</v>
          </cell>
          <cell r="J127">
            <v>115</v>
          </cell>
          <cell r="K127" t="str">
            <v>RNC001</v>
          </cell>
          <cell r="L127">
            <v>42999</v>
          </cell>
          <cell r="M127">
            <v>255</v>
          </cell>
          <cell r="N127">
            <v>15827</v>
          </cell>
          <cell r="O127">
            <v>47.731666670000003</v>
          </cell>
          <cell r="P127">
            <v>-122.17472220000001</v>
          </cell>
          <cell r="Q127">
            <v>2005</v>
          </cell>
          <cell r="R127" t="str">
            <v>King</v>
          </cell>
          <cell r="S127" t="str">
            <v>14326 124th Ave. NE</v>
          </cell>
          <cell r="T127" t="str">
            <v>Kingsgate</v>
          </cell>
          <cell r="U127" t="str">
            <v>WA</v>
          </cell>
          <cell r="V127" t="str">
            <v>98072-</v>
          </cell>
          <cell r="AF127">
            <v>65</v>
          </cell>
          <cell r="AG127" t="str">
            <v>7721.00</v>
          </cell>
          <cell r="AH127" t="str">
            <v>SB29</v>
          </cell>
        </row>
        <row r="128">
          <cell r="A128" t="str">
            <v>WASBU1582B</v>
          </cell>
          <cell r="B128" t="str">
            <v>WA</v>
          </cell>
          <cell r="C128">
            <v>1582</v>
          </cell>
          <cell r="D128" t="str">
            <v>WASBU1582</v>
          </cell>
          <cell r="E128" t="str">
            <v>WASBU1582B</v>
          </cell>
          <cell r="G128">
            <v>1582</v>
          </cell>
          <cell r="H128" t="str">
            <v>Kingsgate</v>
          </cell>
          <cell r="I128">
            <v>8</v>
          </cell>
          <cell r="J128">
            <v>235</v>
          </cell>
          <cell r="K128" t="str">
            <v>RNC001</v>
          </cell>
          <cell r="L128">
            <v>42999</v>
          </cell>
          <cell r="M128">
            <v>255</v>
          </cell>
          <cell r="N128">
            <v>15828</v>
          </cell>
          <cell r="O128">
            <v>47.731666670000003</v>
          </cell>
          <cell r="P128">
            <v>-122.17472220000001</v>
          </cell>
          <cell r="Q128">
            <v>2005</v>
          </cell>
          <cell r="R128" t="str">
            <v>King</v>
          </cell>
          <cell r="S128" t="str">
            <v>14326 124th Ave. NE</v>
          </cell>
          <cell r="T128" t="str">
            <v>Kingsgate</v>
          </cell>
          <cell r="U128" t="str">
            <v>WA</v>
          </cell>
          <cell r="V128" t="str">
            <v>98072-</v>
          </cell>
          <cell r="AF128">
            <v>65</v>
          </cell>
          <cell r="AG128" t="str">
            <v>7721.00</v>
          </cell>
          <cell r="AH128" t="str">
            <v>SB29</v>
          </cell>
        </row>
        <row r="129">
          <cell r="A129" t="str">
            <v>WASBU1582C</v>
          </cell>
          <cell r="B129" t="str">
            <v>WA</v>
          </cell>
          <cell r="C129">
            <v>1582</v>
          </cell>
          <cell r="D129" t="str">
            <v>WASBU1582</v>
          </cell>
          <cell r="E129" t="str">
            <v>WASBU1582C</v>
          </cell>
          <cell r="G129">
            <v>1582</v>
          </cell>
          <cell r="H129" t="str">
            <v>Kingsgate</v>
          </cell>
          <cell r="I129">
            <v>9</v>
          </cell>
          <cell r="J129">
            <v>355</v>
          </cell>
          <cell r="K129" t="str">
            <v>RNC001</v>
          </cell>
          <cell r="L129">
            <v>42999</v>
          </cell>
          <cell r="M129">
            <v>255</v>
          </cell>
          <cell r="N129">
            <v>15829</v>
          </cell>
          <cell r="O129">
            <v>47.731666670000003</v>
          </cell>
          <cell r="P129">
            <v>-122.17472220000001</v>
          </cell>
          <cell r="Q129">
            <v>2005</v>
          </cell>
          <cell r="R129" t="str">
            <v>King</v>
          </cell>
          <cell r="S129" t="str">
            <v>14326 124th Ave. NE</v>
          </cell>
          <cell r="T129" t="str">
            <v>Kingsgate</v>
          </cell>
          <cell r="U129" t="str">
            <v>WA</v>
          </cell>
          <cell r="V129" t="str">
            <v>98072-</v>
          </cell>
          <cell r="AF129">
            <v>65</v>
          </cell>
          <cell r="AG129" t="str">
            <v>7721.00</v>
          </cell>
          <cell r="AH129" t="str">
            <v>SB29</v>
          </cell>
        </row>
        <row r="130">
          <cell r="A130" t="str">
            <v>WASBU1581A</v>
          </cell>
          <cell r="B130" t="str">
            <v>WA</v>
          </cell>
          <cell r="C130">
            <v>1581</v>
          </cell>
          <cell r="D130" t="str">
            <v>WASBU1581</v>
          </cell>
          <cell r="E130" t="str">
            <v>WASBU1581A</v>
          </cell>
          <cell r="G130">
            <v>1581</v>
          </cell>
          <cell r="H130" t="str">
            <v>Hollywood</v>
          </cell>
          <cell r="I130">
            <v>7</v>
          </cell>
          <cell r="J130">
            <v>140</v>
          </cell>
          <cell r="K130" t="str">
            <v>RNC001</v>
          </cell>
          <cell r="L130">
            <v>42999</v>
          </cell>
          <cell r="M130">
            <v>255</v>
          </cell>
          <cell r="N130">
            <v>15817</v>
          </cell>
          <cell r="O130">
            <v>47.730555559999999</v>
          </cell>
          <cell r="P130">
            <v>-122.1419444</v>
          </cell>
          <cell r="Q130">
            <v>2005</v>
          </cell>
          <cell r="R130" t="str">
            <v>King</v>
          </cell>
          <cell r="S130" t="str">
            <v>14455 Woodinville</v>
          </cell>
          <cell r="T130" t="str">
            <v>Woodinville</v>
          </cell>
          <cell r="U130" t="str">
            <v>WA</v>
          </cell>
          <cell r="V130" t="str">
            <v>98072-</v>
          </cell>
          <cell r="AF130">
            <v>65</v>
          </cell>
          <cell r="AG130" t="str">
            <v>7780.00</v>
          </cell>
          <cell r="AH130" t="str">
            <v>SB30</v>
          </cell>
        </row>
        <row r="131">
          <cell r="A131" t="str">
            <v>WASBU1581B</v>
          </cell>
          <cell r="B131" t="str">
            <v>WA</v>
          </cell>
          <cell r="C131">
            <v>1581</v>
          </cell>
          <cell r="D131" t="str">
            <v>WASBU1581</v>
          </cell>
          <cell r="E131" t="str">
            <v>WASBU1581B</v>
          </cell>
          <cell r="G131">
            <v>1581</v>
          </cell>
          <cell r="H131" t="str">
            <v>Hollywood</v>
          </cell>
          <cell r="I131">
            <v>8</v>
          </cell>
          <cell r="J131">
            <v>260</v>
          </cell>
          <cell r="K131" t="str">
            <v>RNC001</v>
          </cell>
          <cell r="L131">
            <v>42999</v>
          </cell>
          <cell r="M131">
            <v>255</v>
          </cell>
          <cell r="N131">
            <v>15818</v>
          </cell>
          <cell r="O131">
            <v>47.730555559999999</v>
          </cell>
          <cell r="P131">
            <v>-122.1419444</v>
          </cell>
          <cell r="Q131">
            <v>2005</v>
          </cell>
          <cell r="R131" t="str">
            <v>King</v>
          </cell>
          <cell r="S131" t="str">
            <v>14455 Woodinville</v>
          </cell>
          <cell r="T131" t="str">
            <v>Woodinville</v>
          </cell>
          <cell r="U131" t="str">
            <v>WA</v>
          </cell>
          <cell r="V131" t="str">
            <v>98072-</v>
          </cell>
          <cell r="AF131">
            <v>65</v>
          </cell>
          <cell r="AG131" t="str">
            <v>7780.00</v>
          </cell>
          <cell r="AH131" t="str">
            <v>SB30</v>
          </cell>
        </row>
        <row r="132">
          <cell r="A132" t="str">
            <v>WASBU1581C</v>
          </cell>
          <cell r="B132" t="str">
            <v>WA</v>
          </cell>
          <cell r="C132">
            <v>1581</v>
          </cell>
          <cell r="D132" t="str">
            <v>WASBU1581</v>
          </cell>
          <cell r="E132" t="str">
            <v>WASBU1581C</v>
          </cell>
          <cell r="G132">
            <v>1581</v>
          </cell>
          <cell r="H132" t="str">
            <v>Hollywood</v>
          </cell>
          <cell r="I132">
            <v>9</v>
          </cell>
          <cell r="J132">
            <v>40</v>
          </cell>
          <cell r="K132" t="str">
            <v>RNC001</v>
          </cell>
          <cell r="L132">
            <v>42999</v>
          </cell>
          <cell r="M132">
            <v>255</v>
          </cell>
          <cell r="N132">
            <v>15819</v>
          </cell>
          <cell r="O132">
            <v>47.730555559999999</v>
          </cell>
          <cell r="P132">
            <v>-122.1419444</v>
          </cell>
          <cell r="Q132">
            <v>2005</v>
          </cell>
          <cell r="R132" t="str">
            <v>King</v>
          </cell>
          <cell r="S132" t="str">
            <v>14455 Woodinville</v>
          </cell>
          <cell r="T132" t="str">
            <v>Woodinville</v>
          </cell>
          <cell r="U132" t="str">
            <v>WA</v>
          </cell>
          <cell r="V132" t="str">
            <v>98072-</v>
          </cell>
          <cell r="AF132">
            <v>65</v>
          </cell>
          <cell r="AG132" t="str">
            <v>7780.00</v>
          </cell>
          <cell r="AH132" t="str">
            <v>SB30</v>
          </cell>
        </row>
        <row r="133">
          <cell r="A133" t="str">
            <v>WASBU1534A</v>
          </cell>
          <cell r="B133" t="str">
            <v>WA</v>
          </cell>
          <cell r="C133">
            <v>1534</v>
          </cell>
          <cell r="D133" t="str">
            <v>WASBU1534</v>
          </cell>
          <cell r="E133" t="str">
            <v>WASBU1534A</v>
          </cell>
          <cell r="G133">
            <v>1534</v>
          </cell>
          <cell r="H133" t="str">
            <v>Dt Redmond</v>
          </cell>
          <cell r="I133">
            <v>7</v>
          </cell>
          <cell r="J133">
            <v>115</v>
          </cell>
          <cell r="K133" t="str">
            <v>RNC003</v>
          </cell>
          <cell r="L133">
            <v>42997</v>
          </cell>
          <cell r="M133">
            <v>253</v>
          </cell>
          <cell r="N133">
            <v>15347</v>
          </cell>
          <cell r="O133">
            <v>47.668611111111112</v>
          </cell>
          <cell r="P133">
            <v>-122.1225</v>
          </cell>
          <cell r="Q133">
            <v>2005</v>
          </cell>
          <cell r="R133" t="str">
            <v>King</v>
          </cell>
          <cell r="S133" t="str">
            <v>16331 NE 72nd Way</v>
          </cell>
          <cell r="T133" t="str">
            <v>Redmond</v>
          </cell>
          <cell r="U133" t="str">
            <v>WA</v>
          </cell>
          <cell r="V133">
            <v>98052</v>
          </cell>
          <cell r="AF133">
            <v>65</v>
          </cell>
          <cell r="AG133" t="str">
            <v>7250.04</v>
          </cell>
          <cell r="AH133" t="str">
            <v>SB31</v>
          </cell>
        </row>
        <row r="134">
          <cell r="A134" t="str">
            <v>WASBU1534B</v>
          </cell>
          <cell r="B134" t="str">
            <v>WA</v>
          </cell>
          <cell r="C134">
            <v>1534</v>
          </cell>
          <cell r="D134" t="str">
            <v>WASBU1534</v>
          </cell>
          <cell r="E134" t="str">
            <v>WASBU1534B</v>
          </cell>
          <cell r="G134">
            <v>1534</v>
          </cell>
          <cell r="H134" t="str">
            <v>Dt Redmond</v>
          </cell>
          <cell r="I134">
            <v>8</v>
          </cell>
          <cell r="J134">
            <v>205</v>
          </cell>
          <cell r="K134" t="str">
            <v>RNC003</v>
          </cell>
          <cell r="L134">
            <v>42997</v>
          </cell>
          <cell r="M134">
            <v>253</v>
          </cell>
          <cell r="N134">
            <v>15348</v>
          </cell>
          <cell r="O134">
            <v>47.668611111111112</v>
          </cell>
          <cell r="P134">
            <v>-122.1225</v>
          </cell>
          <cell r="Q134">
            <v>2005</v>
          </cell>
          <cell r="R134" t="str">
            <v>King</v>
          </cell>
          <cell r="S134" t="str">
            <v>16331 NE 72nd Way</v>
          </cell>
          <cell r="T134" t="str">
            <v>Redmond</v>
          </cell>
          <cell r="U134" t="str">
            <v>WA</v>
          </cell>
          <cell r="V134">
            <v>98052</v>
          </cell>
          <cell r="AF134">
            <v>65</v>
          </cell>
          <cell r="AG134" t="str">
            <v>7721.00</v>
          </cell>
          <cell r="AH134" t="str">
            <v>SB31</v>
          </cell>
        </row>
        <row r="135">
          <cell r="A135" t="str">
            <v>WASBU1534C</v>
          </cell>
          <cell r="B135" t="str">
            <v>WA</v>
          </cell>
          <cell r="C135">
            <v>1534</v>
          </cell>
          <cell r="D135" t="str">
            <v>WASBU1534</v>
          </cell>
          <cell r="E135" t="str">
            <v>WASBU1534C</v>
          </cell>
          <cell r="G135">
            <v>1534</v>
          </cell>
          <cell r="H135" t="str">
            <v>Dt Redmond</v>
          </cell>
          <cell r="I135">
            <v>9</v>
          </cell>
          <cell r="J135">
            <v>340</v>
          </cell>
          <cell r="K135" t="str">
            <v>RNC003</v>
          </cell>
          <cell r="L135">
            <v>42997</v>
          </cell>
          <cell r="M135">
            <v>253</v>
          </cell>
          <cell r="N135">
            <v>15349</v>
          </cell>
          <cell r="O135">
            <v>47.668611111111112</v>
          </cell>
          <cell r="P135">
            <v>-122.1225</v>
          </cell>
          <cell r="Q135">
            <v>2005</v>
          </cell>
          <cell r="R135" t="str">
            <v>King</v>
          </cell>
          <cell r="S135" t="str">
            <v>16331 NE 72nd Way</v>
          </cell>
          <cell r="T135" t="str">
            <v>Redmond</v>
          </cell>
          <cell r="U135" t="str">
            <v>WA</v>
          </cell>
          <cell r="V135">
            <v>98052</v>
          </cell>
          <cell r="AF135">
            <v>65</v>
          </cell>
          <cell r="AG135" t="str">
            <v>7721.00</v>
          </cell>
          <cell r="AH135" t="str">
            <v>SB31</v>
          </cell>
        </row>
        <row r="136">
          <cell r="A136" t="str">
            <v>WASBU1534U</v>
          </cell>
          <cell r="B136" t="str">
            <v>WA</v>
          </cell>
          <cell r="C136">
            <v>1534</v>
          </cell>
          <cell r="D136" t="str">
            <v>WASBU1534</v>
          </cell>
          <cell r="E136" t="str">
            <v>WASBU1534U</v>
          </cell>
          <cell r="G136">
            <v>1534</v>
          </cell>
          <cell r="H136" t="str">
            <v>Dt Redmond</v>
          </cell>
          <cell r="I136">
            <v>5</v>
          </cell>
          <cell r="J136">
            <v>360</v>
          </cell>
          <cell r="K136" t="str">
            <v>RNC003</v>
          </cell>
          <cell r="L136">
            <v>42997</v>
          </cell>
          <cell r="M136">
            <v>253</v>
          </cell>
          <cell r="N136">
            <v>15345</v>
          </cell>
          <cell r="O136">
            <v>47.668611111111112</v>
          </cell>
          <cell r="P136">
            <v>-122.1225</v>
          </cell>
          <cell r="Q136">
            <v>2005</v>
          </cell>
          <cell r="R136" t="str">
            <v>King</v>
          </cell>
          <cell r="S136" t="str">
            <v>16331 NE 72nd Way</v>
          </cell>
          <cell r="T136" t="str">
            <v>Redmond</v>
          </cell>
          <cell r="U136" t="str">
            <v>WA</v>
          </cell>
          <cell r="V136">
            <v>98052</v>
          </cell>
          <cell r="AF136">
            <v>360</v>
          </cell>
          <cell r="AG136" t="str">
            <v>PC1N0F_0190A_002_1900</v>
          </cell>
          <cell r="AH136" t="str">
            <v>SB31</v>
          </cell>
        </row>
        <row r="137">
          <cell r="A137" t="str">
            <v>WASBU1551U</v>
          </cell>
          <cell r="B137" t="str">
            <v>WA</v>
          </cell>
          <cell r="C137">
            <v>1551</v>
          </cell>
          <cell r="D137" t="str">
            <v>WASBU1551</v>
          </cell>
          <cell r="E137" t="str">
            <v>WASBU1551U</v>
          </cell>
          <cell r="G137">
            <v>1551</v>
          </cell>
          <cell r="H137" t="str">
            <v>Technology Center COS</v>
          </cell>
          <cell r="I137">
            <v>5</v>
          </cell>
          <cell r="J137">
            <v>360</v>
          </cell>
          <cell r="K137" t="str">
            <v>RNC002</v>
          </cell>
          <cell r="L137">
            <v>42998</v>
          </cell>
          <cell r="M137">
            <v>254</v>
          </cell>
          <cell r="N137">
            <v>15515</v>
          </cell>
          <cell r="O137">
            <v>47.681944440000002</v>
          </cell>
          <cell r="P137">
            <v>-122.1472222</v>
          </cell>
          <cell r="Q137">
            <v>2005</v>
          </cell>
          <cell r="R137" t="str">
            <v>King</v>
          </cell>
          <cell r="S137" t="str">
            <v>14520 NE 87th Street</v>
          </cell>
          <cell r="T137" t="str">
            <v>Redmond</v>
          </cell>
          <cell r="U137" t="str">
            <v>WA</v>
          </cell>
          <cell r="V137" t="str">
            <v>98052-</v>
          </cell>
          <cell r="AF137">
            <v>360</v>
          </cell>
          <cell r="AG137" t="str">
            <v>KT_IDBO_8901900_1900</v>
          </cell>
          <cell r="AH137" t="str">
            <v>SB32</v>
          </cell>
        </row>
        <row r="138">
          <cell r="A138" t="str">
            <v>WASBU1507A</v>
          </cell>
          <cell r="B138" t="str">
            <v>WA</v>
          </cell>
          <cell r="C138">
            <v>1507</v>
          </cell>
          <cell r="D138" t="str">
            <v>WASBU1507</v>
          </cell>
          <cell r="E138" t="str">
            <v>WASBU1507A</v>
          </cell>
          <cell r="G138">
            <v>1507</v>
          </cell>
          <cell r="H138" t="str">
            <v>Yarrow North</v>
          </cell>
          <cell r="I138">
            <v>7</v>
          </cell>
          <cell r="J138">
            <v>120</v>
          </cell>
          <cell r="K138" t="str">
            <v>RNC002</v>
          </cell>
          <cell r="L138">
            <v>42998</v>
          </cell>
          <cell r="M138">
            <v>254</v>
          </cell>
          <cell r="N138">
            <v>15077</v>
          </cell>
          <cell r="O138">
            <v>47.643890380859403</v>
          </cell>
          <cell r="P138">
            <v>-122.20221710205099</v>
          </cell>
          <cell r="Q138">
            <v>2005</v>
          </cell>
          <cell r="R138" t="str">
            <v>King</v>
          </cell>
          <cell r="S138" t="str">
            <v>10210 Ne Points Drive</v>
          </cell>
          <cell r="T138" t="str">
            <v>Kirkland</v>
          </cell>
          <cell r="U138" t="str">
            <v>WA</v>
          </cell>
          <cell r="V138">
            <v>98033</v>
          </cell>
          <cell r="AF138">
            <v>65</v>
          </cell>
          <cell r="AG138" t="str">
            <v>7721.00</v>
          </cell>
          <cell r="AH138" t="str">
            <v>SB33</v>
          </cell>
        </row>
        <row r="139">
          <cell r="A139" t="str">
            <v>WASBU1507B</v>
          </cell>
          <cell r="B139" t="str">
            <v>WA</v>
          </cell>
          <cell r="C139">
            <v>1507</v>
          </cell>
          <cell r="D139" t="str">
            <v>WASBU1507</v>
          </cell>
          <cell r="E139" t="str">
            <v>WASBU1507B</v>
          </cell>
          <cell r="G139">
            <v>1507</v>
          </cell>
          <cell r="H139" t="str">
            <v>Yarrow North</v>
          </cell>
          <cell r="I139">
            <v>8</v>
          </cell>
          <cell r="J139">
            <v>260</v>
          </cell>
          <cell r="K139" t="str">
            <v>RNC002</v>
          </cell>
          <cell r="L139">
            <v>42998</v>
          </cell>
          <cell r="M139">
            <v>254</v>
          </cell>
          <cell r="N139">
            <v>15078</v>
          </cell>
          <cell r="O139">
            <v>47.643890380859403</v>
          </cell>
          <cell r="P139">
            <v>-122.20221710205099</v>
          </cell>
          <cell r="Q139">
            <v>2005</v>
          </cell>
          <cell r="R139" t="str">
            <v>King</v>
          </cell>
          <cell r="S139" t="str">
            <v>10210 Ne Points Drive</v>
          </cell>
          <cell r="T139" t="str">
            <v>Kirkland</v>
          </cell>
          <cell r="U139" t="str">
            <v>WA</v>
          </cell>
          <cell r="V139">
            <v>98033</v>
          </cell>
          <cell r="AF139">
            <v>65</v>
          </cell>
          <cell r="AG139" t="str">
            <v>742264</v>
          </cell>
          <cell r="AH139" t="str">
            <v>SB33</v>
          </cell>
        </row>
        <row r="140">
          <cell r="A140" t="str">
            <v>WASBU1507C</v>
          </cell>
          <cell r="B140" t="str">
            <v>WA</v>
          </cell>
          <cell r="C140">
            <v>1507</v>
          </cell>
          <cell r="D140" t="str">
            <v>WASBU1507</v>
          </cell>
          <cell r="E140" t="str">
            <v>WASBU1507C</v>
          </cell>
          <cell r="G140">
            <v>1507</v>
          </cell>
          <cell r="H140" t="str">
            <v>Yarrow North</v>
          </cell>
          <cell r="I140">
            <v>9</v>
          </cell>
          <cell r="J140">
            <v>30</v>
          </cell>
          <cell r="K140" t="str">
            <v>RNC002</v>
          </cell>
          <cell r="L140">
            <v>42998</v>
          </cell>
          <cell r="M140">
            <v>254</v>
          </cell>
          <cell r="N140">
            <v>15079</v>
          </cell>
          <cell r="O140">
            <v>47.643890380859403</v>
          </cell>
          <cell r="P140">
            <v>-122.20221710205099</v>
          </cell>
          <cell r="Q140">
            <v>2005</v>
          </cell>
          <cell r="R140" t="str">
            <v>King</v>
          </cell>
          <cell r="S140" t="str">
            <v>10210 Ne Points Drive</v>
          </cell>
          <cell r="T140" t="str">
            <v>Kirkland</v>
          </cell>
          <cell r="U140" t="str">
            <v>WA</v>
          </cell>
          <cell r="V140">
            <v>98033</v>
          </cell>
          <cell r="AF140">
            <v>65</v>
          </cell>
          <cell r="AG140" t="str">
            <v>7721.00</v>
          </cell>
          <cell r="AH140" t="str">
            <v>SB33</v>
          </cell>
        </row>
        <row r="141">
          <cell r="A141" t="str">
            <v>WASBU1564C</v>
          </cell>
          <cell r="B141" t="str">
            <v>WA</v>
          </cell>
          <cell r="C141">
            <v>1564</v>
          </cell>
          <cell r="D141" t="str">
            <v>WASBU1564</v>
          </cell>
          <cell r="E141" t="str">
            <v>WASBU1564C</v>
          </cell>
          <cell r="G141">
            <v>1564</v>
          </cell>
          <cell r="H141" t="str">
            <v>Juanita Bay</v>
          </cell>
          <cell r="I141">
            <v>9</v>
          </cell>
          <cell r="J141">
            <v>355</v>
          </cell>
          <cell r="K141" t="str">
            <v>RNC001</v>
          </cell>
          <cell r="L141">
            <v>42999</v>
          </cell>
          <cell r="M141">
            <v>255</v>
          </cell>
          <cell r="N141">
            <v>15649</v>
          </cell>
          <cell r="O141">
            <v>47.704250340000002</v>
          </cell>
          <cell r="P141">
            <v>-122.2117844</v>
          </cell>
          <cell r="Q141">
            <v>2005</v>
          </cell>
          <cell r="R141" t="str">
            <v>King</v>
          </cell>
          <cell r="S141" t="str">
            <v>9757 Juanita Dr.</v>
          </cell>
          <cell r="T141" t="str">
            <v>Kirkland</v>
          </cell>
          <cell r="U141" t="str">
            <v>WA</v>
          </cell>
          <cell r="V141" t="str">
            <v>98034-</v>
          </cell>
          <cell r="AF141">
            <v>65</v>
          </cell>
          <cell r="AG141" t="str">
            <v>7721.00</v>
          </cell>
          <cell r="AH141" t="str">
            <v>SB34</v>
          </cell>
        </row>
        <row r="142">
          <cell r="A142" t="str">
            <v>WASBU1514A</v>
          </cell>
          <cell r="B142" t="str">
            <v>WA</v>
          </cell>
          <cell r="C142">
            <v>1514</v>
          </cell>
          <cell r="D142" t="str">
            <v>WASBU1514</v>
          </cell>
          <cell r="E142" t="str">
            <v>WASBU1514A</v>
          </cell>
          <cell r="G142">
            <v>1514</v>
          </cell>
          <cell r="H142" t="str">
            <v>Nintendo</v>
          </cell>
          <cell r="I142">
            <v>7</v>
          </cell>
          <cell r="J142">
            <v>150</v>
          </cell>
          <cell r="K142" t="str">
            <v>RNC003</v>
          </cell>
          <cell r="L142">
            <v>42997</v>
          </cell>
          <cell r="M142">
            <v>253</v>
          </cell>
          <cell r="N142">
            <v>15147</v>
          </cell>
          <cell r="O142">
            <v>47.650276184082003</v>
          </cell>
          <cell r="P142">
            <v>-122.136665344238</v>
          </cell>
          <cell r="Q142">
            <v>2005</v>
          </cell>
          <cell r="R142" t="str">
            <v>King</v>
          </cell>
          <cell r="S142" t="str">
            <v>4500 150th Ave. NE</v>
          </cell>
          <cell r="T142" t="str">
            <v>Redmond</v>
          </cell>
          <cell r="U142" t="str">
            <v>WA</v>
          </cell>
          <cell r="V142">
            <v>98052</v>
          </cell>
          <cell r="AF142">
            <v>65</v>
          </cell>
          <cell r="AG142" t="str">
            <v>7721.00</v>
          </cell>
          <cell r="AH142" t="str">
            <v>SB37</v>
          </cell>
        </row>
        <row r="143">
          <cell r="A143" t="str">
            <v>WASBU1514B</v>
          </cell>
          <cell r="B143" t="str">
            <v>WA</v>
          </cell>
          <cell r="C143">
            <v>1514</v>
          </cell>
          <cell r="D143" t="str">
            <v>WASBU1514</v>
          </cell>
          <cell r="E143" t="str">
            <v>WASBU1514B</v>
          </cell>
          <cell r="G143">
            <v>1514</v>
          </cell>
          <cell r="H143" t="str">
            <v>Nintendo</v>
          </cell>
          <cell r="I143">
            <v>8</v>
          </cell>
          <cell r="J143">
            <v>270</v>
          </cell>
          <cell r="K143" t="str">
            <v>RNC003</v>
          </cell>
          <cell r="L143">
            <v>42997</v>
          </cell>
          <cell r="M143">
            <v>253</v>
          </cell>
          <cell r="N143">
            <v>15148</v>
          </cell>
          <cell r="O143">
            <v>47.650276184082003</v>
          </cell>
          <cell r="P143">
            <v>-122.136665344238</v>
          </cell>
          <cell r="Q143">
            <v>2005</v>
          </cell>
          <cell r="R143" t="str">
            <v>King</v>
          </cell>
          <cell r="S143" t="str">
            <v>4500 150th Ave. NE</v>
          </cell>
          <cell r="T143" t="str">
            <v>Redmond</v>
          </cell>
          <cell r="U143" t="str">
            <v>WA</v>
          </cell>
          <cell r="V143">
            <v>98052</v>
          </cell>
          <cell r="AF143">
            <v>65</v>
          </cell>
          <cell r="AG143" t="str">
            <v>7721.00</v>
          </cell>
          <cell r="AH143" t="str">
            <v>SB37</v>
          </cell>
        </row>
        <row r="144">
          <cell r="A144" t="str">
            <v>WASBU1514C</v>
          </cell>
          <cell r="B144" t="str">
            <v>WA</v>
          </cell>
          <cell r="C144">
            <v>1514</v>
          </cell>
          <cell r="D144" t="str">
            <v>WASBU1514</v>
          </cell>
          <cell r="E144" t="str">
            <v>WASBU1514C</v>
          </cell>
          <cell r="G144">
            <v>1514</v>
          </cell>
          <cell r="H144" t="str">
            <v>Nintendo</v>
          </cell>
          <cell r="I144">
            <v>9</v>
          </cell>
          <cell r="J144">
            <v>355</v>
          </cell>
          <cell r="K144" t="str">
            <v>RNC003</v>
          </cell>
          <cell r="L144">
            <v>42997</v>
          </cell>
          <cell r="M144">
            <v>253</v>
          </cell>
          <cell r="N144">
            <v>15149</v>
          </cell>
          <cell r="O144">
            <v>47.650276184082003</v>
          </cell>
          <cell r="P144">
            <v>-122.136665344238</v>
          </cell>
          <cell r="Q144">
            <v>2005</v>
          </cell>
          <cell r="R144" t="str">
            <v>King</v>
          </cell>
          <cell r="S144" t="str">
            <v>4500 150th Ave. NE</v>
          </cell>
          <cell r="T144" t="str">
            <v>Redmond</v>
          </cell>
          <cell r="U144" t="str">
            <v>WA</v>
          </cell>
          <cell r="V144">
            <v>98052</v>
          </cell>
          <cell r="AF144">
            <v>65</v>
          </cell>
          <cell r="AG144" t="str">
            <v>7721.00</v>
          </cell>
          <cell r="AH144" t="str">
            <v>SB37</v>
          </cell>
        </row>
        <row r="145">
          <cell r="A145" t="str">
            <v>WASBU1535U</v>
          </cell>
          <cell r="B145" t="str">
            <v>WA</v>
          </cell>
          <cell r="C145">
            <v>1535</v>
          </cell>
          <cell r="D145" t="str">
            <v>WASBU1535</v>
          </cell>
          <cell r="E145" t="str">
            <v>WASBU1535U</v>
          </cell>
          <cell r="G145">
            <v>1535</v>
          </cell>
          <cell r="H145" t="str">
            <v>RTC 2 - WOS</v>
          </cell>
          <cell r="I145">
            <v>5</v>
          </cell>
          <cell r="J145">
            <v>360</v>
          </cell>
          <cell r="K145" t="str">
            <v>RNC003</v>
          </cell>
          <cell r="L145">
            <v>42997</v>
          </cell>
          <cell r="M145">
            <v>253</v>
          </cell>
          <cell r="N145">
            <v>15355</v>
          </cell>
          <cell r="O145">
            <v>47.668611110000001</v>
          </cell>
          <cell r="P145">
            <v>-122.1225</v>
          </cell>
          <cell r="Q145">
            <v>2005</v>
          </cell>
          <cell r="R145" t="str">
            <v>King</v>
          </cell>
          <cell r="S145" t="str">
            <v>7277 164TH AVENUE N.E.</v>
          </cell>
          <cell r="T145" t="str">
            <v>Redmond</v>
          </cell>
          <cell r="U145" t="str">
            <v>WA</v>
          </cell>
          <cell r="V145" t="str">
            <v>98052-</v>
          </cell>
          <cell r="AF145">
            <v>360</v>
          </cell>
          <cell r="AG145" t="str">
            <v>KT_IDBO_8901900_1900</v>
          </cell>
          <cell r="AH145" t="str">
            <v>SB42</v>
          </cell>
        </row>
        <row r="146">
          <cell r="A146" t="str">
            <v>WASBU1536U</v>
          </cell>
          <cell r="B146" t="str">
            <v>WA</v>
          </cell>
          <cell r="C146">
            <v>1536</v>
          </cell>
          <cell r="D146" t="str">
            <v>WASBU1536</v>
          </cell>
          <cell r="E146" t="str">
            <v>WASBU1536U</v>
          </cell>
          <cell r="G146">
            <v>1536</v>
          </cell>
          <cell r="H146" t="str">
            <v>RTC 3 - WOS</v>
          </cell>
          <cell r="I146">
            <v>5</v>
          </cell>
          <cell r="J146">
            <v>360</v>
          </cell>
          <cell r="K146" t="str">
            <v>RNC003</v>
          </cell>
          <cell r="L146">
            <v>42997</v>
          </cell>
          <cell r="M146">
            <v>253</v>
          </cell>
          <cell r="N146">
            <v>15365</v>
          </cell>
          <cell r="O146">
            <v>47.668611110000001</v>
          </cell>
          <cell r="P146">
            <v>-122.1225</v>
          </cell>
          <cell r="Q146">
            <v>2005</v>
          </cell>
          <cell r="R146" t="str">
            <v>King</v>
          </cell>
          <cell r="S146" t="str">
            <v>16221 NE 72ND WAY</v>
          </cell>
          <cell r="T146" t="str">
            <v>Redmond</v>
          </cell>
          <cell r="U146" t="str">
            <v>WA</v>
          </cell>
          <cell r="V146" t="str">
            <v>98052-</v>
          </cell>
          <cell r="AF146">
            <v>360</v>
          </cell>
          <cell r="AG146" t="str">
            <v>KT_IDBO_8901900_1900</v>
          </cell>
          <cell r="AH146" t="str">
            <v>SB43</v>
          </cell>
        </row>
        <row r="147">
          <cell r="A147" t="str">
            <v>WASBU1531B</v>
          </cell>
          <cell r="B147" t="str">
            <v>WA</v>
          </cell>
          <cell r="C147">
            <v>1531</v>
          </cell>
          <cell r="D147" t="str">
            <v>WASBU1531</v>
          </cell>
          <cell r="E147" t="str">
            <v>WASBU1531B</v>
          </cell>
          <cell r="G147">
            <v>1531</v>
          </cell>
          <cell r="H147" t="str">
            <v>405 &amp; NE 70th</v>
          </cell>
          <cell r="I147">
            <v>8</v>
          </cell>
          <cell r="J147">
            <v>190</v>
          </cell>
          <cell r="K147" t="str">
            <v>RNC002</v>
          </cell>
          <cell r="L147">
            <v>42998</v>
          </cell>
          <cell r="M147">
            <v>254</v>
          </cell>
          <cell r="N147">
            <v>15318</v>
          </cell>
          <cell r="O147">
            <v>47.666671749999999</v>
          </cell>
          <cell r="P147">
            <v>-122.18596650000001</v>
          </cell>
          <cell r="Q147">
            <v>2005</v>
          </cell>
          <cell r="R147" t="str">
            <v>King</v>
          </cell>
          <cell r="S147" t="str">
            <v>6725 16th Ave NE</v>
          </cell>
          <cell r="T147" t="str">
            <v>Kirkland</v>
          </cell>
          <cell r="U147" t="str">
            <v>WA</v>
          </cell>
          <cell r="V147" t="str">
            <v>98033-</v>
          </cell>
          <cell r="AF147">
            <v>65</v>
          </cell>
          <cell r="AG147" t="str">
            <v>7780.00</v>
          </cell>
          <cell r="AH147" t="str">
            <v>SB45</v>
          </cell>
        </row>
        <row r="148">
          <cell r="A148" t="str">
            <v>WASBU1531C</v>
          </cell>
          <cell r="B148" t="str">
            <v>WA</v>
          </cell>
          <cell r="C148">
            <v>1531</v>
          </cell>
          <cell r="D148" t="str">
            <v>WASBU1531</v>
          </cell>
          <cell r="E148" t="str">
            <v>WASBU1531C</v>
          </cell>
          <cell r="G148">
            <v>1531</v>
          </cell>
          <cell r="H148" t="str">
            <v>405 &amp; NE 70th</v>
          </cell>
          <cell r="I148">
            <v>9</v>
          </cell>
          <cell r="J148">
            <v>340</v>
          </cell>
          <cell r="K148" t="str">
            <v>RNC002</v>
          </cell>
          <cell r="L148">
            <v>42998</v>
          </cell>
          <cell r="M148">
            <v>254</v>
          </cell>
          <cell r="N148">
            <v>15319</v>
          </cell>
          <cell r="O148">
            <v>47.666671749999999</v>
          </cell>
          <cell r="P148">
            <v>-122.18596650000001</v>
          </cell>
          <cell r="Q148">
            <v>2005</v>
          </cell>
          <cell r="R148" t="str">
            <v>King</v>
          </cell>
          <cell r="S148" t="str">
            <v>6725 16th Ave NE</v>
          </cell>
          <cell r="T148" t="str">
            <v>Kirkland</v>
          </cell>
          <cell r="U148" t="str">
            <v>WA</v>
          </cell>
          <cell r="V148" t="str">
            <v>98033-</v>
          </cell>
          <cell r="AF148">
            <v>65</v>
          </cell>
          <cell r="AG148" t="str">
            <v>7780.00</v>
          </cell>
          <cell r="AH148" t="str">
            <v>SB45</v>
          </cell>
        </row>
        <row r="149">
          <cell r="A149" t="str">
            <v>WASBU1567A</v>
          </cell>
          <cell r="B149" t="str">
            <v>WA</v>
          </cell>
          <cell r="C149">
            <v>1567</v>
          </cell>
          <cell r="D149" t="str">
            <v>WASBU1567</v>
          </cell>
          <cell r="E149" t="str">
            <v>WASBU1567A</v>
          </cell>
          <cell r="G149">
            <v>1567</v>
          </cell>
          <cell r="H149" t="str">
            <v>English Hill</v>
          </cell>
          <cell r="I149">
            <v>7</v>
          </cell>
          <cell r="J149">
            <v>160</v>
          </cell>
          <cell r="K149" t="str">
            <v>RNC001</v>
          </cell>
          <cell r="L149">
            <v>42999</v>
          </cell>
          <cell r="M149">
            <v>255</v>
          </cell>
          <cell r="N149">
            <v>15677</v>
          </cell>
          <cell r="O149">
            <v>47.708635000000001</v>
          </cell>
          <cell r="P149">
            <v>-122.11591799999999</v>
          </cell>
          <cell r="Q149">
            <v>2005</v>
          </cell>
          <cell r="R149" t="str">
            <v>King</v>
          </cell>
          <cell r="S149" t="str">
            <v>16811 NE 122nd</v>
          </cell>
          <cell r="T149" t="str">
            <v>Redmond</v>
          </cell>
          <cell r="U149" t="str">
            <v>WA</v>
          </cell>
          <cell r="V149" t="str">
            <v>98052-</v>
          </cell>
          <cell r="AF149">
            <v>65</v>
          </cell>
          <cell r="AG149" t="str">
            <v>742265</v>
          </cell>
          <cell r="AH149" t="str">
            <v>SB46</v>
          </cell>
        </row>
        <row r="150">
          <cell r="A150" t="str">
            <v>WASBU1567C</v>
          </cell>
          <cell r="B150" t="str">
            <v>WA</v>
          </cell>
          <cell r="C150">
            <v>1567</v>
          </cell>
          <cell r="D150" t="str">
            <v>WASBU1567</v>
          </cell>
          <cell r="E150" t="str">
            <v>WASBU1567C</v>
          </cell>
          <cell r="G150">
            <v>1567</v>
          </cell>
          <cell r="H150" t="str">
            <v>English Hill</v>
          </cell>
          <cell r="I150">
            <v>9</v>
          </cell>
          <cell r="J150">
            <v>20</v>
          </cell>
          <cell r="K150" t="str">
            <v>RNC001</v>
          </cell>
          <cell r="L150">
            <v>42999</v>
          </cell>
          <cell r="M150">
            <v>255</v>
          </cell>
          <cell r="N150">
            <v>15679</v>
          </cell>
          <cell r="O150">
            <v>47.708635000000001</v>
          </cell>
          <cell r="P150">
            <v>-122.11591799999999</v>
          </cell>
          <cell r="Q150">
            <v>2005</v>
          </cell>
          <cell r="R150" t="str">
            <v>King</v>
          </cell>
          <cell r="S150" t="str">
            <v>16811 NE 122nd</v>
          </cell>
          <cell r="T150" t="str">
            <v>Redmond</v>
          </cell>
          <cell r="U150" t="str">
            <v>WA</v>
          </cell>
          <cell r="V150" t="str">
            <v>98052-</v>
          </cell>
          <cell r="AF150">
            <v>65</v>
          </cell>
          <cell r="AG150" t="str">
            <v>742265</v>
          </cell>
          <cell r="AH150" t="str">
            <v>SB46</v>
          </cell>
        </row>
        <row r="151">
          <cell r="A151" t="str">
            <v>WASBU1546C</v>
          </cell>
          <cell r="B151" t="str">
            <v>WA</v>
          </cell>
          <cell r="C151">
            <v>1546</v>
          </cell>
          <cell r="D151" t="str">
            <v>WASBU1546</v>
          </cell>
          <cell r="E151" t="str">
            <v>WASBU1546C</v>
          </cell>
          <cell r="G151">
            <v>1546</v>
          </cell>
          <cell r="H151" t="str">
            <v>Novelty Hill And 208th</v>
          </cell>
          <cell r="I151">
            <v>9</v>
          </cell>
          <cell r="J151">
            <v>40</v>
          </cell>
          <cell r="K151" t="str">
            <v>RNC003</v>
          </cell>
          <cell r="L151">
            <v>42997</v>
          </cell>
          <cell r="M151">
            <v>253</v>
          </cell>
          <cell r="N151">
            <v>15469</v>
          </cell>
          <cell r="O151">
            <v>47.67831039</v>
          </cell>
          <cell r="P151">
            <v>-122.067009</v>
          </cell>
          <cell r="Q151">
            <v>2005</v>
          </cell>
          <cell r="R151" t="str">
            <v>King</v>
          </cell>
          <cell r="S151" t="str">
            <v>20459 NE 85th Street</v>
          </cell>
          <cell r="T151" t="str">
            <v>Union Hill-Novelty Hill</v>
          </cell>
          <cell r="U151" t="str">
            <v>WA</v>
          </cell>
          <cell r="V151" t="str">
            <v>98053-</v>
          </cell>
          <cell r="AF151">
            <v>65</v>
          </cell>
          <cell r="AG151" t="str">
            <v>7721.00</v>
          </cell>
          <cell r="AH151" t="str">
            <v>SB47</v>
          </cell>
        </row>
        <row r="152">
          <cell r="A152" t="str">
            <v>WASBU1549A</v>
          </cell>
          <cell r="B152" t="str">
            <v>WA</v>
          </cell>
          <cell r="C152">
            <v>1549</v>
          </cell>
          <cell r="D152" t="str">
            <v>WASBU1549</v>
          </cell>
          <cell r="E152" t="str">
            <v>WASBU1549A</v>
          </cell>
          <cell r="G152">
            <v>1549</v>
          </cell>
          <cell r="H152" t="str">
            <v>Redmond Athletic Club</v>
          </cell>
          <cell r="I152">
            <v>7</v>
          </cell>
          <cell r="J152">
            <v>120</v>
          </cell>
          <cell r="K152" t="str">
            <v>RNC003</v>
          </cell>
          <cell r="L152">
            <v>42997</v>
          </cell>
          <cell r="M152">
            <v>253</v>
          </cell>
          <cell r="N152">
            <v>15497</v>
          </cell>
          <cell r="O152">
            <v>47.680178332858617</v>
          </cell>
          <cell r="P152">
            <v>-122.1269466665056</v>
          </cell>
          <cell r="Q152">
            <v>2005</v>
          </cell>
          <cell r="R152" t="str">
            <v>King</v>
          </cell>
          <cell r="S152" t="str">
            <v>8709 161st Ave. NE</v>
          </cell>
          <cell r="T152" t="str">
            <v>Redmond</v>
          </cell>
          <cell r="U152" t="str">
            <v>WA</v>
          </cell>
          <cell r="V152">
            <v>98052</v>
          </cell>
          <cell r="AF152">
            <v>65</v>
          </cell>
          <cell r="AG152" t="str">
            <v>7721.00</v>
          </cell>
          <cell r="AH152" t="str">
            <v>SB48</v>
          </cell>
        </row>
        <row r="153">
          <cell r="A153" t="str">
            <v>WASBU1549B</v>
          </cell>
          <cell r="B153" t="str">
            <v>WA</v>
          </cell>
          <cell r="C153">
            <v>1549</v>
          </cell>
          <cell r="D153" t="str">
            <v>WASBU1549</v>
          </cell>
          <cell r="E153" t="str">
            <v>WASBU1549B</v>
          </cell>
          <cell r="G153">
            <v>1549</v>
          </cell>
          <cell r="H153" t="str">
            <v>Redmond Athletic Club</v>
          </cell>
          <cell r="I153">
            <v>8</v>
          </cell>
          <cell r="J153">
            <v>240</v>
          </cell>
          <cell r="K153" t="str">
            <v>RNC003</v>
          </cell>
          <cell r="L153">
            <v>42997</v>
          </cell>
          <cell r="M153">
            <v>253</v>
          </cell>
          <cell r="N153">
            <v>15498</v>
          </cell>
          <cell r="O153">
            <v>47.680178332858617</v>
          </cell>
          <cell r="P153">
            <v>-122.1269466665056</v>
          </cell>
          <cell r="Q153">
            <v>2005</v>
          </cell>
          <cell r="R153" t="str">
            <v>King</v>
          </cell>
          <cell r="S153" t="str">
            <v>8709 161st Ave. NE</v>
          </cell>
          <cell r="T153" t="str">
            <v>Redmond</v>
          </cell>
          <cell r="U153" t="str">
            <v>WA</v>
          </cell>
          <cell r="V153">
            <v>98052</v>
          </cell>
          <cell r="AF153">
            <v>65</v>
          </cell>
          <cell r="AG153" t="str">
            <v>7721.00</v>
          </cell>
          <cell r="AH153" t="str">
            <v>SB48</v>
          </cell>
        </row>
        <row r="154">
          <cell r="A154" t="str">
            <v>WASBU1549C</v>
          </cell>
          <cell r="B154" t="str">
            <v>WA</v>
          </cell>
          <cell r="C154">
            <v>1549</v>
          </cell>
          <cell r="D154" t="str">
            <v>WASBU1549</v>
          </cell>
          <cell r="E154" t="str">
            <v>WASBU1549C</v>
          </cell>
          <cell r="G154">
            <v>1549</v>
          </cell>
          <cell r="H154" t="str">
            <v>Redmond Athletic Club</v>
          </cell>
          <cell r="I154">
            <v>9</v>
          </cell>
          <cell r="J154">
            <v>0</v>
          </cell>
          <cell r="K154" t="str">
            <v>RNC003</v>
          </cell>
          <cell r="L154">
            <v>42997</v>
          </cell>
          <cell r="M154">
            <v>253</v>
          </cell>
          <cell r="N154">
            <v>15499</v>
          </cell>
          <cell r="O154">
            <v>47.680178332858617</v>
          </cell>
          <cell r="P154">
            <v>-122.1269466665056</v>
          </cell>
          <cell r="Q154">
            <v>2005</v>
          </cell>
          <cell r="R154" t="str">
            <v>King</v>
          </cell>
          <cell r="S154" t="str">
            <v>8709 161st Ave. NE</v>
          </cell>
          <cell r="T154" t="str">
            <v>Redmond</v>
          </cell>
          <cell r="U154" t="str">
            <v>WA</v>
          </cell>
          <cell r="V154">
            <v>98052</v>
          </cell>
          <cell r="AF154">
            <v>65</v>
          </cell>
          <cell r="AG154" t="str">
            <v>7721.00</v>
          </cell>
          <cell r="AH154" t="str">
            <v>SB48</v>
          </cell>
        </row>
        <row r="155">
          <cell r="A155" t="str">
            <v>WASBU1561A</v>
          </cell>
          <cell r="B155" t="str">
            <v>WA</v>
          </cell>
          <cell r="C155">
            <v>1561</v>
          </cell>
          <cell r="D155" t="str">
            <v>WASBU1561</v>
          </cell>
          <cell r="E155" t="str">
            <v>WASBU1561A</v>
          </cell>
          <cell r="G155">
            <v>1561</v>
          </cell>
          <cell r="H155" t="str">
            <v>Avondale</v>
          </cell>
          <cell r="I155">
            <v>7</v>
          </cell>
          <cell r="J155">
            <v>165</v>
          </cell>
          <cell r="K155" t="str">
            <v>RNC001</v>
          </cell>
          <cell r="L155">
            <v>42999</v>
          </cell>
          <cell r="M155">
            <v>255</v>
          </cell>
          <cell r="N155">
            <v>15617</v>
          </cell>
          <cell r="O155">
            <v>47.702083330000001</v>
          </cell>
          <cell r="P155">
            <v>-122.0926667</v>
          </cell>
          <cell r="Q155">
            <v>2005</v>
          </cell>
          <cell r="R155" t="str">
            <v>King</v>
          </cell>
          <cell r="S155" t="str">
            <v>11440 Avondale Rd.</v>
          </cell>
          <cell r="T155" t="str">
            <v>Redmond</v>
          </cell>
          <cell r="U155" t="str">
            <v>WA</v>
          </cell>
          <cell r="V155" t="str">
            <v>98052-</v>
          </cell>
          <cell r="AF155">
            <v>65</v>
          </cell>
          <cell r="AG155" t="str">
            <v>7721.00</v>
          </cell>
          <cell r="AH155" t="str">
            <v>SB50</v>
          </cell>
        </row>
        <row r="156">
          <cell r="A156" t="str">
            <v>WASBU1561C</v>
          </cell>
          <cell r="B156" t="str">
            <v>WA</v>
          </cell>
          <cell r="C156">
            <v>1561</v>
          </cell>
          <cell r="D156" t="str">
            <v>WASBU1561</v>
          </cell>
          <cell r="E156" t="str">
            <v>WASBU1561C</v>
          </cell>
          <cell r="G156">
            <v>1561</v>
          </cell>
          <cell r="H156" t="str">
            <v>Avondale</v>
          </cell>
          <cell r="I156">
            <v>9</v>
          </cell>
          <cell r="J156">
            <v>15</v>
          </cell>
          <cell r="K156" t="str">
            <v>RNC001</v>
          </cell>
          <cell r="L156">
            <v>42999</v>
          </cell>
          <cell r="M156">
            <v>255</v>
          </cell>
          <cell r="N156">
            <v>15619</v>
          </cell>
          <cell r="O156">
            <v>47.702083330000001</v>
          </cell>
          <cell r="P156">
            <v>-122.0926667</v>
          </cell>
          <cell r="Q156">
            <v>2005</v>
          </cell>
          <cell r="R156" t="str">
            <v>King</v>
          </cell>
          <cell r="S156" t="str">
            <v>11440 Avondale Rd.</v>
          </cell>
          <cell r="T156" t="str">
            <v>Redmond</v>
          </cell>
          <cell r="U156" t="str">
            <v>WA</v>
          </cell>
          <cell r="V156" t="str">
            <v>98052-</v>
          </cell>
          <cell r="AF156">
            <v>65</v>
          </cell>
          <cell r="AG156" t="str">
            <v>7721.00</v>
          </cell>
          <cell r="AH156" t="str">
            <v>SB50</v>
          </cell>
        </row>
        <row r="157">
          <cell r="A157" t="str">
            <v>WASBU1554A</v>
          </cell>
          <cell r="B157" t="str">
            <v>WA</v>
          </cell>
          <cell r="C157">
            <v>1554</v>
          </cell>
          <cell r="D157" t="str">
            <v>WASBU1554</v>
          </cell>
          <cell r="E157" t="str">
            <v>WASBU1554A</v>
          </cell>
          <cell r="G157">
            <v>1554</v>
          </cell>
          <cell r="H157" t="str">
            <v>Opus</v>
          </cell>
          <cell r="I157">
            <v>7</v>
          </cell>
          <cell r="J157">
            <v>115</v>
          </cell>
          <cell r="K157" t="str">
            <v>RNC002</v>
          </cell>
          <cell r="L157">
            <v>42998</v>
          </cell>
          <cell r="M157">
            <v>254</v>
          </cell>
          <cell r="N157">
            <v>15547</v>
          </cell>
          <cell r="O157">
            <v>47.684806823730497</v>
          </cell>
          <cell r="P157">
            <v>-122.145393371582</v>
          </cell>
          <cell r="Q157">
            <v>2005</v>
          </cell>
          <cell r="R157" t="str">
            <v>King</v>
          </cell>
          <cell r="S157" t="str">
            <v>9461 Willows Rd.</v>
          </cell>
          <cell r="T157" t="str">
            <v>Redmond</v>
          </cell>
          <cell r="U157" t="str">
            <v>WA</v>
          </cell>
          <cell r="V157">
            <v>98052</v>
          </cell>
          <cell r="AF157">
            <v>65</v>
          </cell>
          <cell r="AG157" t="str">
            <v>7721.00</v>
          </cell>
          <cell r="AH157" t="str">
            <v>SB51</v>
          </cell>
        </row>
        <row r="158">
          <cell r="A158" t="str">
            <v>WASBU1554B</v>
          </cell>
          <cell r="B158" t="str">
            <v>WA</v>
          </cell>
          <cell r="C158">
            <v>1554</v>
          </cell>
          <cell r="D158" t="str">
            <v>WASBU1554</v>
          </cell>
          <cell r="E158" t="str">
            <v>WASBU1554B</v>
          </cell>
          <cell r="G158">
            <v>1554</v>
          </cell>
          <cell r="H158" t="str">
            <v>Opus</v>
          </cell>
          <cell r="I158">
            <v>8</v>
          </cell>
          <cell r="J158">
            <v>245</v>
          </cell>
          <cell r="K158" t="str">
            <v>RNC002</v>
          </cell>
          <cell r="L158">
            <v>42998</v>
          </cell>
          <cell r="M158">
            <v>254</v>
          </cell>
          <cell r="N158">
            <v>15548</v>
          </cell>
          <cell r="O158">
            <v>47.684806823730497</v>
          </cell>
          <cell r="P158">
            <v>-122.145393371582</v>
          </cell>
          <cell r="Q158">
            <v>2005</v>
          </cell>
          <cell r="R158" t="str">
            <v>King</v>
          </cell>
          <cell r="S158" t="str">
            <v>9461 Willows Rd.</v>
          </cell>
          <cell r="T158" t="str">
            <v>Redmond</v>
          </cell>
          <cell r="U158" t="str">
            <v>WA</v>
          </cell>
          <cell r="V158">
            <v>98052</v>
          </cell>
          <cell r="AF158">
            <v>65</v>
          </cell>
          <cell r="AG158" t="str">
            <v>7721.00</v>
          </cell>
          <cell r="AH158" t="str">
            <v>SB51</v>
          </cell>
        </row>
        <row r="159">
          <cell r="A159" t="str">
            <v>WASBU1554C</v>
          </cell>
          <cell r="B159" t="str">
            <v>WA</v>
          </cell>
          <cell r="C159">
            <v>1554</v>
          </cell>
          <cell r="D159" t="str">
            <v>WASBU1554</v>
          </cell>
          <cell r="E159" t="str">
            <v>WASBU1554C</v>
          </cell>
          <cell r="G159">
            <v>1554</v>
          </cell>
          <cell r="H159" t="str">
            <v>Opus</v>
          </cell>
          <cell r="I159">
            <v>9</v>
          </cell>
          <cell r="J159">
            <v>340</v>
          </cell>
          <cell r="K159" t="str">
            <v>RNC002</v>
          </cell>
          <cell r="L159">
            <v>42998</v>
          </cell>
          <cell r="M159">
            <v>254</v>
          </cell>
          <cell r="N159">
            <v>15549</v>
          </cell>
          <cell r="O159">
            <v>47.684806823730497</v>
          </cell>
          <cell r="P159">
            <v>-122.145393371582</v>
          </cell>
          <cell r="Q159">
            <v>2005</v>
          </cell>
          <cell r="R159" t="str">
            <v>King</v>
          </cell>
          <cell r="S159" t="str">
            <v>9461 Willows Rd.</v>
          </cell>
          <cell r="T159" t="str">
            <v>Redmond</v>
          </cell>
          <cell r="U159" t="str">
            <v>WA</v>
          </cell>
          <cell r="V159">
            <v>98052</v>
          </cell>
          <cell r="AF159">
            <v>65</v>
          </cell>
          <cell r="AG159" t="str">
            <v>7721.00</v>
          </cell>
          <cell r="AH159" t="str">
            <v>SB51</v>
          </cell>
        </row>
        <row r="160">
          <cell r="A160" t="str">
            <v>WASNU2618U</v>
          </cell>
          <cell r="B160" t="str">
            <v>WA</v>
          </cell>
          <cell r="C160">
            <v>2618</v>
          </cell>
          <cell r="D160" t="str">
            <v>WASNU2618</v>
          </cell>
          <cell r="E160" t="str">
            <v>WASNU2618U</v>
          </cell>
          <cell r="G160">
            <v>2618</v>
          </cell>
          <cell r="H160" t="str">
            <v>Carr America</v>
          </cell>
          <cell r="I160">
            <v>5</v>
          </cell>
          <cell r="J160">
            <v>360</v>
          </cell>
          <cell r="K160" t="str">
            <v>RNC001</v>
          </cell>
          <cell r="L160">
            <v>42999</v>
          </cell>
          <cell r="M160">
            <v>255</v>
          </cell>
          <cell r="N160">
            <v>26185</v>
          </cell>
          <cell r="O160">
            <v>47.794365999999997</v>
          </cell>
          <cell r="P160">
            <v>-122.203307</v>
          </cell>
          <cell r="Q160">
            <v>2005</v>
          </cell>
          <cell r="R160" t="str">
            <v>Snohomish</v>
          </cell>
          <cell r="S160" t="str">
            <v>2020 224th St. SE</v>
          </cell>
          <cell r="T160" t="str">
            <v>Bothell</v>
          </cell>
          <cell r="U160" t="str">
            <v>WA</v>
          </cell>
          <cell r="V160" t="str">
            <v>98021-</v>
          </cell>
          <cell r="AF160">
            <v>360</v>
          </cell>
          <cell r="AG160" t="str">
            <v>KT_IDBO_8901900_1900</v>
          </cell>
          <cell r="AH160" t="str">
            <v>SB53</v>
          </cell>
        </row>
        <row r="161">
          <cell r="A161" t="str">
            <v>WASBU1573A</v>
          </cell>
          <cell r="B161" t="str">
            <v>WA</v>
          </cell>
          <cell r="C161">
            <v>1573</v>
          </cell>
          <cell r="D161" t="str">
            <v>WASBU1573</v>
          </cell>
          <cell r="E161" t="str">
            <v>WASBU1573A</v>
          </cell>
          <cell r="G161">
            <v>1573</v>
          </cell>
          <cell r="H161" t="str">
            <v>405 and NE 132nd</v>
          </cell>
          <cell r="I161">
            <v>7</v>
          </cell>
          <cell r="J161">
            <v>160</v>
          </cell>
          <cell r="K161" t="str">
            <v>RNC001</v>
          </cell>
          <cell r="L161">
            <v>42999</v>
          </cell>
          <cell r="M161">
            <v>255</v>
          </cell>
          <cell r="N161">
            <v>15737</v>
          </cell>
          <cell r="O161">
            <v>47.71882111</v>
          </cell>
          <cell r="P161">
            <v>-122.1867539</v>
          </cell>
          <cell r="Q161">
            <v>2005</v>
          </cell>
          <cell r="R161" t="str">
            <v>King</v>
          </cell>
          <cell r="S161" t="str">
            <v>13225 116th Ave NE</v>
          </cell>
          <cell r="T161" t="str">
            <v>Kirkland</v>
          </cell>
          <cell r="U161" t="str">
            <v>WA</v>
          </cell>
          <cell r="V161" t="str">
            <v>98034-</v>
          </cell>
          <cell r="AF161">
            <v>90</v>
          </cell>
          <cell r="AG161" t="str">
            <v>FR90_16_1900</v>
          </cell>
          <cell r="AH161" t="str">
            <v>SB54</v>
          </cell>
        </row>
        <row r="162">
          <cell r="A162" t="str">
            <v>WASBU1573C</v>
          </cell>
          <cell r="B162" t="str">
            <v>WA</v>
          </cell>
          <cell r="C162">
            <v>1573</v>
          </cell>
          <cell r="D162" t="str">
            <v>WASBU1573</v>
          </cell>
          <cell r="E162" t="str">
            <v>WASBU1573C</v>
          </cell>
          <cell r="G162">
            <v>1573</v>
          </cell>
          <cell r="H162" t="str">
            <v>405 and NE 132nd</v>
          </cell>
          <cell r="I162">
            <v>9</v>
          </cell>
          <cell r="J162">
            <v>350</v>
          </cell>
          <cell r="K162" t="str">
            <v>RNC001</v>
          </cell>
          <cell r="L162">
            <v>42999</v>
          </cell>
          <cell r="M162">
            <v>255</v>
          </cell>
          <cell r="N162">
            <v>15739</v>
          </cell>
          <cell r="O162">
            <v>47.71882111</v>
          </cell>
          <cell r="P162">
            <v>-122.1867539</v>
          </cell>
          <cell r="Q162">
            <v>2005</v>
          </cell>
          <cell r="R162" t="str">
            <v>King</v>
          </cell>
          <cell r="S162" t="str">
            <v>13225 116th Ave NE</v>
          </cell>
          <cell r="T162" t="str">
            <v>Kirkland</v>
          </cell>
          <cell r="U162" t="str">
            <v>WA</v>
          </cell>
          <cell r="V162" t="str">
            <v>98034-</v>
          </cell>
          <cell r="AF162">
            <v>90</v>
          </cell>
          <cell r="AG162" t="str">
            <v>FR90_16_1900</v>
          </cell>
          <cell r="AH162" t="str">
            <v>SB54</v>
          </cell>
        </row>
        <row r="163">
          <cell r="A163" t="str">
            <v>WASBU1504A</v>
          </cell>
          <cell r="B163" t="str">
            <v>WA</v>
          </cell>
          <cell r="C163">
            <v>1504</v>
          </cell>
          <cell r="D163" t="str">
            <v>WASBU1504</v>
          </cell>
          <cell r="E163" t="str">
            <v>WASBU1504A</v>
          </cell>
          <cell r="G163">
            <v>1504</v>
          </cell>
          <cell r="H163" t="str">
            <v>520 and 92nd</v>
          </cell>
          <cell r="I163">
            <v>7</v>
          </cell>
          <cell r="J163">
            <v>100</v>
          </cell>
          <cell r="K163" t="str">
            <v>RNC002</v>
          </cell>
          <cell r="L163">
            <v>42998</v>
          </cell>
          <cell r="M163">
            <v>254</v>
          </cell>
          <cell r="N163">
            <v>15047</v>
          </cell>
          <cell r="O163">
            <v>47.640611110000002</v>
          </cell>
          <cell r="P163">
            <v>-122.21824169999999</v>
          </cell>
          <cell r="Q163">
            <v>2005</v>
          </cell>
          <cell r="R163" t="str">
            <v>King</v>
          </cell>
          <cell r="S163" t="str">
            <v>NE 33rd and 92nd Ave NE</v>
          </cell>
          <cell r="T163" t="str">
            <v>Yarrow Point</v>
          </cell>
          <cell r="U163" t="str">
            <v>WA</v>
          </cell>
          <cell r="V163" t="str">
            <v>98004-</v>
          </cell>
          <cell r="AF163">
            <v>65</v>
          </cell>
          <cell r="AG163" t="str">
            <v>RR65_18_DPL2_6deg_1900</v>
          </cell>
          <cell r="AH163" t="str">
            <v>SB58</v>
          </cell>
        </row>
        <row r="164">
          <cell r="A164" t="str">
            <v>WASBU1504B</v>
          </cell>
          <cell r="B164" t="str">
            <v>WA</v>
          </cell>
          <cell r="C164">
            <v>1504</v>
          </cell>
          <cell r="D164" t="str">
            <v>WASBU1504</v>
          </cell>
          <cell r="E164" t="str">
            <v>WASBU1504B</v>
          </cell>
          <cell r="G164">
            <v>1504</v>
          </cell>
          <cell r="H164" t="str">
            <v>520 and 92nd</v>
          </cell>
          <cell r="I164">
            <v>8</v>
          </cell>
          <cell r="J164">
            <v>190</v>
          </cell>
          <cell r="K164" t="str">
            <v>RNC002</v>
          </cell>
          <cell r="L164">
            <v>42998</v>
          </cell>
          <cell r="M164">
            <v>254</v>
          </cell>
          <cell r="N164">
            <v>15048</v>
          </cell>
          <cell r="O164">
            <v>47.640611110000002</v>
          </cell>
          <cell r="P164">
            <v>-122.21824169999999</v>
          </cell>
          <cell r="Q164">
            <v>2005</v>
          </cell>
          <cell r="R164" t="str">
            <v>King</v>
          </cell>
          <cell r="S164" t="str">
            <v>NE 33rd and 92nd Ave NE</v>
          </cell>
          <cell r="T164" t="str">
            <v>Yarrow Point</v>
          </cell>
          <cell r="U164" t="str">
            <v>WA</v>
          </cell>
          <cell r="V164" t="str">
            <v>98004-</v>
          </cell>
          <cell r="AF164">
            <v>65</v>
          </cell>
          <cell r="AG164" t="str">
            <v>RR65_18_DPL2_6deg_1900</v>
          </cell>
          <cell r="AH164" t="str">
            <v>SB58</v>
          </cell>
        </row>
        <row r="165">
          <cell r="A165" t="str">
            <v>WASNU2607A</v>
          </cell>
          <cell r="B165" t="str">
            <v>WA</v>
          </cell>
          <cell r="C165">
            <v>2607</v>
          </cell>
          <cell r="D165" t="str">
            <v>WASNU2607</v>
          </cell>
          <cell r="E165" t="str">
            <v>WASNU2607A</v>
          </cell>
          <cell r="G165">
            <v>2607</v>
          </cell>
          <cell r="H165" t="str">
            <v>Bothell Everett Hwy</v>
          </cell>
          <cell r="I165">
            <v>7</v>
          </cell>
          <cell r="J165">
            <v>145</v>
          </cell>
          <cell r="K165" t="str">
            <v>RNC001</v>
          </cell>
          <cell r="L165">
            <v>42999</v>
          </cell>
          <cell r="M165">
            <v>255</v>
          </cell>
          <cell r="N165">
            <v>26077</v>
          </cell>
          <cell r="O165">
            <v>47.780650000000001</v>
          </cell>
          <cell r="P165">
            <v>-122.219525</v>
          </cell>
          <cell r="Q165">
            <v>2005</v>
          </cell>
          <cell r="R165" t="str">
            <v>Snohomish</v>
          </cell>
          <cell r="S165" t="str">
            <v>23909 Bothell Everett Hwy</v>
          </cell>
          <cell r="T165" t="str">
            <v>Bothell</v>
          </cell>
          <cell r="U165" t="str">
            <v>WA</v>
          </cell>
          <cell r="V165" t="str">
            <v>98021-</v>
          </cell>
          <cell r="AF165">
            <v>65</v>
          </cell>
          <cell r="AG165" t="str">
            <v>742264</v>
          </cell>
          <cell r="AH165" t="str">
            <v>SB60</v>
          </cell>
        </row>
        <row r="166">
          <cell r="A166" t="str">
            <v>WASNU2607B</v>
          </cell>
          <cell r="B166" t="str">
            <v>WA</v>
          </cell>
          <cell r="C166">
            <v>2607</v>
          </cell>
          <cell r="D166" t="str">
            <v>WASNU2607</v>
          </cell>
          <cell r="E166" t="str">
            <v>WASNU2607B</v>
          </cell>
          <cell r="G166">
            <v>2607</v>
          </cell>
          <cell r="H166" t="str">
            <v>Bothell Everett Hwy</v>
          </cell>
          <cell r="I166">
            <v>8</v>
          </cell>
          <cell r="J166">
            <v>265</v>
          </cell>
          <cell r="K166" t="str">
            <v>RNC001</v>
          </cell>
          <cell r="L166">
            <v>42999</v>
          </cell>
          <cell r="M166">
            <v>255</v>
          </cell>
          <cell r="N166">
            <v>26078</v>
          </cell>
          <cell r="O166">
            <v>47.780650000000001</v>
          </cell>
          <cell r="P166">
            <v>-122.219525</v>
          </cell>
          <cell r="Q166">
            <v>2005</v>
          </cell>
          <cell r="R166" t="str">
            <v>Snohomish</v>
          </cell>
          <cell r="S166" t="str">
            <v>23909 Bothell Everett Hwy</v>
          </cell>
          <cell r="T166" t="str">
            <v>Bothell</v>
          </cell>
          <cell r="U166" t="str">
            <v>WA</v>
          </cell>
          <cell r="V166" t="str">
            <v>98021-</v>
          </cell>
          <cell r="AF166">
            <v>65</v>
          </cell>
          <cell r="AG166" t="str">
            <v>742264</v>
          </cell>
          <cell r="AH166" t="str">
            <v>SB60</v>
          </cell>
        </row>
        <row r="167">
          <cell r="A167" t="str">
            <v>WASNU2607C</v>
          </cell>
          <cell r="B167" t="str">
            <v>WA</v>
          </cell>
          <cell r="C167">
            <v>2607</v>
          </cell>
          <cell r="D167" t="str">
            <v>WASNU2607</v>
          </cell>
          <cell r="E167" t="str">
            <v>WASNU2607C</v>
          </cell>
          <cell r="G167">
            <v>2607</v>
          </cell>
          <cell r="H167" t="str">
            <v>Bothell Everett Hwy</v>
          </cell>
          <cell r="I167">
            <v>9</v>
          </cell>
          <cell r="J167">
            <v>25</v>
          </cell>
          <cell r="K167" t="str">
            <v>RNC001</v>
          </cell>
          <cell r="L167">
            <v>42999</v>
          </cell>
          <cell r="M167">
            <v>255</v>
          </cell>
          <cell r="N167">
            <v>26079</v>
          </cell>
          <cell r="O167">
            <v>47.780650000000001</v>
          </cell>
          <cell r="P167">
            <v>-122.219525</v>
          </cell>
          <cell r="Q167">
            <v>2005</v>
          </cell>
          <cell r="R167" t="str">
            <v>Snohomish</v>
          </cell>
          <cell r="S167" t="str">
            <v>23909 Bothell Everett Hwy</v>
          </cell>
          <cell r="T167" t="str">
            <v>Bothell</v>
          </cell>
          <cell r="U167" t="str">
            <v>WA</v>
          </cell>
          <cell r="V167" t="str">
            <v>98021-</v>
          </cell>
          <cell r="AF167">
            <v>65</v>
          </cell>
          <cell r="AG167" t="str">
            <v>742264</v>
          </cell>
          <cell r="AH167" t="str">
            <v>SB60</v>
          </cell>
        </row>
        <row r="168">
          <cell r="A168" t="str">
            <v>WASBU1593A</v>
          </cell>
          <cell r="B168" t="str">
            <v>WA</v>
          </cell>
          <cell r="C168">
            <v>1593</v>
          </cell>
          <cell r="D168" t="str">
            <v>WASBU1593</v>
          </cell>
          <cell r="E168" t="str">
            <v>WASBU1593A</v>
          </cell>
          <cell r="G168">
            <v>1593</v>
          </cell>
          <cell r="H168" t="str">
            <v>Bothell South</v>
          </cell>
          <cell r="I168">
            <v>7</v>
          </cell>
          <cell r="J168">
            <v>115</v>
          </cell>
          <cell r="K168" t="str">
            <v>RNC001</v>
          </cell>
          <cell r="L168">
            <v>42999</v>
          </cell>
          <cell r="M168">
            <v>255</v>
          </cell>
          <cell r="N168">
            <v>15937</v>
          </cell>
          <cell r="O168">
            <v>47.747598000000004</v>
          </cell>
          <cell r="P168">
            <v>-122.18957</v>
          </cell>
          <cell r="Q168">
            <v>2005</v>
          </cell>
          <cell r="R168" t="str">
            <v>King</v>
          </cell>
          <cell r="S168" t="str">
            <v>16522 112th Lane NE</v>
          </cell>
          <cell r="T168" t="str">
            <v>Inglewood-Finn Hill</v>
          </cell>
          <cell r="U168" t="str">
            <v>WA</v>
          </cell>
          <cell r="V168" t="str">
            <v>98011-</v>
          </cell>
          <cell r="AF168">
            <v>65</v>
          </cell>
          <cell r="AG168" t="str">
            <v>7780.00</v>
          </cell>
          <cell r="AH168" t="str">
            <v>SB63</v>
          </cell>
        </row>
        <row r="169">
          <cell r="A169" t="str">
            <v>WASBU1593B</v>
          </cell>
          <cell r="B169" t="str">
            <v>WA</v>
          </cell>
          <cell r="C169">
            <v>1593</v>
          </cell>
          <cell r="D169" t="str">
            <v>WASBU1593</v>
          </cell>
          <cell r="E169" t="str">
            <v>WASBU1593B</v>
          </cell>
          <cell r="G169">
            <v>1593</v>
          </cell>
          <cell r="H169" t="str">
            <v>Bothell South</v>
          </cell>
          <cell r="I169">
            <v>8</v>
          </cell>
          <cell r="J169">
            <v>270</v>
          </cell>
          <cell r="K169" t="str">
            <v>RNC001</v>
          </cell>
          <cell r="L169">
            <v>42999</v>
          </cell>
          <cell r="M169">
            <v>255</v>
          </cell>
          <cell r="N169">
            <v>15938</v>
          </cell>
          <cell r="O169">
            <v>47.747598000000004</v>
          </cell>
          <cell r="P169">
            <v>-122.18957</v>
          </cell>
          <cell r="Q169">
            <v>2005</v>
          </cell>
          <cell r="R169" t="str">
            <v>King</v>
          </cell>
          <cell r="S169" t="str">
            <v>16522 112th Lane NE</v>
          </cell>
          <cell r="T169" t="str">
            <v>Inglewood-Finn Hill</v>
          </cell>
          <cell r="U169" t="str">
            <v>WA</v>
          </cell>
          <cell r="V169" t="str">
            <v>98011-</v>
          </cell>
          <cell r="AF169">
            <v>65</v>
          </cell>
          <cell r="AG169" t="str">
            <v>7780.00</v>
          </cell>
          <cell r="AH169" t="str">
            <v>SB63</v>
          </cell>
        </row>
        <row r="170">
          <cell r="A170" t="str">
            <v>WASBU1593C</v>
          </cell>
          <cell r="B170" t="str">
            <v>WA</v>
          </cell>
          <cell r="C170">
            <v>1593</v>
          </cell>
          <cell r="D170" t="str">
            <v>WASBU1593</v>
          </cell>
          <cell r="E170" t="str">
            <v>WASBU1593C</v>
          </cell>
          <cell r="G170">
            <v>1593</v>
          </cell>
          <cell r="H170" t="str">
            <v>Bothell South</v>
          </cell>
          <cell r="I170">
            <v>9</v>
          </cell>
          <cell r="J170">
            <v>350</v>
          </cell>
          <cell r="K170" t="str">
            <v>RNC001</v>
          </cell>
          <cell r="L170">
            <v>42999</v>
          </cell>
          <cell r="M170">
            <v>255</v>
          </cell>
          <cell r="N170">
            <v>15939</v>
          </cell>
          <cell r="O170">
            <v>47.747598000000004</v>
          </cell>
          <cell r="P170">
            <v>-122.18957</v>
          </cell>
          <cell r="Q170">
            <v>2005</v>
          </cell>
          <cell r="R170" t="str">
            <v>King</v>
          </cell>
          <cell r="S170" t="str">
            <v>16522 112th Lane NE</v>
          </cell>
          <cell r="T170" t="str">
            <v>Inglewood-Finn Hill</v>
          </cell>
          <cell r="U170" t="str">
            <v>WA</v>
          </cell>
          <cell r="V170" t="str">
            <v>98011-</v>
          </cell>
          <cell r="AF170">
            <v>65</v>
          </cell>
          <cell r="AG170" t="str">
            <v>7780.00</v>
          </cell>
          <cell r="AH170" t="str">
            <v>SB63</v>
          </cell>
        </row>
        <row r="171">
          <cell r="A171" t="str">
            <v>WASBU1578B</v>
          </cell>
          <cell r="B171" t="str">
            <v>WA</v>
          </cell>
          <cell r="C171">
            <v>1578</v>
          </cell>
          <cell r="D171" t="str">
            <v>WASBU1578</v>
          </cell>
          <cell r="E171" t="str">
            <v>WASBU1578B</v>
          </cell>
          <cell r="G171">
            <v>1578</v>
          </cell>
          <cell r="H171" t="str">
            <v>Bastyr</v>
          </cell>
          <cell r="I171">
            <v>8</v>
          </cell>
          <cell r="J171">
            <v>180</v>
          </cell>
          <cell r="K171" t="str">
            <v>RNC001</v>
          </cell>
          <cell r="L171">
            <v>42999</v>
          </cell>
          <cell r="M171">
            <v>255</v>
          </cell>
          <cell r="N171">
            <v>15788</v>
          </cell>
          <cell r="O171">
            <v>47.728456999999999</v>
          </cell>
          <cell r="P171">
            <v>-122.252094</v>
          </cell>
          <cell r="Q171">
            <v>2005</v>
          </cell>
          <cell r="R171" t="str">
            <v>King</v>
          </cell>
          <cell r="S171" t="str">
            <v>14500 Juanita Dr NE</v>
          </cell>
          <cell r="T171" t="str">
            <v>Kenmore</v>
          </cell>
          <cell r="U171" t="str">
            <v>WA</v>
          </cell>
          <cell r="V171" t="str">
            <v>98034-</v>
          </cell>
          <cell r="AF171">
            <v>65</v>
          </cell>
          <cell r="AG171" t="str">
            <v>7721.00</v>
          </cell>
          <cell r="AH171" t="str">
            <v>SB66</v>
          </cell>
        </row>
        <row r="172">
          <cell r="A172" t="str">
            <v>WASBU1578C</v>
          </cell>
          <cell r="B172" t="str">
            <v>WA</v>
          </cell>
          <cell r="C172">
            <v>1578</v>
          </cell>
          <cell r="D172" t="str">
            <v>WASBU1578</v>
          </cell>
          <cell r="E172" t="str">
            <v>WASBU1578C</v>
          </cell>
          <cell r="G172">
            <v>1578</v>
          </cell>
          <cell r="H172" t="str">
            <v>Bastyr</v>
          </cell>
          <cell r="I172">
            <v>9</v>
          </cell>
          <cell r="J172">
            <v>10</v>
          </cell>
          <cell r="K172" t="str">
            <v>RNC001</v>
          </cell>
          <cell r="L172">
            <v>42999</v>
          </cell>
          <cell r="M172">
            <v>255</v>
          </cell>
          <cell r="N172">
            <v>15789</v>
          </cell>
          <cell r="O172">
            <v>47.728456999999999</v>
          </cell>
          <cell r="P172">
            <v>-122.252094</v>
          </cell>
          <cell r="Q172">
            <v>2005</v>
          </cell>
          <cell r="R172" t="str">
            <v>King</v>
          </cell>
          <cell r="S172" t="str">
            <v>14500 Juanita Dr NE</v>
          </cell>
          <cell r="T172" t="str">
            <v>Kenmore</v>
          </cell>
          <cell r="U172" t="str">
            <v>WA</v>
          </cell>
          <cell r="V172" t="str">
            <v>98034-</v>
          </cell>
          <cell r="AF172">
            <v>65</v>
          </cell>
          <cell r="AG172" t="str">
            <v>7721.00</v>
          </cell>
          <cell r="AH172" t="str">
            <v>SB66</v>
          </cell>
        </row>
        <row r="173">
          <cell r="A173" t="str">
            <v>WASBU1575A</v>
          </cell>
          <cell r="B173" t="str">
            <v>WA</v>
          </cell>
          <cell r="C173">
            <v>1575</v>
          </cell>
          <cell r="D173" t="str">
            <v>WASBU1575</v>
          </cell>
          <cell r="E173" t="str">
            <v>WASBU1575A</v>
          </cell>
          <cell r="G173">
            <v>1575</v>
          </cell>
          <cell r="H173" t="str">
            <v>Juanita North</v>
          </cell>
          <cell r="I173">
            <v>7</v>
          </cell>
          <cell r="J173">
            <v>70</v>
          </cell>
          <cell r="K173" t="str">
            <v>RNC001</v>
          </cell>
          <cell r="L173">
            <v>42999</v>
          </cell>
          <cell r="M173">
            <v>255</v>
          </cell>
          <cell r="N173">
            <v>15757</v>
          </cell>
          <cell r="O173">
            <v>47.723860000000002</v>
          </cell>
          <cell r="P173">
            <v>-122.20569999999999</v>
          </cell>
          <cell r="Q173">
            <v>2005</v>
          </cell>
          <cell r="R173" t="str">
            <v>King</v>
          </cell>
          <cell r="S173" t="str">
            <v>13642 100th Ave NE</v>
          </cell>
          <cell r="T173" t="str">
            <v>Inglewood-Finn Hill</v>
          </cell>
          <cell r="U173" t="str">
            <v>WA</v>
          </cell>
          <cell r="V173" t="str">
            <v>98034-</v>
          </cell>
          <cell r="AF173">
            <v>65</v>
          </cell>
          <cell r="AG173" t="str">
            <v>7721.00</v>
          </cell>
          <cell r="AH173" t="str">
            <v>SB68</v>
          </cell>
        </row>
        <row r="174">
          <cell r="A174" t="str">
            <v>WASBU1575B</v>
          </cell>
          <cell r="B174" t="str">
            <v>WA</v>
          </cell>
          <cell r="C174">
            <v>1575</v>
          </cell>
          <cell r="D174" t="str">
            <v>WASBU1575</v>
          </cell>
          <cell r="E174" t="str">
            <v>WASBU1575B</v>
          </cell>
          <cell r="G174">
            <v>1575</v>
          </cell>
          <cell r="H174" t="str">
            <v>Juanita North</v>
          </cell>
          <cell r="I174">
            <v>8</v>
          </cell>
          <cell r="J174">
            <v>180</v>
          </cell>
          <cell r="K174" t="str">
            <v>RNC001</v>
          </cell>
          <cell r="L174">
            <v>42999</v>
          </cell>
          <cell r="M174">
            <v>255</v>
          </cell>
          <cell r="N174">
            <v>15758</v>
          </cell>
          <cell r="O174">
            <v>47.723860000000002</v>
          </cell>
          <cell r="P174">
            <v>-122.20569999999999</v>
          </cell>
          <cell r="Q174">
            <v>2005</v>
          </cell>
          <cell r="R174" t="str">
            <v>King</v>
          </cell>
          <cell r="S174" t="str">
            <v>13642 100th Ave NE</v>
          </cell>
          <cell r="T174" t="str">
            <v>Inglewood-Finn Hill</v>
          </cell>
          <cell r="U174" t="str">
            <v>WA</v>
          </cell>
          <cell r="V174" t="str">
            <v>98034-</v>
          </cell>
          <cell r="AF174">
            <v>65</v>
          </cell>
          <cell r="AG174" t="str">
            <v>7721.00</v>
          </cell>
          <cell r="AH174" t="str">
            <v>SB68</v>
          </cell>
        </row>
        <row r="175">
          <cell r="A175" t="str">
            <v>WASBU1575C</v>
          </cell>
          <cell r="B175" t="str">
            <v>WA</v>
          </cell>
          <cell r="C175">
            <v>1575</v>
          </cell>
          <cell r="D175" t="str">
            <v>WASBU1575</v>
          </cell>
          <cell r="E175" t="str">
            <v>WASBU1575C</v>
          </cell>
          <cell r="G175">
            <v>1575</v>
          </cell>
          <cell r="H175" t="str">
            <v>Juanita North</v>
          </cell>
          <cell r="I175">
            <v>9</v>
          </cell>
          <cell r="J175">
            <v>320</v>
          </cell>
          <cell r="K175" t="str">
            <v>RNC001</v>
          </cell>
          <cell r="L175">
            <v>42999</v>
          </cell>
          <cell r="M175">
            <v>255</v>
          </cell>
          <cell r="N175">
            <v>15759</v>
          </cell>
          <cell r="O175">
            <v>47.723860000000002</v>
          </cell>
          <cell r="P175">
            <v>-122.20569999999999</v>
          </cell>
          <cell r="Q175">
            <v>2005</v>
          </cell>
          <cell r="R175" t="str">
            <v>King</v>
          </cell>
          <cell r="S175" t="str">
            <v>13642 100th Ave NE</v>
          </cell>
          <cell r="T175" t="str">
            <v>Inglewood-Finn Hill</v>
          </cell>
          <cell r="U175" t="str">
            <v>WA</v>
          </cell>
          <cell r="V175" t="str">
            <v>98034-</v>
          </cell>
          <cell r="AF175">
            <v>65</v>
          </cell>
          <cell r="AG175" t="str">
            <v>7721.00</v>
          </cell>
          <cell r="AH175" t="str">
            <v>SB68</v>
          </cell>
        </row>
        <row r="176">
          <cell r="A176" t="str">
            <v>WASBU1538U</v>
          </cell>
          <cell r="B176" t="str">
            <v>WA</v>
          </cell>
          <cell r="C176">
            <v>1538</v>
          </cell>
          <cell r="D176" t="str">
            <v>WASBU1538</v>
          </cell>
          <cell r="E176" t="str">
            <v>WASBU1538U</v>
          </cell>
          <cell r="G176">
            <v>1538</v>
          </cell>
          <cell r="H176" t="str">
            <v>RTC 5 - WOS</v>
          </cell>
          <cell r="I176">
            <v>5</v>
          </cell>
          <cell r="J176">
            <v>360</v>
          </cell>
          <cell r="K176" t="str">
            <v>RNC003</v>
          </cell>
          <cell r="L176">
            <v>42997</v>
          </cell>
          <cell r="M176">
            <v>253</v>
          </cell>
          <cell r="N176">
            <v>15385</v>
          </cell>
          <cell r="O176">
            <v>47.669315000110203</v>
          </cell>
          <cell r="P176">
            <v>-122.11809999995762</v>
          </cell>
          <cell r="Q176">
            <v>2005</v>
          </cell>
          <cell r="R176" t="str">
            <v>King</v>
          </cell>
          <cell r="S176" t="str">
            <v>16661 NE 72nd Way</v>
          </cell>
          <cell r="T176" t="str">
            <v>Redmond</v>
          </cell>
          <cell r="U176" t="str">
            <v>WA</v>
          </cell>
          <cell r="V176" t="str">
            <v>98052-</v>
          </cell>
          <cell r="AF176">
            <v>360</v>
          </cell>
          <cell r="AG176" t="str">
            <v>KT_IDBO_8901900_1900</v>
          </cell>
          <cell r="AH176" t="str">
            <v>SB71</v>
          </cell>
        </row>
        <row r="177">
          <cell r="A177" t="str">
            <v>WASBU1539U</v>
          </cell>
          <cell r="B177" t="str">
            <v>WA</v>
          </cell>
          <cell r="C177">
            <v>1539</v>
          </cell>
          <cell r="D177" t="str">
            <v>WASBU1539</v>
          </cell>
          <cell r="E177" t="str">
            <v>WASBU1539U</v>
          </cell>
          <cell r="G177">
            <v>1539</v>
          </cell>
          <cell r="H177" t="str">
            <v>RTC 6 - WOS</v>
          </cell>
          <cell r="I177">
            <v>5</v>
          </cell>
          <cell r="J177">
            <v>360</v>
          </cell>
          <cell r="K177" t="str">
            <v>RNC003</v>
          </cell>
          <cell r="L177">
            <v>42997</v>
          </cell>
          <cell r="M177">
            <v>253</v>
          </cell>
          <cell r="N177">
            <v>15395</v>
          </cell>
          <cell r="O177">
            <v>47.669315000110203</v>
          </cell>
          <cell r="P177">
            <v>-122.11666666666666</v>
          </cell>
          <cell r="Q177">
            <v>2005</v>
          </cell>
          <cell r="R177" t="str">
            <v>King</v>
          </cell>
          <cell r="S177" t="str">
            <v>16771 NE 72nd Way</v>
          </cell>
          <cell r="T177" t="str">
            <v>Redmond</v>
          </cell>
          <cell r="U177" t="str">
            <v>WA</v>
          </cell>
          <cell r="V177" t="str">
            <v>98052-</v>
          </cell>
          <cell r="AF177">
            <v>360</v>
          </cell>
          <cell r="AG177" t="str">
            <v>KT_IDBO_8901900_1900</v>
          </cell>
          <cell r="AH177" t="str">
            <v>SB72</v>
          </cell>
        </row>
        <row r="178">
          <cell r="A178" t="str">
            <v>WASBU1586A</v>
          </cell>
          <cell r="B178" t="str">
            <v>WA</v>
          </cell>
          <cell r="C178">
            <v>1586</v>
          </cell>
          <cell r="D178" t="str">
            <v>WASBU1586</v>
          </cell>
          <cell r="E178" t="str">
            <v>WASBU1586A</v>
          </cell>
          <cell r="G178">
            <v>1586</v>
          </cell>
          <cell r="H178" t="str">
            <v>Hollywood Hills</v>
          </cell>
          <cell r="I178">
            <v>7</v>
          </cell>
          <cell r="J178">
            <v>110</v>
          </cell>
          <cell r="K178" t="str">
            <v>RNC001</v>
          </cell>
          <cell r="L178">
            <v>42999</v>
          </cell>
          <cell r="M178">
            <v>255</v>
          </cell>
          <cell r="N178">
            <v>15867</v>
          </cell>
          <cell r="O178">
            <v>47.732778000000003</v>
          </cell>
          <cell r="P178">
            <v>-122.123333</v>
          </cell>
          <cell r="Q178">
            <v>2005</v>
          </cell>
          <cell r="R178" t="str">
            <v>King</v>
          </cell>
          <cell r="S178" t="str">
            <v>16217 NE 145th St</v>
          </cell>
          <cell r="T178" t="str">
            <v>Cottage Lake</v>
          </cell>
          <cell r="U178" t="str">
            <v>WA</v>
          </cell>
          <cell r="V178" t="str">
            <v>98072-</v>
          </cell>
          <cell r="AF178">
            <v>65</v>
          </cell>
          <cell r="AG178" t="str">
            <v>7721.00</v>
          </cell>
          <cell r="AH178" t="str">
            <v>SB76</v>
          </cell>
        </row>
        <row r="179">
          <cell r="A179" t="str">
            <v>WASBU1586C</v>
          </cell>
          <cell r="B179" t="str">
            <v>WA</v>
          </cell>
          <cell r="C179">
            <v>1586</v>
          </cell>
          <cell r="D179" t="str">
            <v>WASBU1586</v>
          </cell>
          <cell r="E179" t="str">
            <v>WASBU1586C</v>
          </cell>
          <cell r="G179">
            <v>1586</v>
          </cell>
          <cell r="H179" t="str">
            <v>Hollywood Hills</v>
          </cell>
          <cell r="I179">
            <v>9</v>
          </cell>
          <cell r="J179">
            <v>30</v>
          </cell>
          <cell r="K179" t="str">
            <v>RNC001</v>
          </cell>
          <cell r="L179">
            <v>42999</v>
          </cell>
          <cell r="M179">
            <v>255</v>
          </cell>
          <cell r="N179">
            <v>15869</v>
          </cell>
          <cell r="O179">
            <v>47.732778000000003</v>
          </cell>
          <cell r="P179">
            <v>-122.123333</v>
          </cell>
          <cell r="Q179">
            <v>2005</v>
          </cell>
          <cell r="R179" t="str">
            <v>King</v>
          </cell>
          <cell r="S179" t="str">
            <v>16217 NE 145th St</v>
          </cell>
          <cell r="T179" t="str">
            <v>Cottage Lake</v>
          </cell>
          <cell r="U179" t="str">
            <v>WA</v>
          </cell>
          <cell r="V179" t="str">
            <v>98072-</v>
          </cell>
          <cell r="AF179">
            <v>65</v>
          </cell>
          <cell r="AG179" t="str">
            <v>7721.00</v>
          </cell>
          <cell r="AH179" t="str">
            <v>SB76</v>
          </cell>
        </row>
        <row r="180">
          <cell r="A180" t="str">
            <v>WASBU1530A</v>
          </cell>
          <cell r="B180" t="str">
            <v>WA</v>
          </cell>
          <cell r="C180">
            <v>1530</v>
          </cell>
          <cell r="D180" t="str">
            <v>WASBU1530</v>
          </cell>
          <cell r="E180" t="str">
            <v>WASBU1530A</v>
          </cell>
          <cell r="G180">
            <v>1530</v>
          </cell>
          <cell r="H180" t="str">
            <v>Union Hill</v>
          </cell>
          <cell r="I180">
            <v>7</v>
          </cell>
          <cell r="J180">
            <v>110</v>
          </cell>
          <cell r="K180" t="str">
            <v>RNC003</v>
          </cell>
          <cell r="L180">
            <v>42997</v>
          </cell>
          <cell r="M180">
            <v>253</v>
          </cell>
          <cell r="N180">
            <v>15307</v>
          </cell>
          <cell r="O180">
            <v>47.666111000000001</v>
          </cell>
          <cell r="P180">
            <v>-122.06277799999999</v>
          </cell>
          <cell r="Q180">
            <v>2005</v>
          </cell>
          <cell r="R180" t="str">
            <v>King</v>
          </cell>
          <cell r="S180" t="str">
            <v>208th Ave NE and 68th St</v>
          </cell>
          <cell r="T180" t="str">
            <v>Union Hill-Novelty Hill</v>
          </cell>
          <cell r="U180" t="str">
            <v>WA</v>
          </cell>
          <cell r="V180" t="str">
            <v>98053-</v>
          </cell>
          <cell r="AF180">
            <v>65</v>
          </cell>
          <cell r="AG180" t="str">
            <v>RR65_18_4deg_1900</v>
          </cell>
          <cell r="AH180" t="str">
            <v>SB84</v>
          </cell>
        </row>
        <row r="181">
          <cell r="A181" t="str">
            <v>WASBU1530C</v>
          </cell>
          <cell r="B181" t="str">
            <v>WA</v>
          </cell>
          <cell r="C181">
            <v>1530</v>
          </cell>
          <cell r="D181" t="str">
            <v>WASBU1530</v>
          </cell>
          <cell r="E181" t="str">
            <v>WASBU1530C</v>
          </cell>
          <cell r="G181">
            <v>1530</v>
          </cell>
          <cell r="H181" t="str">
            <v>Union Hill</v>
          </cell>
          <cell r="I181">
            <v>9</v>
          </cell>
          <cell r="J181">
            <v>30</v>
          </cell>
          <cell r="K181" t="str">
            <v>RNC003</v>
          </cell>
          <cell r="L181">
            <v>42997</v>
          </cell>
          <cell r="M181">
            <v>253</v>
          </cell>
          <cell r="N181">
            <v>15309</v>
          </cell>
          <cell r="O181">
            <v>47.666111000000001</v>
          </cell>
          <cell r="P181">
            <v>-122.06277799999999</v>
          </cell>
          <cell r="Q181">
            <v>2005</v>
          </cell>
          <cell r="R181" t="str">
            <v>King</v>
          </cell>
          <cell r="S181" t="str">
            <v>208th Ave NE and 68th St</v>
          </cell>
          <cell r="T181" t="str">
            <v>Union Hill-Novelty Hill</v>
          </cell>
          <cell r="U181" t="str">
            <v>WA</v>
          </cell>
          <cell r="V181" t="str">
            <v>98053-</v>
          </cell>
          <cell r="AF181">
            <v>65</v>
          </cell>
          <cell r="AG181" t="str">
            <v>RR65_18_4deg_1900</v>
          </cell>
          <cell r="AH181" t="str">
            <v>SB84</v>
          </cell>
        </row>
        <row r="182">
          <cell r="A182" t="str">
            <v>WASBU1518A</v>
          </cell>
          <cell r="B182" t="str">
            <v>WA</v>
          </cell>
          <cell r="C182">
            <v>1518</v>
          </cell>
          <cell r="D182" t="str">
            <v>WASBU1518</v>
          </cell>
          <cell r="E182" t="str">
            <v>WASBU1518A</v>
          </cell>
          <cell r="G182">
            <v>1518</v>
          </cell>
          <cell r="H182" t="str">
            <v>Redmond Hwy 202</v>
          </cell>
          <cell r="I182">
            <v>7</v>
          </cell>
          <cell r="J182">
            <v>60</v>
          </cell>
          <cell r="K182" t="str">
            <v>RNC003</v>
          </cell>
          <cell r="L182">
            <v>42997</v>
          </cell>
          <cell r="M182">
            <v>253</v>
          </cell>
          <cell r="N182">
            <v>15187</v>
          </cell>
          <cell r="O182">
            <v>47.65325</v>
          </cell>
          <cell r="P182">
            <v>-122.0762778</v>
          </cell>
          <cell r="Q182">
            <v>2005</v>
          </cell>
          <cell r="R182" t="str">
            <v>King</v>
          </cell>
          <cell r="S182" t="str">
            <v>9720 NE 50th St.</v>
          </cell>
          <cell r="T182" t="str">
            <v>Redmond</v>
          </cell>
          <cell r="U182" t="str">
            <v>WA</v>
          </cell>
          <cell r="V182" t="str">
            <v>98074-</v>
          </cell>
          <cell r="AF182">
            <v>65</v>
          </cell>
          <cell r="AG182" t="str">
            <v>7780.00</v>
          </cell>
          <cell r="AH182" t="str">
            <v>SB90</v>
          </cell>
        </row>
        <row r="183">
          <cell r="A183" t="str">
            <v>WASBU1518B</v>
          </cell>
          <cell r="B183" t="str">
            <v>WA</v>
          </cell>
          <cell r="C183">
            <v>1518</v>
          </cell>
          <cell r="D183" t="str">
            <v>WASBU1518</v>
          </cell>
          <cell r="E183" t="str">
            <v>WASBU1518B</v>
          </cell>
          <cell r="G183">
            <v>1518</v>
          </cell>
          <cell r="H183" t="str">
            <v>Redmond Hwy 202</v>
          </cell>
          <cell r="I183">
            <v>8</v>
          </cell>
          <cell r="J183">
            <v>180</v>
          </cell>
          <cell r="K183" t="str">
            <v>RNC003</v>
          </cell>
          <cell r="L183">
            <v>42997</v>
          </cell>
          <cell r="M183">
            <v>253</v>
          </cell>
          <cell r="N183">
            <v>15188</v>
          </cell>
          <cell r="O183">
            <v>47.65325</v>
          </cell>
          <cell r="P183">
            <v>-122.0762778</v>
          </cell>
          <cell r="Q183">
            <v>2005</v>
          </cell>
          <cell r="R183" t="str">
            <v>King</v>
          </cell>
          <cell r="S183" t="str">
            <v>9720 NE 50th St.</v>
          </cell>
          <cell r="T183" t="str">
            <v>Redmond</v>
          </cell>
          <cell r="U183" t="str">
            <v>WA</v>
          </cell>
          <cell r="V183" t="str">
            <v>98074-</v>
          </cell>
          <cell r="AF183">
            <v>65</v>
          </cell>
          <cell r="AG183" t="str">
            <v>7780.00</v>
          </cell>
          <cell r="AH183" t="str">
            <v>SB90</v>
          </cell>
        </row>
        <row r="184">
          <cell r="A184" t="str">
            <v>WASBU1518C</v>
          </cell>
          <cell r="B184" t="str">
            <v>WA</v>
          </cell>
          <cell r="C184">
            <v>1518</v>
          </cell>
          <cell r="D184" t="str">
            <v>WASBU1518</v>
          </cell>
          <cell r="E184" t="str">
            <v>WASBU1518C</v>
          </cell>
          <cell r="G184">
            <v>1518</v>
          </cell>
          <cell r="H184" t="str">
            <v>Redmond Hwy 202</v>
          </cell>
          <cell r="I184">
            <v>9</v>
          </cell>
          <cell r="J184">
            <v>300</v>
          </cell>
          <cell r="K184" t="str">
            <v>RNC003</v>
          </cell>
          <cell r="L184">
            <v>42997</v>
          </cell>
          <cell r="M184">
            <v>253</v>
          </cell>
          <cell r="N184">
            <v>15189</v>
          </cell>
          <cell r="O184">
            <v>47.65325</v>
          </cell>
          <cell r="P184">
            <v>-122.0762778</v>
          </cell>
          <cell r="Q184">
            <v>2005</v>
          </cell>
          <cell r="R184" t="str">
            <v>King</v>
          </cell>
          <cell r="S184" t="str">
            <v>9720 NE 50th St.</v>
          </cell>
          <cell r="T184" t="str">
            <v>Redmond</v>
          </cell>
          <cell r="U184" t="str">
            <v>WA</v>
          </cell>
          <cell r="V184" t="str">
            <v>98074-</v>
          </cell>
          <cell r="AF184">
            <v>65</v>
          </cell>
          <cell r="AG184" t="str">
            <v>7780.00</v>
          </cell>
          <cell r="AH184" t="str">
            <v>SB90</v>
          </cell>
        </row>
        <row r="185">
          <cell r="A185" t="str">
            <v>WASBU1550U</v>
          </cell>
          <cell r="B185" t="str">
            <v>WA</v>
          </cell>
          <cell r="C185">
            <v>1550</v>
          </cell>
          <cell r="D185" t="str">
            <v>WASBU1550</v>
          </cell>
          <cell r="E185" t="str">
            <v>WASBU1550U</v>
          </cell>
          <cell r="G185">
            <v>1550</v>
          </cell>
          <cell r="H185" t="str">
            <v>Willows Bldg 1</v>
          </cell>
          <cell r="I185">
            <v>5</v>
          </cell>
          <cell r="J185">
            <v>360</v>
          </cell>
          <cell r="K185" t="str">
            <v>RNC002</v>
          </cell>
          <cell r="L185">
            <v>42998</v>
          </cell>
          <cell r="M185">
            <v>254</v>
          </cell>
          <cell r="N185">
            <v>15505</v>
          </cell>
          <cell r="O185">
            <v>47.681388890000001</v>
          </cell>
          <cell r="P185">
            <v>-122.1469444</v>
          </cell>
          <cell r="Q185">
            <v>2005</v>
          </cell>
          <cell r="R185" t="str">
            <v>King</v>
          </cell>
          <cell r="S185" t="str">
            <v>14500 NE 87th St</v>
          </cell>
          <cell r="T185" t="str">
            <v>Redmond</v>
          </cell>
          <cell r="U185" t="str">
            <v>WA</v>
          </cell>
          <cell r="V185" t="str">
            <v>98052-</v>
          </cell>
          <cell r="AF185">
            <v>360</v>
          </cell>
          <cell r="AG185" t="str">
            <v>DB786DC5N_XM_1900</v>
          </cell>
          <cell r="AH185" t="str">
            <v>SB93</v>
          </cell>
        </row>
        <row r="186">
          <cell r="A186" t="str">
            <v>WASBU1552U</v>
          </cell>
          <cell r="B186" t="str">
            <v>WA</v>
          </cell>
          <cell r="C186">
            <v>1552</v>
          </cell>
          <cell r="D186" t="str">
            <v>WASBU1552</v>
          </cell>
          <cell r="E186" t="str">
            <v>WASBU1552U</v>
          </cell>
          <cell r="G186">
            <v>1552</v>
          </cell>
          <cell r="H186" t="str">
            <v>Willows Bldg 3</v>
          </cell>
          <cell r="I186">
            <v>5</v>
          </cell>
          <cell r="J186">
            <v>360</v>
          </cell>
          <cell r="K186" t="str">
            <v>RNC002</v>
          </cell>
          <cell r="L186">
            <v>42998</v>
          </cell>
          <cell r="M186">
            <v>254</v>
          </cell>
          <cell r="N186">
            <v>15525</v>
          </cell>
          <cell r="O186">
            <v>47.681944440000002</v>
          </cell>
          <cell r="P186">
            <v>-122.1469444</v>
          </cell>
          <cell r="Q186">
            <v>2005</v>
          </cell>
          <cell r="R186" t="str">
            <v>King</v>
          </cell>
          <cell r="S186" t="str">
            <v>14560 NE 87th St</v>
          </cell>
          <cell r="T186" t="str">
            <v>Redmond</v>
          </cell>
          <cell r="U186" t="str">
            <v>WA</v>
          </cell>
          <cell r="V186" t="str">
            <v>98052-</v>
          </cell>
          <cell r="AF186">
            <v>360</v>
          </cell>
          <cell r="AG186" t="str">
            <v>KT_IDBO_8901900_1900</v>
          </cell>
          <cell r="AH186" t="str">
            <v>SB94</v>
          </cell>
        </row>
        <row r="187">
          <cell r="A187" t="str">
            <v>WASAU1008A</v>
          </cell>
          <cell r="B187" t="str">
            <v>WA</v>
          </cell>
          <cell r="C187">
            <v>1008</v>
          </cell>
          <cell r="D187" t="str">
            <v>WASAU1008</v>
          </cell>
          <cell r="E187" t="str">
            <v>WASAU1008A</v>
          </cell>
          <cell r="G187">
            <v>1008</v>
          </cell>
          <cell r="H187" t="str">
            <v>Dearborn</v>
          </cell>
          <cell r="I187">
            <v>7</v>
          </cell>
          <cell r="J187">
            <v>115</v>
          </cell>
          <cell r="K187" t="str">
            <v>RNC002</v>
          </cell>
          <cell r="L187">
            <v>42998</v>
          </cell>
          <cell r="M187">
            <v>254</v>
          </cell>
          <cell r="N187">
            <v>10087</v>
          </cell>
          <cell r="O187">
            <v>47.59638889</v>
          </cell>
          <cell r="P187">
            <v>-122.3169444</v>
          </cell>
          <cell r="Q187">
            <v>2005</v>
          </cell>
          <cell r="R187" t="str">
            <v>King</v>
          </cell>
          <cell r="S187" t="str">
            <v>1200 S.Dearborn St.</v>
          </cell>
          <cell r="T187" t="str">
            <v>Seattle</v>
          </cell>
          <cell r="U187" t="str">
            <v>WA</v>
          </cell>
          <cell r="V187" t="str">
            <v>98144-</v>
          </cell>
          <cell r="AF187">
            <v>65</v>
          </cell>
          <cell r="AG187" t="str">
            <v>7721.00</v>
          </cell>
          <cell r="AH187" t="str">
            <v>SC02</v>
          </cell>
        </row>
        <row r="188">
          <cell r="A188" t="str">
            <v>WASAU1008C</v>
          </cell>
          <cell r="B188" t="str">
            <v>WA</v>
          </cell>
          <cell r="C188">
            <v>1008</v>
          </cell>
          <cell r="D188" t="str">
            <v>WASAU1008</v>
          </cell>
          <cell r="E188" t="str">
            <v>WASAU1008C</v>
          </cell>
          <cell r="G188">
            <v>1008</v>
          </cell>
          <cell r="H188" t="str">
            <v>Dearborn</v>
          </cell>
          <cell r="I188">
            <v>9</v>
          </cell>
          <cell r="J188">
            <v>25</v>
          </cell>
          <cell r="K188" t="str">
            <v>RNC002</v>
          </cell>
          <cell r="L188">
            <v>42998</v>
          </cell>
          <cell r="M188">
            <v>254</v>
          </cell>
          <cell r="N188">
            <v>10089</v>
          </cell>
          <cell r="O188">
            <v>47.59638889</v>
          </cell>
          <cell r="P188">
            <v>-122.3169444</v>
          </cell>
          <cell r="Q188">
            <v>2005</v>
          </cell>
          <cell r="R188" t="str">
            <v>King</v>
          </cell>
          <cell r="S188" t="str">
            <v>1200 S.Dearborn St.</v>
          </cell>
          <cell r="T188" t="str">
            <v>Seattle</v>
          </cell>
          <cell r="U188" t="str">
            <v>WA</v>
          </cell>
          <cell r="V188" t="str">
            <v>98144-</v>
          </cell>
          <cell r="AF188">
            <v>65</v>
          </cell>
          <cell r="AG188" t="str">
            <v>7721.00</v>
          </cell>
          <cell r="AH188" t="str">
            <v>SC02</v>
          </cell>
        </row>
        <row r="189">
          <cell r="A189" t="str">
            <v>WASCU1912B</v>
          </cell>
          <cell r="B189" t="str">
            <v>WA</v>
          </cell>
          <cell r="C189">
            <v>1912</v>
          </cell>
          <cell r="D189" t="str">
            <v>WASCU1912</v>
          </cell>
          <cell r="E189" t="str">
            <v>WASCU1912B</v>
          </cell>
          <cell r="G189">
            <v>1912</v>
          </cell>
          <cell r="H189" t="str">
            <v>West Seattle</v>
          </cell>
          <cell r="I189">
            <v>8</v>
          </cell>
          <cell r="J189">
            <v>235</v>
          </cell>
          <cell r="K189" t="str">
            <v>RNC003</v>
          </cell>
          <cell r="L189">
            <v>42997</v>
          </cell>
          <cell r="M189">
            <v>253</v>
          </cell>
          <cell r="N189">
            <v>19128</v>
          </cell>
          <cell r="O189">
            <v>47.545082090000001</v>
          </cell>
          <cell r="P189">
            <v>-122.3753967</v>
          </cell>
          <cell r="Q189">
            <v>2005</v>
          </cell>
          <cell r="R189" t="str">
            <v>King</v>
          </cell>
          <cell r="S189" t="str">
            <v>6339 34th Ave. SW</v>
          </cell>
          <cell r="T189" t="str">
            <v>Seattle</v>
          </cell>
          <cell r="U189" t="str">
            <v>WA</v>
          </cell>
          <cell r="V189" t="str">
            <v>98126-</v>
          </cell>
          <cell r="AF189">
            <v>65</v>
          </cell>
          <cell r="AG189" t="str">
            <v>742264</v>
          </cell>
          <cell r="AH189" t="str">
            <v>SC03</v>
          </cell>
        </row>
        <row r="190">
          <cell r="A190" t="str">
            <v>WASCU1910A</v>
          </cell>
          <cell r="B190" t="str">
            <v>WA</v>
          </cell>
          <cell r="C190">
            <v>1910</v>
          </cell>
          <cell r="D190" t="str">
            <v>WASCU1910</v>
          </cell>
          <cell r="E190" t="str">
            <v>WASCU1910A</v>
          </cell>
          <cell r="G190">
            <v>1910</v>
          </cell>
          <cell r="H190" t="str">
            <v>Tempress</v>
          </cell>
          <cell r="I190">
            <v>7</v>
          </cell>
          <cell r="J190">
            <v>115</v>
          </cell>
          <cell r="K190" t="str">
            <v>RNC003</v>
          </cell>
          <cell r="L190">
            <v>42997</v>
          </cell>
          <cell r="M190">
            <v>253</v>
          </cell>
          <cell r="N190">
            <v>19107</v>
          </cell>
          <cell r="O190">
            <v>47.53897095</v>
          </cell>
          <cell r="P190">
            <v>-122.32483670000001</v>
          </cell>
          <cell r="Q190">
            <v>2005</v>
          </cell>
          <cell r="R190" t="str">
            <v>King</v>
          </cell>
          <cell r="S190" t="str">
            <v>701 S. Orchard St.</v>
          </cell>
          <cell r="T190" t="str">
            <v>Seattle</v>
          </cell>
          <cell r="U190" t="str">
            <v>WA</v>
          </cell>
          <cell r="V190" t="str">
            <v>98108-</v>
          </cell>
          <cell r="AF190">
            <v>65</v>
          </cell>
          <cell r="AG190" t="str">
            <v>7721.00</v>
          </cell>
          <cell r="AH190" t="str">
            <v>SC04</v>
          </cell>
        </row>
        <row r="191">
          <cell r="A191" t="str">
            <v>WASCU1910B</v>
          </cell>
          <cell r="B191" t="str">
            <v>WA</v>
          </cell>
          <cell r="C191">
            <v>1910</v>
          </cell>
          <cell r="D191" t="str">
            <v>WASCU1910</v>
          </cell>
          <cell r="E191" t="str">
            <v>WASCU1910B</v>
          </cell>
          <cell r="G191">
            <v>1910</v>
          </cell>
          <cell r="H191" t="str">
            <v>Tempress</v>
          </cell>
          <cell r="I191">
            <v>8</v>
          </cell>
          <cell r="J191">
            <v>235</v>
          </cell>
          <cell r="K191" t="str">
            <v>RNC003</v>
          </cell>
          <cell r="L191">
            <v>42997</v>
          </cell>
          <cell r="M191">
            <v>253</v>
          </cell>
          <cell r="N191">
            <v>19108</v>
          </cell>
          <cell r="O191">
            <v>47.53897095</v>
          </cell>
          <cell r="P191">
            <v>-122.32483670000001</v>
          </cell>
          <cell r="Q191">
            <v>2005</v>
          </cell>
          <cell r="R191" t="str">
            <v>King</v>
          </cell>
          <cell r="S191" t="str">
            <v>701 S. Orchard St.</v>
          </cell>
          <cell r="T191" t="str">
            <v>Seattle</v>
          </cell>
          <cell r="U191" t="str">
            <v>WA</v>
          </cell>
          <cell r="V191" t="str">
            <v>98108-</v>
          </cell>
          <cell r="AF191">
            <v>65</v>
          </cell>
          <cell r="AG191" t="str">
            <v>7721.00</v>
          </cell>
          <cell r="AH191" t="str">
            <v>SC04</v>
          </cell>
        </row>
        <row r="192">
          <cell r="A192" t="str">
            <v>WASCU1910C</v>
          </cell>
          <cell r="B192" t="str">
            <v>WA</v>
          </cell>
          <cell r="C192">
            <v>1910</v>
          </cell>
          <cell r="D192" t="str">
            <v>WASCU1910</v>
          </cell>
          <cell r="E192" t="str">
            <v>WASCU1910C</v>
          </cell>
          <cell r="G192">
            <v>1910</v>
          </cell>
          <cell r="H192" t="str">
            <v>Tempress</v>
          </cell>
          <cell r="I192">
            <v>9</v>
          </cell>
          <cell r="J192">
            <v>355</v>
          </cell>
          <cell r="K192" t="str">
            <v>RNC003</v>
          </cell>
          <cell r="L192">
            <v>42997</v>
          </cell>
          <cell r="M192">
            <v>253</v>
          </cell>
          <cell r="N192">
            <v>19109</v>
          </cell>
          <cell r="O192">
            <v>47.53897095</v>
          </cell>
          <cell r="P192">
            <v>-122.32483670000001</v>
          </cell>
          <cell r="Q192">
            <v>2005</v>
          </cell>
          <cell r="R192" t="str">
            <v>King</v>
          </cell>
          <cell r="S192" t="str">
            <v>701 S. Orchard St.</v>
          </cell>
          <cell r="T192" t="str">
            <v>Seattle</v>
          </cell>
          <cell r="U192" t="str">
            <v>WA</v>
          </cell>
          <cell r="V192" t="str">
            <v>98108-</v>
          </cell>
          <cell r="AF192">
            <v>65</v>
          </cell>
          <cell r="AG192" t="str">
            <v>7721.00</v>
          </cell>
          <cell r="AH192" t="str">
            <v>SC04</v>
          </cell>
        </row>
        <row r="193">
          <cell r="A193" t="str">
            <v>WASAU1031B</v>
          </cell>
          <cell r="B193" t="str">
            <v>WA</v>
          </cell>
          <cell r="C193">
            <v>1031</v>
          </cell>
          <cell r="D193" t="str">
            <v>WASAU1031</v>
          </cell>
          <cell r="E193" t="str">
            <v>WASAU1031B</v>
          </cell>
          <cell r="G193">
            <v>1031</v>
          </cell>
          <cell r="H193" t="str">
            <v>4th &amp; Pike</v>
          </cell>
          <cell r="I193">
            <v>8</v>
          </cell>
          <cell r="J193">
            <v>230</v>
          </cell>
          <cell r="K193" t="str">
            <v>RNC002</v>
          </cell>
          <cell r="L193">
            <v>42998</v>
          </cell>
          <cell r="M193">
            <v>254</v>
          </cell>
          <cell r="N193">
            <v>10318</v>
          </cell>
          <cell r="O193">
            <v>47.610084530000002</v>
          </cell>
          <cell r="P193">
            <v>-122.3362274</v>
          </cell>
          <cell r="Q193">
            <v>2005</v>
          </cell>
          <cell r="R193" t="str">
            <v>King</v>
          </cell>
          <cell r="S193" t="str">
            <v>1424 4th Ave</v>
          </cell>
          <cell r="T193" t="str">
            <v>Seattle</v>
          </cell>
          <cell r="U193" t="str">
            <v>WA</v>
          </cell>
          <cell r="V193" t="str">
            <v>98101-</v>
          </cell>
          <cell r="AF193">
            <v>65</v>
          </cell>
          <cell r="AG193" t="str">
            <v>7721.00</v>
          </cell>
          <cell r="AH193" t="str">
            <v>SC05</v>
          </cell>
        </row>
        <row r="194">
          <cell r="A194" t="str">
            <v>WASAU1031C</v>
          </cell>
          <cell r="B194" t="str">
            <v>WA</v>
          </cell>
          <cell r="C194">
            <v>1031</v>
          </cell>
          <cell r="D194" t="str">
            <v>WASAU1031</v>
          </cell>
          <cell r="E194" t="str">
            <v>WASAU1031C</v>
          </cell>
          <cell r="G194">
            <v>1031</v>
          </cell>
          <cell r="H194" t="str">
            <v>4th &amp; Pike</v>
          </cell>
          <cell r="I194">
            <v>9</v>
          </cell>
          <cell r="J194">
            <v>320</v>
          </cell>
          <cell r="K194" t="str">
            <v>RNC002</v>
          </cell>
          <cell r="L194">
            <v>42998</v>
          </cell>
          <cell r="M194">
            <v>254</v>
          </cell>
          <cell r="N194">
            <v>10319</v>
          </cell>
          <cell r="O194">
            <v>47.610084530000002</v>
          </cell>
          <cell r="P194">
            <v>-122.3362274</v>
          </cell>
          <cell r="Q194">
            <v>2005</v>
          </cell>
          <cell r="R194" t="str">
            <v>King</v>
          </cell>
          <cell r="S194" t="str">
            <v>1424 4th Ave</v>
          </cell>
          <cell r="T194" t="str">
            <v>Seattle</v>
          </cell>
          <cell r="U194" t="str">
            <v>WA</v>
          </cell>
          <cell r="V194" t="str">
            <v>98101-</v>
          </cell>
          <cell r="AF194">
            <v>65</v>
          </cell>
          <cell r="AG194" t="str">
            <v>7721.00</v>
          </cell>
          <cell r="AH194" t="str">
            <v>SC05</v>
          </cell>
        </row>
        <row r="195">
          <cell r="A195" t="str">
            <v>WASAU1062A</v>
          </cell>
          <cell r="B195" t="str">
            <v>WA</v>
          </cell>
          <cell r="C195">
            <v>1062</v>
          </cell>
          <cell r="D195" t="str">
            <v>WASAU1062</v>
          </cell>
          <cell r="E195" t="str">
            <v>WASAU1062A</v>
          </cell>
          <cell r="G195">
            <v>1062</v>
          </cell>
          <cell r="H195" t="str">
            <v>Harrison</v>
          </cell>
          <cell r="I195">
            <v>7</v>
          </cell>
          <cell r="J195">
            <v>115</v>
          </cell>
          <cell r="K195" t="str">
            <v>RNC002</v>
          </cell>
          <cell r="L195">
            <v>42998</v>
          </cell>
          <cell r="M195">
            <v>254</v>
          </cell>
          <cell r="N195">
            <v>10627</v>
          </cell>
          <cell r="O195">
            <v>47.623055555555553</v>
          </cell>
          <cell r="P195">
            <v>-122.35833333333333</v>
          </cell>
          <cell r="Q195">
            <v>2005</v>
          </cell>
          <cell r="R195" t="str">
            <v>King</v>
          </cell>
          <cell r="S195" t="str">
            <v>100 W Harris St</v>
          </cell>
          <cell r="T195" t="str">
            <v>Seattle</v>
          </cell>
          <cell r="U195" t="str">
            <v>WA</v>
          </cell>
          <cell r="V195">
            <v>98119</v>
          </cell>
          <cell r="AF195">
            <v>65</v>
          </cell>
          <cell r="AG195" t="str">
            <v>7721.00</v>
          </cell>
          <cell r="AH195" t="str">
            <v>SC06</v>
          </cell>
        </row>
        <row r="196">
          <cell r="A196" t="str">
            <v>WASAU1062B</v>
          </cell>
          <cell r="B196" t="str">
            <v>WA</v>
          </cell>
          <cell r="C196">
            <v>1062</v>
          </cell>
          <cell r="D196" t="str">
            <v>WASAU1062</v>
          </cell>
          <cell r="E196" t="str">
            <v>WASAU1062B</v>
          </cell>
          <cell r="G196">
            <v>1062</v>
          </cell>
          <cell r="H196" t="str">
            <v>Harrison</v>
          </cell>
          <cell r="I196">
            <v>8</v>
          </cell>
          <cell r="J196">
            <v>235</v>
          </cell>
          <cell r="K196" t="str">
            <v>RNC002</v>
          </cell>
          <cell r="L196">
            <v>42998</v>
          </cell>
          <cell r="M196">
            <v>254</v>
          </cell>
          <cell r="N196">
            <v>10628</v>
          </cell>
          <cell r="O196">
            <v>47.623055555555553</v>
          </cell>
          <cell r="P196">
            <v>-122.35833333333333</v>
          </cell>
          <cell r="Q196">
            <v>2005</v>
          </cell>
          <cell r="R196" t="str">
            <v>King</v>
          </cell>
          <cell r="S196" t="str">
            <v>100 W Harris St</v>
          </cell>
          <cell r="T196" t="str">
            <v>Seattle</v>
          </cell>
          <cell r="U196" t="str">
            <v>WA</v>
          </cell>
          <cell r="V196">
            <v>98119</v>
          </cell>
          <cell r="AF196">
            <v>65</v>
          </cell>
          <cell r="AG196" t="str">
            <v>7721.00</v>
          </cell>
          <cell r="AH196" t="str">
            <v>SC06</v>
          </cell>
        </row>
        <row r="197">
          <cell r="A197" t="str">
            <v>WASAU1062C</v>
          </cell>
          <cell r="B197" t="str">
            <v>WA</v>
          </cell>
          <cell r="C197">
            <v>1062</v>
          </cell>
          <cell r="D197" t="str">
            <v>WASAU1062</v>
          </cell>
          <cell r="E197" t="str">
            <v>WASAU1062C</v>
          </cell>
          <cell r="G197">
            <v>1062</v>
          </cell>
          <cell r="H197" t="str">
            <v>Harrison</v>
          </cell>
          <cell r="I197">
            <v>9</v>
          </cell>
          <cell r="J197">
            <v>355</v>
          </cell>
          <cell r="K197" t="str">
            <v>RNC002</v>
          </cell>
          <cell r="L197">
            <v>42998</v>
          </cell>
          <cell r="M197">
            <v>254</v>
          </cell>
          <cell r="N197">
            <v>10629</v>
          </cell>
          <cell r="O197">
            <v>47.623055555555553</v>
          </cell>
          <cell r="P197">
            <v>-122.35833333333333</v>
          </cell>
          <cell r="Q197">
            <v>2005</v>
          </cell>
          <cell r="R197" t="str">
            <v>King</v>
          </cell>
          <cell r="S197" t="str">
            <v>100 W Harris St</v>
          </cell>
          <cell r="T197" t="str">
            <v>Seattle</v>
          </cell>
          <cell r="U197" t="str">
            <v>WA</v>
          </cell>
          <cell r="V197">
            <v>98119</v>
          </cell>
          <cell r="AF197">
            <v>65</v>
          </cell>
          <cell r="AG197" t="str">
            <v>7721.00</v>
          </cell>
          <cell r="AH197" t="str">
            <v>SC06</v>
          </cell>
        </row>
        <row r="198">
          <cell r="A198" t="str">
            <v>WASCU1873A</v>
          </cell>
          <cell r="B198" t="str">
            <v>WA</v>
          </cell>
          <cell r="C198">
            <v>1873</v>
          </cell>
          <cell r="D198" t="str">
            <v>WASCU1873</v>
          </cell>
          <cell r="E198" t="str">
            <v>WASCU1873A</v>
          </cell>
          <cell r="G198">
            <v>1873</v>
          </cell>
          <cell r="H198" t="str">
            <v>Burien</v>
          </cell>
          <cell r="I198">
            <v>7</v>
          </cell>
          <cell r="J198">
            <v>115</v>
          </cell>
          <cell r="K198" t="str">
            <v>RNC003</v>
          </cell>
          <cell r="L198">
            <v>42997</v>
          </cell>
          <cell r="M198">
            <v>253</v>
          </cell>
          <cell r="N198">
            <v>18737</v>
          </cell>
          <cell r="O198">
            <v>47.471666666666671</v>
          </cell>
          <cell r="P198">
            <v>-122.3325</v>
          </cell>
          <cell r="Q198">
            <v>2005</v>
          </cell>
          <cell r="R198" t="str">
            <v>King</v>
          </cell>
          <cell r="S198" t="str">
            <v>14602 1st Ave South</v>
          </cell>
          <cell r="T198" t="str">
            <v>Burien</v>
          </cell>
          <cell r="U198" t="str">
            <v>WA</v>
          </cell>
          <cell r="V198">
            <v>98168</v>
          </cell>
          <cell r="AF198">
            <v>65</v>
          </cell>
          <cell r="AG198" t="str">
            <v>742264</v>
          </cell>
          <cell r="AH198" t="str">
            <v>SC07</v>
          </cell>
        </row>
        <row r="199">
          <cell r="A199" t="str">
            <v>WASCU1873B</v>
          </cell>
          <cell r="B199" t="str">
            <v>WA</v>
          </cell>
          <cell r="C199">
            <v>1873</v>
          </cell>
          <cell r="D199" t="str">
            <v>WASCU1873</v>
          </cell>
          <cell r="E199" t="str">
            <v>WASCU1873B</v>
          </cell>
          <cell r="G199">
            <v>1873</v>
          </cell>
          <cell r="H199" t="str">
            <v>Burien</v>
          </cell>
          <cell r="I199">
            <v>8</v>
          </cell>
          <cell r="J199">
            <v>235</v>
          </cell>
          <cell r="K199" t="str">
            <v>RNC003</v>
          </cell>
          <cell r="L199">
            <v>42997</v>
          </cell>
          <cell r="M199">
            <v>253</v>
          </cell>
          <cell r="N199">
            <v>18738</v>
          </cell>
          <cell r="O199">
            <v>47.471666666666671</v>
          </cell>
          <cell r="P199">
            <v>-122.3325</v>
          </cell>
          <cell r="Q199">
            <v>2005</v>
          </cell>
          <cell r="R199" t="str">
            <v>King</v>
          </cell>
          <cell r="S199" t="str">
            <v>14602 1st Ave South</v>
          </cell>
          <cell r="T199" t="str">
            <v>Burien</v>
          </cell>
          <cell r="U199" t="str">
            <v>WA</v>
          </cell>
          <cell r="V199">
            <v>98168</v>
          </cell>
          <cell r="AF199">
            <v>65</v>
          </cell>
          <cell r="AG199" t="str">
            <v>742264</v>
          </cell>
          <cell r="AH199" t="str">
            <v>SC07</v>
          </cell>
        </row>
        <row r="200">
          <cell r="A200" t="str">
            <v>WASCU1873C</v>
          </cell>
          <cell r="B200" t="str">
            <v>WA</v>
          </cell>
          <cell r="C200">
            <v>1873</v>
          </cell>
          <cell r="D200" t="str">
            <v>WASCU1873</v>
          </cell>
          <cell r="E200" t="str">
            <v>WASCU1873C</v>
          </cell>
          <cell r="G200">
            <v>1873</v>
          </cell>
          <cell r="H200" t="str">
            <v>Burien</v>
          </cell>
          <cell r="I200">
            <v>9</v>
          </cell>
          <cell r="J200">
            <v>355</v>
          </cell>
          <cell r="K200" t="str">
            <v>RNC003</v>
          </cell>
          <cell r="L200">
            <v>42997</v>
          </cell>
          <cell r="M200">
            <v>253</v>
          </cell>
          <cell r="N200">
            <v>18739</v>
          </cell>
          <cell r="O200">
            <v>47.471666666666671</v>
          </cell>
          <cell r="P200">
            <v>-122.3325</v>
          </cell>
          <cell r="Q200">
            <v>2005</v>
          </cell>
          <cell r="R200" t="str">
            <v>King</v>
          </cell>
          <cell r="S200" t="str">
            <v>14602 1st Ave South</v>
          </cell>
          <cell r="T200" t="str">
            <v>Burien</v>
          </cell>
          <cell r="U200" t="str">
            <v>WA</v>
          </cell>
          <cell r="V200">
            <v>98168</v>
          </cell>
          <cell r="AF200">
            <v>65</v>
          </cell>
          <cell r="AG200" t="str">
            <v>742264</v>
          </cell>
          <cell r="AH200" t="str">
            <v>SC07</v>
          </cell>
        </row>
        <row r="201">
          <cell r="A201" t="str">
            <v>WASCU1930A</v>
          </cell>
          <cell r="B201" t="str">
            <v>WA</v>
          </cell>
          <cell r="C201">
            <v>1930</v>
          </cell>
          <cell r="D201" t="str">
            <v>WASCU1930</v>
          </cell>
          <cell r="E201" t="str">
            <v>WASCU1930A</v>
          </cell>
          <cell r="G201">
            <v>1930</v>
          </cell>
          <cell r="H201" t="str">
            <v>Harbor Island</v>
          </cell>
          <cell r="I201">
            <v>7</v>
          </cell>
          <cell r="J201">
            <v>170</v>
          </cell>
          <cell r="K201" t="str">
            <v>RNC002</v>
          </cell>
          <cell r="L201">
            <v>42998</v>
          </cell>
          <cell r="M201">
            <v>254</v>
          </cell>
          <cell r="N201">
            <v>19307</v>
          </cell>
          <cell r="O201">
            <v>47.56777778</v>
          </cell>
          <cell r="P201">
            <v>-122.3686111</v>
          </cell>
          <cell r="Q201">
            <v>2005</v>
          </cell>
          <cell r="R201" t="str">
            <v>King</v>
          </cell>
          <cell r="S201" t="str">
            <v>2806 SW Yancy St</v>
          </cell>
          <cell r="T201" t="str">
            <v>Seattle</v>
          </cell>
          <cell r="U201" t="str">
            <v>WA</v>
          </cell>
          <cell r="V201" t="str">
            <v>98126-</v>
          </cell>
          <cell r="AF201">
            <v>65</v>
          </cell>
          <cell r="AG201" t="str">
            <v>742264</v>
          </cell>
          <cell r="AH201" t="str">
            <v>SC08</v>
          </cell>
        </row>
        <row r="202">
          <cell r="A202" t="str">
            <v>WASCU1930B</v>
          </cell>
          <cell r="B202" t="str">
            <v>WA</v>
          </cell>
          <cell r="C202">
            <v>1930</v>
          </cell>
          <cell r="D202" t="str">
            <v>WASCU1930</v>
          </cell>
          <cell r="E202" t="str">
            <v>WASCU1930B</v>
          </cell>
          <cell r="G202">
            <v>1930</v>
          </cell>
          <cell r="H202" t="str">
            <v>Harbor Island</v>
          </cell>
          <cell r="I202">
            <v>8</v>
          </cell>
          <cell r="J202">
            <v>260</v>
          </cell>
          <cell r="K202" t="str">
            <v>RNC002</v>
          </cell>
          <cell r="L202">
            <v>42998</v>
          </cell>
          <cell r="M202">
            <v>254</v>
          </cell>
          <cell r="N202">
            <v>19308</v>
          </cell>
          <cell r="O202">
            <v>47.56777778</v>
          </cell>
          <cell r="P202">
            <v>-122.3686111</v>
          </cell>
          <cell r="Q202">
            <v>2005</v>
          </cell>
          <cell r="R202" t="str">
            <v>King</v>
          </cell>
          <cell r="S202" t="str">
            <v>2806 SW Yancy St</v>
          </cell>
          <cell r="T202" t="str">
            <v>Seattle</v>
          </cell>
          <cell r="U202" t="str">
            <v>WA</v>
          </cell>
          <cell r="V202" t="str">
            <v>98126-</v>
          </cell>
          <cell r="AF202">
            <v>65</v>
          </cell>
          <cell r="AG202" t="str">
            <v>742264</v>
          </cell>
          <cell r="AH202" t="str">
            <v>SC08</v>
          </cell>
        </row>
        <row r="203">
          <cell r="A203" t="str">
            <v>WASCU1935A</v>
          </cell>
          <cell r="B203" t="str">
            <v>WA</v>
          </cell>
          <cell r="C203">
            <v>1935</v>
          </cell>
          <cell r="D203" t="str">
            <v>WASCU1935</v>
          </cell>
          <cell r="E203" t="str">
            <v>WASCU1935A</v>
          </cell>
          <cell r="G203">
            <v>1935</v>
          </cell>
          <cell r="H203" t="str">
            <v>Spokane Street</v>
          </cell>
          <cell r="I203">
            <v>7</v>
          </cell>
          <cell r="J203">
            <v>115</v>
          </cell>
          <cell r="K203" t="str">
            <v>RNC002</v>
          </cell>
          <cell r="L203">
            <v>42998</v>
          </cell>
          <cell r="M203">
            <v>254</v>
          </cell>
          <cell r="N203">
            <v>19357</v>
          </cell>
          <cell r="O203">
            <v>47.573417659999997</v>
          </cell>
          <cell r="P203">
            <v>-122.3326187</v>
          </cell>
          <cell r="Q203">
            <v>2005</v>
          </cell>
          <cell r="R203" t="str">
            <v>King</v>
          </cell>
          <cell r="S203" t="str">
            <v>3223 1st Ave. S</v>
          </cell>
          <cell r="T203" t="str">
            <v>Seattle</v>
          </cell>
          <cell r="U203" t="str">
            <v>WA</v>
          </cell>
          <cell r="V203" t="str">
            <v>98134-</v>
          </cell>
          <cell r="AF203">
            <v>65</v>
          </cell>
          <cell r="AG203" t="str">
            <v>7721.00</v>
          </cell>
          <cell r="AH203" t="str">
            <v>SC11</v>
          </cell>
        </row>
        <row r="204">
          <cell r="A204" t="str">
            <v>WASCU1935B</v>
          </cell>
          <cell r="B204" t="str">
            <v>WA</v>
          </cell>
          <cell r="C204">
            <v>1935</v>
          </cell>
          <cell r="D204" t="str">
            <v>WASCU1935</v>
          </cell>
          <cell r="E204" t="str">
            <v>WASCU1935B</v>
          </cell>
          <cell r="G204">
            <v>1935</v>
          </cell>
          <cell r="H204" t="str">
            <v>Spokane Street</v>
          </cell>
          <cell r="I204">
            <v>8</v>
          </cell>
          <cell r="J204">
            <v>235</v>
          </cell>
          <cell r="K204" t="str">
            <v>RNC002</v>
          </cell>
          <cell r="L204">
            <v>42998</v>
          </cell>
          <cell r="M204">
            <v>254</v>
          </cell>
          <cell r="N204">
            <v>19358</v>
          </cell>
          <cell r="O204">
            <v>47.573417659999997</v>
          </cell>
          <cell r="P204">
            <v>-122.3326187</v>
          </cell>
          <cell r="Q204">
            <v>2005</v>
          </cell>
          <cell r="R204" t="str">
            <v>King</v>
          </cell>
          <cell r="S204" t="str">
            <v>3223 1st Ave. S</v>
          </cell>
          <cell r="T204" t="str">
            <v>Seattle</v>
          </cell>
          <cell r="U204" t="str">
            <v>WA</v>
          </cell>
          <cell r="V204" t="str">
            <v>98134-</v>
          </cell>
          <cell r="AF204">
            <v>65</v>
          </cell>
          <cell r="AG204" t="str">
            <v>7721.00</v>
          </cell>
          <cell r="AH204" t="str">
            <v>SC11</v>
          </cell>
        </row>
        <row r="205">
          <cell r="A205" t="str">
            <v>WASCU1935C</v>
          </cell>
          <cell r="B205" t="str">
            <v>WA</v>
          </cell>
          <cell r="C205">
            <v>1935</v>
          </cell>
          <cell r="D205" t="str">
            <v>WASCU1935</v>
          </cell>
          <cell r="E205" t="str">
            <v>WASCU1935C</v>
          </cell>
          <cell r="G205">
            <v>1935</v>
          </cell>
          <cell r="H205" t="str">
            <v>Spokane Street</v>
          </cell>
          <cell r="I205">
            <v>9</v>
          </cell>
          <cell r="J205">
            <v>355</v>
          </cell>
          <cell r="K205" t="str">
            <v>RNC002</v>
          </cell>
          <cell r="L205">
            <v>42998</v>
          </cell>
          <cell r="M205">
            <v>254</v>
          </cell>
          <cell r="N205">
            <v>19359</v>
          </cell>
          <cell r="O205">
            <v>47.573417659999997</v>
          </cell>
          <cell r="P205">
            <v>-122.3326187</v>
          </cell>
          <cell r="Q205">
            <v>2005</v>
          </cell>
          <cell r="R205" t="str">
            <v>King</v>
          </cell>
          <cell r="S205" t="str">
            <v>3223 1st Ave. S</v>
          </cell>
          <cell r="T205" t="str">
            <v>Seattle</v>
          </cell>
          <cell r="U205" t="str">
            <v>WA</v>
          </cell>
          <cell r="V205" t="str">
            <v>98134-</v>
          </cell>
          <cell r="AF205">
            <v>65</v>
          </cell>
          <cell r="AG205" t="str">
            <v>7721.00</v>
          </cell>
          <cell r="AH205" t="str">
            <v>SC11</v>
          </cell>
        </row>
        <row r="206">
          <cell r="A206" t="str">
            <v>WASAU1065A</v>
          </cell>
          <cell r="B206" t="str">
            <v>WA</v>
          </cell>
          <cell r="C206">
            <v>1065</v>
          </cell>
          <cell r="D206" t="str">
            <v>WASAU1065</v>
          </cell>
          <cell r="E206" t="str">
            <v>WASAU1065A</v>
          </cell>
          <cell r="G206">
            <v>1065</v>
          </cell>
          <cell r="H206" t="str">
            <v>Eastlake</v>
          </cell>
          <cell r="I206">
            <v>7</v>
          </cell>
          <cell r="J206">
            <v>100</v>
          </cell>
          <cell r="K206" t="str">
            <v>RNC002</v>
          </cell>
          <cell r="L206">
            <v>42998</v>
          </cell>
          <cell r="M206">
            <v>254</v>
          </cell>
          <cell r="N206">
            <v>10657</v>
          </cell>
          <cell r="O206">
            <v>47.624722222222225</v>
          </cell>
          <cell r="P206">
            <v>-122.33</v>
          </cell>
          <cell r="Q206">
            <v>2005</v>
          </cell>
          <cell r="R206" t="str">
            <v>King</v>
          </cell>
          <cell r="S206" t="str">
            <v>617 East Lake Ave E</v>
          </cell>
          <cell r="T206" t="str">
            <v>Seattle</v>
          </cell>
          <cell r="U206" t="str">
            <v>WA</v>
          </cell>
          <cell r="V206">
            <v>98109</v>
          </cell>
          <cell r="AF206">
            <v>65</v>
          </cell>
          <cell r="AG206" t="str">
            <v>7721.00</v>
          </cell>
          <cell r="AH206" t="str">
            <v>SC12</v>
          </cell>
        </row>
        <row r="207">
          <cell r="A207" t="str">
            <v>WASAU1065B</v>
          </cell>
          <cell r="B207" t="str">
            <v>WA</v>
          </cell>
          <cell r="C207">
            <v>1065</v>
          </cell>
          <cell r="D207" t="str">
            <v>WASAU1065</v>
          </cell>
          <cell r="E207" t="str">
            <v>WASAU1065B</v>
          </cell>
          <cell r="G207">
            <v>1065</v>
          </cell>
          <cell r="H207" t="str">
            <v>Eastlake</v>
          </cell>
          <cell r="I207">
            <v>8</v>
          </cell>
          <cell r="J207">
            <v>260</v>
          </cell>
          <cell r="K207" t="str">
            <v>RNC002</v>
          </cell>
          <cell r="L207">
            <v>42998</v>
          </cell>
          <cell r="M207">
            <v>254</v>
          </cell>
          <cell r="N207">
            <v>10658</v>
          </cell>
          <cell r="O207">
            <v>47.624722222222225</v>
          </cell>
          <cell r="P207">
            <v>-122.33</v>
          </cell>
          <cell r="Q207">
            <v>2005</v>
          </cell>
          <cell r="R207" t="str">
            <v>King</v>
          </cell>
          <cell r="S207" t="str">
            <v>617 East Lake Ave E</v>
          </cell>
          <cell r="T207" t="str">
            <v>Seattle</v>
          </cell>
          <cell r="U207" t="str">
            <v>WA</v>
          </cell>
          <cell r="V207">
            <v>98109</v>
          </cell>
          <cell r="AF207">
            <v>65</v>
          </cell>
          <cell r="AG207" t="str">
            <v>7721.00</v>
          </cell>
          <cell r="AH207" t="str">
            <v>SC12</v>
          </cell>
        </row>
        <row r="208">
          <cell r="A208" t="str">
            <v>WASAU1065C</v>
          </cell>
          <cell r="B208" t="str">
            <v>WA</v>
          </cell>
          <cell r="C208">
            <v>1065</v>
          </cell>
          <cell r="D208" t="str">
            <v>WASAU1065</v>
          </cell>
          <cell r="E208" t="str">
            <v>WASAU1065C</v>
          </cell>
          <cell r="G208">
            <v>1065</v>
          </cell>
          <cell r="H208" t="str">
            <v>Eastlake</v>
          </cell>
          <cell r="I208">
            <v>9</v>
          </cell>
          <cell r="J208">
            <v>30</v>
          </cell>
          <cell r="K208" t="str">
            <v>RNC002</v>
          </cell>
          <cell r="L208">
            <v>42998</v>
          </cell>
          <cell r="M208">
            <v>254</v>
          </cell>
          <cell r="N208">
            <v>10659</v>
          </cell>
          <cell r="O208">
            <v>47.624722222222225</v>
          </cell>
          <cell r="P208">
            <v>-122.33</v>
          </cell>
          <cell r="Q208">
            <v>2005</v>
          </cell>
          <cell r="R208" t="str">
            <v>King</v>
          </cell>
          <cell r="S208" t="str">
            <v>617 East Lake Ave E</v>
          </cell>
          <cell r="T208" t="str">
            <v>Seattle</v>
          </cell>
          <cell r="U208" t="str">
            <v>WA</v>
          </cell>
          <cell r="V208">
            <v>98109</v>
          </cell>
          <cell r="AF208">
            <v>33</v>
          </cell>
          <cell r="AG208" t="str">
            <v>RR33_20_DPL4_1900</v>
          </cell>
          <cell r="AH208" t="str">
            <v>SC12</v>
          </cell>
        </row>
        <row r="209">
          <cell r="A209" t="str">
            <v>WASAU1046A</v>
          </cell>
          <cell r="B209" t="str">
            <v>WA</v>
          </cell>
          <cell r="C209">
            <v>1046</v>
          </cell>
          <cell r="D209" t="str">
            <v>WASAU1046</v>
          </cell>
          <cell r="E209" t="str">
            <v>WASAU1046A</v>
          </cell>
          <cell r="G209">
            <v>1046</v>
          </cell>
          <cell r="H209" t="str">
            <v>Capitol Hill</v>
          </cell>
          <cell r="I209">
            <v>7</v>
          </cell>
          <cell r="J209">
            <v>100</v>
          </cell>
          <cell r="K209" t="str">
            <v>RNC002</v>
          </cell>
          <cell r="L209">
            <v>42998</v>
          </cell>
          <cell r="M209">
            <v>254</v>
          </cell>
          <cell r="N209">
            <v>10467</v>
          </cell>
          <cell r="O209">
            <v>47.614528656005902</v>
          </cell>
          <cell r="P209">
            <v>-122.317337036133</v>
          </cell>
          <cell r="Q209">
            <v>2005</v>
          </cell>
          <cell r="R209" t="str">
            <v>King</v>
          </cell>
          <cell r="S209" t="str">
            <v>1535 11th Ave.</v>
          </cell>
          <cell r="T209" t="str">
            <v>Seattle</v>
          </cell>
          <cell r="U209" t="str">
            <v>WA</v>
          </cell>
          <cell r="V209">
            <v>98122</v>
          </cell>
          <cell r="AF209">
            <v>65</v>
          </cell>
          <cell r="AG209" t="str">
            <v>7721.00</v>
          </cell>
          <cell r="AH209" t="str">
            <v>SC13</v>
          </cell>
        </row>
        <row r="210">
          <cell r="A210" t="str">
            <v>WASAU1046B</v>
          </cell>
          <cell r="B210" t="str">
            <v>WA</v>
          </cell>
          <cell r="C210">
            <v>1046</v>
          </cell>
          <cell r="D210" t="str">
            <v>WASAU1046</v>
          </cell>
          <cell r="E210" t="str">
            <v>WASAU1046B</v>
          </cell>
          <cell r="G210">
            <v>1046</v>
          </cell>
          <cell r="H210" t="str">
            <v>Capitol Hill</v>
          </cell>
          <cell r="I210">
            <v>8</v>
          </cell>
          <cell r="J210">
            <v>210</v>
          </cell>
          <cell r="K210" t="str">
            <v>RNC002</v>
          </cell>
          <cell r="L210">
            <v>42998</v>
          </cell>
          <cell r="M210">
            <v>254</v>
          </cell>
          <cell r="N210">
            <v>10468</v>
          </cell>
          <cell r="O210">
            <v>47.614528656005902</v>
          </cell>
          <cell r="P210">
            <v>-122.317337036133</v>
          </cell>
          <cell r="Q210">
            <v>2005</v>
          </cell>
          <cell r="R210" t="str">
            <v>King</v>
          </cell>
          <cell r="S210" t="str">
            <v>1535 11th Ave.</v>
          </cell>
          <cell r="T210" t="str">
            <v>Seattle</v>
          </cell>
          <cell r="U210" t="str">
            <v>WA</v>
          </cell>
          <cell r="V210">
            <v>98122</v>
          </cell>
          <cell r="AF210">
            <v>65</v>
          </cell>
          <cell r="AG210" t="str">
            <v>7721.00</v>
          </cell>
          <cell r="AH210" t="str">
            <v>SC13</v>
          </cell>
        </row>
        <row r="211">
          <cell r="A211" t="str">
            <v>WASAU1046C</v>
          </cell>
          <cell r="B211" t="str">
            <v>WA</v>
          </cell>
          <cell r="C211">
            <v>1046</v>
          </cell>
          <cell r="D211" t="str">
            <v>WASAU1046</v>
          </cell>
          <cell r="E211" t="str">
            <v>WASAU1046C</v>
          </cell>
          <cell r="G211">
            <v>1046</v>
          </cell>
          <cell r="H211" t="str">
            <v>Capitol Hill</v>
          </cell>
          <cell r="I211">
            <v>9</v>
          </cell>
          <cell r="J211">
            <v>355</v>
          </cell>
          <cell r="K211" t="str">
            <v>RNC002</v>
          </cell>
          <cell r="L211">
            <v>42998</v>
          </cell>
          <cell r="M211">
            <v>254</v>
          </cell>
          <cell r="N211">
            <v>10469</v>
          </cell>
          <cell r="O211">
            <v>47.614528656005902</v>
          </cell>
          <cell r="P211">
            <v>-122.317337036133</v>
          </cell>
          <cell r="Q211">
            <v>2005</v>
          </cell>
          <cell r="R211" t="str">
            <v>King</v>
          </cell>
          <cell r="S211" t="str">
            <v>1535 11th Ave.</v>
          </cell>
          <cell r="T211" t="str">
            <v>Seattle</v>
          </cell>
          <cell r="U211" t="str">
            <v>WA</v>
          </cell>
          <cell r="V211">
            <v>98122</v>
          </cell>
          <cell r="AF211">
            <v>65</v>
          </cell>
          <cell r="AG211" t="str">
            <v>7721.00</v>
          </cell>
          <cell r="AH211" t="str">
            <v>SC13</v>
          </cell>
        </row>
        <row r="212">
          <cell r="A212" t="str">
            <v>WASAU1066B</v>
          </cell>
          <cell r="B212" t="str">
            <v>WA</v>
          </cell>
          <cell r="C212">
            <v>1066</v>
          </cell>
          <cell r="D212" t="str">
            <v>WASAU1066</v>
          </cell>
          <cell r="E212" t="str">
            <v>WASAU1066B</v>
          </cell>
          <cell r="G212">
            <v>1066</v>
          </cell>
          <cell r="H212" t="str">
            <v>Madison Valley</v>
          </cell>
          <cell r="I212">
            <v>8</v>
          </cell>
          <cell r="J212">
            <v>235</v>
          </cell>
          <cell r="K212" t="str">
            <v>RNC002</v>
          </cell>
          <cell r="L212">
            <v>42998</v>
          </cell>
          <cell r="M212">
            <v>254</v>
          </cell>
          <cell r="N212">
            <v>10668</v>
          </cell>
          <cell r="O212">
            <v>47.624805449999997</v>
          </cell>
          <cell r="P212">
            <v>-122.29289249999999</v>
          </cell>
          <cell r="Q212">
            <v>2005</v>
          </cell>
          <cell r="R212" t="str">
            <v>King</v>
          </cell>
          <cell r="S212" t="str">
            <v>2719 E. Madison</v>
          </cell>
          <cell r="T212" t="str">
            <v>Seattle</v>
          </cell>
          <cell r="U212" t="str">
            <v>WA</v>
          </cell>
          <cell r="V212" t="str">
            <v>98112-</v>
          </cell>
          <cell r="AF212">
            <v>65</v>
          </cell>
          <cell r="AG212" t="str">
            <v>7721.00</v>
          </cell>
          <cell r="AH212" t="str">
            <v>SC14</v>
          </cell>
        </row>
        <row r="213">
          <cell r="A213" t="str">
            <v>WASAU1066C</v>
          </cell>
          <cell r="B213" t="str">
            <v>WA</v>
          </cell>
          <cell r="C213">
            <v>1066</v>
          </cell>
          <cell r="D213" t="str">
            <v>WASAU1066</v>
          </cell>
          <cell r="E213" t="str">
            <v>WASAU1066C</v>
          </cell>
          <cell r="G213">
            <v>1066</v>
          </cell>
          <cell r="H213" t="str">
            <v>Madison Valley</v>
          </cell>
          <cell r="I213">
            <v>9</v>
          </cell>
          <cell r="J213">
            <v>355</v>
          </cell>
          <cell r="K213" t="str">
            <v>RNC002</v>
          </cell>
          <cell r="L213">
            <v>42998</v>
          </cell>
          <cell r="M213">
            <v>254</v>
          </cell>
          <cell r="N213">
            <v>10669</v>
          </cell>
          <cell r="O213">
            <v>47.624805449999997</v>
          </cell>
          <cell r="P213">
            <v>-122.29289249999999</v>
          </cell>
          <cell r="Q213">
            <v>2005</v>
          </cell>
          <cell r="R213" t="str">
            <v>King</v>
          </cell>
          <cell r="S213" t="str">
            <v>2719 E. Madison</v>
          </cell>
          <cell r="T213" t="str">
            <v>Seattle</v>
          </cell>
          <cell r="U213" t="str">
            <v>WA</v>
          </cell>
          <cell r="V213" t="str">
            <v>98112-</v>
          </cell>
          <cell r="AF213">
            <v>65</v>
          </cell>
          <cell r="AG213" t="str">
            <v>7721.00</v>
          </cell>
          <cell r="AH213" t="str">
            <v>SC14</v>
          </cell>
        </row>
        <row r="214">
          <cell r="A214" t="str">
            <v>WASCU1883A</v>
          </cell>
          <cell r="B214" t="str">
            <v>WA</v>
          </cell>
          <cell r="C214">
            <v>1883</v>
          </cell>
          <cell r="D214" t="str">
            <v>WASCU1883</v>
          </cell>
          <cell r="E214" t="str">
            <v>WASCU1883A</v>
          </cell>
          <cell r="G214">
            <v>1883</v>
          </cell>
          <cell r="H214" t="str">
            <v>Allentown</v>
          </cell>
          <cell r="I214">
            <v>7</v>
          </cell>
          <cell r="J214">
            <v>90</v>
          </cell>
          <cell r="K214" t="str">
            <v>RNC003</v>
          </cell>
          <cell r="L214">
            <v>42997</v>
          </cell>
          <cell r="M214">
            <v>253</v>
          </cell>
          <cell r="N214">
            <v>18837</v>
          </cell>
          <cell r="O214">
            <v>47.493611110000003</v>
          </cell>
          <cell r="P214">
            <v>-122.2711111</v>
          </cell>
          <cell r="Q214">
            <v>2005</v>
          </cell>
          <cell r="R214" t="str">
            <v>King</v>
          </cell>
          <cell r="S214" t="str">
            <v>12228 51st Place South</v>
          </cell>
          <cell r="T214" t="str">
            <v>Tukwila</v>
          </cell>
          <cell r="U214" t="str">
            <v>WA</v>
          </cell>
          <cell r="V214" t="str">
            <v>98178-</v>
          </cell>
          <cell r="AF214">
            <v>65</v>
          </cell>
          <cell r="AG214" t="str">
            <v>7721.00</v>
          </cell>
          <cell r="AH214" t="str">
            <v>SC15</v>
          </cell>
        </row>
        <row r="215">
          <cell r="A215" t="str">
            <v>WASCU1883B</v>
          </cell>
          <cell r="B215" t="str">
            <v>WA</v>
          </cell>
          <cell r="C215">
            <v>1883</v>
          </cell>
          <cell r="D215" t="str">
            <v>WASCU1883</v>
          </cell>
          <cell r="E215" t="str">
            <v>WASCU1883B</v>
          </cell>
          <cell r="G215">
            <v>1883</v>
          </cell>
          <cell r="H215" t="str">
            <v>Allentown</v>
          </cell>
          <cell r="I215">
            <v>8</v>
          </cell>
          <cell r="J215">
            <v>210</v>
          </cell>
          <cell r="K215" t="str">
            <v>RNC003</v>
          </cell>
          <cell r="L215">
            <v>42997</v>
          </cell>
          <cell r="M215">
            <v>253</v>
          </cell>
          <cell r="N215">
            <v>18838</v>
          </cell>
          <cell r="O215">
            <v>47.493611110000003</v>
          </cell>
          <cell r="P215">
            <v>-122.2711111</v>
          </cell>
          <cell r="Q215">
            <v>2005</v>
          </cell>
          <cell r="R215" t="str">
            <v>King</v>
          </cell>
          <cell r="S215" t="str">
            <v>12228 51st Place South</v>
          </cell>
          <cell r="T215" t="str">
            <v>Tukwila</v>
          </cell>
          <cell r="U215" t="str">
            <v>WA</v>
          </cell>
          <cell r="V215" t="str">
            <v>98178-</v>
          </cell>
          <cell r="AF215">
            <v>65</v>
          </cell>
          <cell r="AG215" t="str">
            <v>7721.00</v>
          </cell>
          <cell r="AH215" t="str">
            <v>SC15</v>
          </cell>
        </row>
        <row r="216">
          <cell r="A216" t="str">
            <v>WASCU1883C</v>
          </cell>
          <cell r="B216" t="str">
            <v>WA</v>
          </cell>
          <cell r="C216">
            <v>1883</v>
          </cell>
          <cell r="D216" t="str">
            <v>WASCU1883</v>
          </cell>
          <cell r="E216" t="str">
            <v>WASCU1883C</v>
          </cell>
          <cell r="G216">
            <v>1883</v>
          </cell>
          <cell r="H216" t="str">
            <v>Allentown</v>
          </cell>
          <cell r="I216">
            <v>9</v>
          </cell>
          <cell r="J216">
            <v>330</v>
          </cell>
          <cell r="K216" t="str">
            <v>RNC003</v>
          </cell>
          <cell r="L216">
            <v>42997</v>
          </cell>
          <cell r="M216">
            <v>253</v>
          </cell>
          <cell r="N216">
            <v>18839</v>
          </cell>
          <cell r="O216">
            <v>47.493611110000003</v>
          </cell>
          <cell r="P216">
            <v>-122.2711111</v>
          </cell>
          <cell r="Q216">
            <v>2005</v>
          </cell>
          <cell r="R216" t="str">
            <v>King</v>
          </cell>
          <cell r="S216" t="str">
            <v>12228 51st Place South</v>
          </cell>
          <cell r="T216" t="str">
            <v>Tukwila</v>
          </cell>
          <cell r="U216" t="str">
            <v>WA</v>
          </cell>
          <cell r="V216" t="str">
            <v>98178-</v>
          </cell>
          <cell r="AF216">
            <v>65</v>
          </cell>
          <cell r="AG216" t="str">
            <v>7721.00</v>
          </cell>
          <cell r="AH216" t="str">
            <v>SC15</v>
          </cell>
        </row>
        <row r="217">
          <cell r="A217" t="str">
            <v>WASCU1933B</v>
          </cell>
          <cell r="B217" t="str">
            <v>WA</v>
          </cell>
          <cell r="C217">
            <v>1933</v>
          </cell>
          <cell r="D217" t="str">
            <v>WASCU1933</v>
          </cell>
          <cell r="E217" t="str">
            <v>WASCU1933B</v>
          </cell>
          <cell r="G217">
            <v>1933</v>
          </cell>
          <cell r="H217" t="str">
            <v>Schmitz Park</v>
          </cell>
          <cell r="I217">
            <v>8</v>
          </cell>
          <cell r="J217">
            <v>180</v>
          </cell>
          <cell r="K217" t="str">
            <v>RNC002</v>
          </cell>
          <cell r="L217">
            <v>42998</v>
          </cell>
          <cell r="M217">
            <v>254</v>
          </cell>
          <cell r="N217">
            <v>19338</v>
          </cell>
          <cell r="O217">
            <v>47.571750639999998</v>
          </cell>
          <cell r="P217">
            <v>-122.3862305</v>
          </cell>
          <cell r="Q217">
            <v>2005</v>
          </cell>
          <cell r="R217" t="str">
            <v>King</v>
          </cell>
          <cell r="S217" t="str">
            <v>3616 California Ave. Skl</v>
          </cell>
          <cell r="T217" t="str">
            <v>Seattle</v>
          </cell>
          <cell r="U217" t="str">
            <v>WA</v>
          </cell>
          <cell r="V217" t="str">
            <v>98116-</v>
          </cell>
          <cell r="AF217">
            <v>65</v>
          </cell>
          <cell r="AG217" t="str">
            <v>7780.00</v>
          </cell>
          <cell r="AH217" t="str">
            <v>SC16</v>
          </cell>
        </row>
        <row r="218">
          <cell r="A218" t="str">
            <v>WASCU1896A</v>
          </cell>
          <cell r="B218" t="str">
            <v>WA</v>
          </cell>
          <cell r="C218">
            <v>1896</v>
          </cell>
          <cell r="D218" t="str">
            <v>WASCU1896</v>
          </cell>
          <cell r="E218" t="str">
            <v>WASCU1896A</v>
          </cell>
          <cell r="G218">
            <v>1896</v>
          </cell>
          <cell r="H218" t="str">
            <v>White Center</v>
          </cell>
          <cell r="I218">
            <v>7</v>
          </cell>
          <cell r="J218">
            <v>115</v>
          </cell>
          <cell r="K218" t="str">
            <v>RNC003</v>
          </cell>
          <cell r="L218">
            <v>42997</v>
          </cell>
          <cell r="M218">
            <v>253</v>
          </cell>
          <cell r="N218">
            <v>18967</v>
          </cell>
          <cell r="O218">
            <v>47.518055560000001</v>
          </cell>
          <cell r="P218">
            <v>-122.36750000000001</v>
          </cell>
          <cell r="Q218">
            <v>2005</v>
          </cell>
          <cell r="R218" t="str">
            <v>King</v>
          </cell>
          <cell r="S218" t="str">
            <v>9455 27th Ave SW</v>
          </cell>
          <cell r="T218" t="str">
            <v>White Center</v>
          </cell>
          <cell r="U218" t="str">
            <v>WA</v>
          </cell>
          <cell r="V218" t="str">
            <v>98126-</v>
          </cell>
          <cell r="AF218">
            <v>65</v>
          </cell>
          <cell r="AG218" t="str">
            <v>7721.00</v>
          </cell>
          <cell r="AH218" t="str">
            <v>SC17</v>
          </cell>
        </row>
        <row r="219">
          <cell r="A219" t="str">
            <v>WASCU1896B</v>
          </cell>
          <cell r="B219" t="str">
            <v>WA</v>
          </cell>
          <cell r="C219">
            <v>1896</v>
          </cell>
          <cell r="D219" t="str">
            <v>WASCU1896</v>
          </cell>
          <cell r="E219" t="str">
            <v>WASCU1896B</v>
          </cell>
          <cell r="G219">
            <v>1896</v>
          </cell>
          <cell r="H219" t="str">
            <v>White Center</v>
          </cell>
          <cell r="I219">
            <v>8</v>
          </cell>
          <cell r="J219">
            <v>235</v>
          </cell>
          <cell r="K219" t="str">
            <v>RNC003</v>
          </cell>
          <cell r="L219">
            <v>42997</v>
          </cell>
          <cell r="M219">
            <v>253</v>
          </cell>
          <cell r="N219">
            <v>18968</v>
          </cell>
          <cell r="O219">
            <v>47.518055560000001</v>
          </cell>
          <cell r="P219">
            <v>-122.36750000000001</v>
          </cell>
          <cell r="Q219">
            <v>2005</v>
          </cell>
          <cell r="R219" t="str">
            <v>King</v>
          </cell>
          <cell r="S219" t="str">
            <v>9455 27th Ave SW</v>
          </cell>
          <cell r="T219" t="str">
            <v>White Center</v>
          </cell>
          <cell r="U219" t="str">
            <v>WA</v>
          </cell>
          <cell r="V219" t="str">
            <v>98126-</v>
          </cell>
          <cell r="AF219">
            <v>65</v>
          </cell>
          <cell r="AG219" t="str">
            <v>7721.00</v>
          </cell>
          <cell r="AH219" t="str">
            <v>SC17</v>
          </cell>
        </row>
        <row r="220">
          <cell r="A220" t="str">
            <v>WASCU1896C</v>
          </cell>
          <cell r="B220" t="str">
            <v>WA</v>
          </cell>
          <cell r="C220">
            <v>1896</v>
          </cell>
          <cell r="D220" t="str">
            <v>WASCU1896</v>
          </cell>
          <cell r="E220" t="str">
            <v>WASCU1896C</v>
          </cell>
          <cell r="G220">
            <v>1896</v>
          </cell>
          <cell r="H220" t="str">
            <v>White Center</v>
          </cell>
          <cell r="I220">
            <v>9</v>
          </cell>
          <cell r="J220">
            <v>355</v>
          </cell>
          <cell r="K220" t="str">
            <v>RNC003</v>
          </cell>
          <cell r="L220">
            <v>42997</v>
          </cell>
          <cell r="M220">
            <v>253</v>
          </cell>
          <cell r="N220">
            <v>18969</v>
          </cell>
          <cell r="O220">
            <v>47.518055560000001</v>
          </cell>
          <cell r="P220">
            <v>-122.36750000000001</v>
          </cell>
          <cell r="Q220">
            <v>2005</v>
          </cell>
          <cell r="R220" t="str">
            <v>King</v>
          </cell>
          <cell r="S220" t="str">
            <v>9455 27th Ave SW</v>
          </cell>
          <cell r="T220" t="str">
            <v>White Center</v>
          </cell>
          <cell r="U220" t="str">
            <v>WA</v>
          </cell>
          <cell r="V220" t="str">
            <v>98126-</v>
          </cell>
          <cell r="AF220">
            <v>65</v>
          </cell>
          <cell r="AG220" t="str">
            <v>7721.00</v>
          </cell>
          <cell r="AH220" t="str">
            <v>SC17</v>
          </cell>
        </row>
        <row r="221">
          <cell r="A221" t="str">
            <v>WASAU1050A</v>
          </cell>
          <cell r="B221" t="str">
            <v>WA</v>
          </cell>
          <cell r="C221">
            <v>1050</v>
          </cell>
          <cell r="D221" t="str">
            <v>WASAU1050</v>
          </cell>
          <cell r="E221" t="str">
            <v>WASAU1050A</v>
          </cell>
          <cell r="G221">
            <v>1050</v>
          </cell>
          <cell r="H221" t="str">
            <v>Convention Center</v>
          </cell>
          <cell r="I221">
            <v>7</v>
          </cell>
          <cell r="J221">
            <v>160</v>
          </cell>
          <cell r="K221" t="str">
            <v>RNC002</v>
          </cell>
          <cell r="L221">
            <v>42998</v>
          </cell>
          <cell r="M221">
            <v>254</v>
          </cell>
          <cell r="N221">
            <v>10507</v>
          </cell>
          <cell r="O221">
            <v>47.615275000466241</v>
          </cell>
          <cell r="P221">
            <v>-122.33020000033909</v>
          </cell>
          <cell r="Q221">
            <v>2005</v>
          </cell>
          <cell r="R221" t="str">
            <v>King</v>
          </cell>
          <cell r="S221" t="str">
            <v>1624 Boren Ave</v>
          </cell>
          <cell r="T221" t="str">
            <v>Seattle</v>
          </cell>
          <cell r="U221" t="str">
            <v>WA</v>
          </cell>
          <cell r="V221" t="str">
            <v>98101-</v>
          </cell>
          <cell r="AF221">
            <v>65</v>
          </cell>
          <cell r="AG221" t="str">
            <v>7999.00</v>
          </cell>
          <cell r="AH221" t="str">
            <v>SC18</v>
          </cell>
        </row>
        <row r="222">
          <cell r="A222" t="str">
            <v>WASCU1944B</v>
          </cell>
          <cell r="B222" t="str">
            <v>WA</v>
          </cell>
          <cell r="C222">
            <v>1944</v>
          </cell>
          <cell r="D222" t="str">
            <v>WASCU1944</v>
          </cell>
          <cell r="E222" t="str">
            <v>WASCU1944B</v>
          </cell>
          <cell r="G222">
            <v>1944</v>
          </cell>
          <cell r="H222" t="str">
            <v>Rainier Valley</v>
          </cell>
          <cell r="I222">
            <v>8</v>
          </cell>
          <cell r="J222">
            <v>180</v>
          </cell>
          <cell r="K222" t="str">
            <v>RNC002</v>
          </cell>
          <cell r="L222">
            <v>42998</v>
          </cell>
          <cell r="M222">
            <v>254</v>
          </cell>
          <cell r="N222">
            <v>19448</v>
          </cell>
          <cell r="O222">
            <v>47.585083009999998</v>
          </cell>
          <cell r="P222">
            <v>-122.2984467</v>
          </cell>
          <cell r="Q222">
            <v>2005</v>
          </cell>
          <cell r="R222" t="str">
            <v>King</v>
          </cell>
          <cell r="S222" t="str">
            <v>2501 South Plum St.</v>
          </cell>
          <cell r="T222" t="str">
            <v>Seattle</v>
          </cell>
          <cell r="U222" t="str">
            <v>WA</v>
          </cell>
          <cell r="V222" t="str">
            <v>98144-</v>
          </cell>
          <cell r="AF222">
            <v>65</v>
          </cell>
          <cell r="AG222" t="str">
            <v>7721.00</v>
          </cell>
          <cell r="AH222" t="str">
            <v>SC20</v>
          </cell>
        </row>
        <row r="223">
          <cell r="A223" t="str">
            <v>WASCU1944C</v>
          </cell>
          <cell r="B223" t="str">
            <v>WA</v>
          </cell>
          <cell r="C223">
            <v>1944</v>
          </cell>
          <cell r="D223" t="str">
            <v>WASCU1944</v>
          </cell>
          <cell r="E223" t="str">
            <v>WASCU1944C</v>
          </cell>
          <cell r="G223">
            <v>1944</v>
          </cell>
          <cell r="H223" t="str">
            <v>Rainier Valley</v>
          </cell>
          <cell r="I223">
            <v>9</v>
          </cell>
          <cell r="J223">
            <v>355</v>
          </cell>
          <cell r="K223" t="str">
            <v>RNC002</v>
          </cell>
          <cell r="L223">
            <v>42998</v>
          </cell>
          <cell r="M223">
            <v>254</v>
          </cell>
          <cell r="N223">
            <v>19449</v>
          </cell>
          <cell r="O223">
            <v>47.585083009999998</v>
          </cell>
          <cell r="P223">
            <v>-122.2984467</v>
          </cell>
          <cell r="Q223">
            <v>2005</v>
          </cell>
          <cell r="R223" t="str">
            <v>King</v>
          </cell>
          <cell r="S223" t="str">
            <v>2501 South Plum St.</v>
          </cell>
          <cell r="T223" t="str">
            <v>Seattle</v>
          </cell>
          <cell r="U223" t="str">
            <v>WA</v>
          </cell>
          <cell r="V223" t="str">
            <v>98144-</v>
          </cell>
          <cell r="AF223">
            <v>65</v>
          </cell>
          <cell r="AG223" t="str">
            <v>7721.00</v>
          </cell>
          <cell r="AH223" t="str">
            <v>SC20</v>
          </cell>
        </row>
        <row r="224">
          <cell r="A224" t="str">
            <v>WASAU1073A</v>
          </cell>
          <cell r="B224" t="str">
            <v>WA</v>
          </cell>
          <cell r="C224">
            <v>1073</v>
          </cell>
          <cell r="D224" t="str">
            <v>WASAU1073</v>
          </cell>
          <cell r="E224" t="str">
            <v>WASAU1073A</v>
          </cell>
          <cell r="G224">
            <v>1073</v>
          </cell>
          <cell r="H224" t="str">
            <v>Interbay</v>
          </cell>
          <cell r="I224">
            <v>7</v>
          </cell>
          <cell r="J224">
            <v>115</v>
          </cell>
          <cell r="K224" t="str">
            <v>RNC002</v>
          </cell>
          <cell r="L224">
            <v>42998</v>
          </cell>
          <cell r="M224">
            <v>254</v>
          </cell>
          <cell r="N224">
            <v>10737</v>
          </cell>
          <cell r="O224">
            <v>47.631388889999997</v>
          </cell>
          <cell r="P224">
            <v>-122.3761111</v>
          </cell>
          <cell r="Q224">
            <v>2005</v>
          </cell>
          <cell r="R224" t="str">
            <v>King</v>
          </cell>
          <cell r="S224" t="str">
            <v>1465 Elliot Ave W</v>
          </cell>
          <cell r="T224" t="str">
            <v>Seattle</v>
          </cell>
          <cell r="U224" t="str">
            <v>WA</v>
          </cell>
          <cell r="V224" t="str">
            <v>98119-</v>
          </cell>
          <cell r="AF224">
            <v>65</v>
          </cell>
          <cell r="AG224" t="str">
            <v>7721.00</v>
          </cell>
          <cell r="AH224" t="str">
            <v>SC21</v>
          </cell>
        </row>
        <row r="225">
          <cell r="A225" t="str">
            <v>WASAU1073C</v>
          </cell>
          <cell r="B225" t="str">
            <v>WA</v>
          </cell>
          <cell r="C225">
            <v>1073</v>
          </cell>
          <cell r="D225" t="str">
            <v>WASAU1073</v>
          </cell>
          <cell r="E225" t="str">
            <v>WASAU1073C</v>
          </cell>
          <cell r="G225">
            <v>1073</v>
          </cell>
          <cell r="H225" t="str">
            <v>Interbay</v>
          </cell>
          <cell r="I225">
            <v>9</v>
          </cell>
          <cell r="J225">
            <v>330</v>
          </cell>
          <cell r="K225" t="str">
            <v>RNC002</v>
          </cell>
          <cell r="L225">
            <v>42998</v>
          </cell>
          <cell r="M225">
            <v>254</v>
          </cell>
          <cell r="N225">
            <v>10739</v>
          </cell>
          <cell r="O225">
            <v>47.631388889999997</v>
          </cell>
          <cell r="P225">
            <v>-122.3761111</v>
          </cell>
          <cell r="Q225">
            <v>2005</v>
          </cell>
          <cell r="R225" t="str">
            <v>King</v>
          </cell>
          <cell r="S225" t="str">
            <v>1465 Elliot Ave W</v>
          </cell>
          <cell r="T225" t="str">
            <v>Seattle</v>
          </cell>
          <cell r="U225" t="str">
            <v>WA</v>
          </cell>
          <cell r="V225" t="str">
            <v>98119-</v>
          </cell>
          <cell r="AF225">
            <v>65</v>
          </cell>
          <cell r="AG225" t="str">
            <v>7721.00</v>
          </cell>
          <cell r="AH225" t="str">
            <v>SC21</v>
          </cell>
        </row>
        <row r="226">
          <cell r="A226" t="str">
            <v>WASCU1874A</v>
          </cell>
          <cell r="B226" t="str">
            <v>WA</v>
          </cell>
          <cell r="C226">
            <v>1874</v>
          </cell>
          <cell r="D226" t="str">
            <v>WASCU1874</v>
          </cell>
          <cell r="E226" t="str">
            <v>WASCU1874A</v>
          </cell>
          <cell r="G226">
            <v>1874</v>
          </cell>
          <cell r="H226" t="str">
            <v>North Seatac</v>
          </cell>
          <cell r="I226">
            <v>7</v>
          </cell>
          <cell r="J226">
            <v>115</v>
          </cell>
          <cell r="K226" t="str">
            <v>RNC003</v>
          </cell>
          <cell r="L226">
            <v>42997</v>
          </cell>
          <cell r="M226">
            <v>253</v>
          </cell>
          <cell r="N226">
            <v>18747</v>
          </cell>
          <cell r="O226">
            <v>47.472499849999998</v>
          </cell>
          <cell r="P226">
            <v>-122.3147202</v>
          </cell>
          <cell r="Q226">
            <v>2005</v>
          </cell>
          <cell r="R226" t="str">
            <v>King</v>
          </cell>
          <cell r="S226" t="str">
            <v>14460 Des Moines Memorial Dr</v>
          </cell>
          <cell r="T226" t="str">
            <v>SeaTac</v>
          </cell>
          <cell r="U226" t="str">
            <v>WA</v>
          </cell>
          <cell r="V226" t="str">
            <v>98168-</v>
          </cell>
          <cell r="AF226">
            <v>65</v>
          </cell>
          <cell r="AG226" t="str">
            <v>7721.00</v>
          </cell>
          <cell r="AH226" t="str">
            <v>SC22</v>
          </cell>
        </row>
        <row r="227">
          <cell r="A227" t="str">
            <v>WASCU1874B</v>
          </cell>
          <cell r="B227" t="str">
            <v>WA</v>
          </cell>
          <cell r="C227">
            <v>1874</v>
          </cell>
          <cell r="D227" t="str">
            <v>WASCU1874</v>
          </cell>
          <cell r="E227" t="str">
            <v>WASCU1874B</v>
          </cell>
          <cell r="G227">
            <v>1874</v>
          </cell>
          <cell r="H227" t="str">
            <v>North Seatac</v>
          </cell>
          <cell r="I227">
            <v>8</v>
          </cell>
          <cell r="J227">
            <v>235</v>
          </cell>
          <cell r="K227" t="str">
            <v>RNC003</v>
          </cell>
          <cell r="L227">
            <v>42997</v>
          </cell>
          <cell r="M227">
            <v>253</v>
          </cell>
          <cell r="N227">
            <v>18748</v>
          </cell>
          <cell r="O227">
            <v>47.472499849999998</v>
          </cell>
          <cell r="P227">
            <v>-122.3147202</v>
          </cell>
          <cell r="Q227">
            <v>2005</v>
          </cell>
          <cell r="R227" t="str">
            <v>King</v>
          </cell>
          <cell r="S227" t="str">
            <v>14460 Des Moines Memorial Dr</v>
          </cell>
          <cell r="T227" t="str">
            <v>SeaTac</v>
          </cell>
          <cell r="U227" t="str">
            <v>WA</v>
          </cell>
          <cell r="V227" t="str">
            <v>98168-</v>
          </cell>
          <cell r="AF227">
            <v>65</v>
          </cell>
          <cell r="AG227" t="str">
            <v>7721.00</v>
          </cell>
          <cell r="AH227" t="str">
            <v>SC22</v>
          </cell>
        </row>
        <row r="228">
          <cell r="A228" t="str">
            <v>WASCU1874C</v>
          </cell>
          <cell r="B228" t="str">
            <v>WA</v>
          </cell>
          <cell r="C228">
            <v>1874</v>
          </cell>
          <cell r="D228" t="str">
            <v>WASCU1874</v>
          </cell>
          <cell r="E228" t="str">
            <v>WASCU1874C</v>
          </cell>
          <cell r="G228">
            <v>1874</v>
          </cell>
          <cell r="H228" t="str">
            <v>North Seatac</v>
          </cell>
          <cell r="I228">
            <v>9</v>
          </cell>
          <cell r="J228">
            <v>355</v>
          </cell>
          <cell r="K228" t="str">
            <v>RNC003</v>
          </cell>
          <cell r="L228">
            <v>42997</v>
          </cell>
          <cell r="M228">
            <v>253</v>
          </cell>
          <cell r="N228">
            <v>18749</v>
          </cell>
          <cell r="O228">
            <v>47.472499849999998</v>
          </cell>
          <cell r="P228">
            <v>-122.3147202</v>
          </cell>
          <cell r="Q228">
            <v>2005</v>
          </cell>
          <cell r="R228" t="str">
            <v>King</v>
          </cell>
          <cell r="S228" t="str">
            <v>14460 Des Moines Memorial Dr</v>
          </cell>
          <cell r="T228" t="str">
            <v>SeaTac</v>
          </cell>
          <cell r="U228" t="str">
            <v>WA</v>
          </cell>
          <cell r="V228" t="str">
            <v>98168-</v>
          </cell>
          <cell r="AF228">
            <v>65</v>
          </cell>
          <cell r="AG228" t="str">
            <v>7721.00</v>
          </cell>
          <cell r="AH228" t="str">
            <v>SC22</v>
          </cell>
        </row>
        <row r="229">
          <cell r="A229" t="str">
            <v>WASCU1939A</v>
          </cell>
          <cell r="B229" t="str">
            <v>WA</v>
          </cell>
          <cell r="C229">
            <v>1939</v>
          </cell>
          <cell r="D229" t="str">
            <v>WASCU1939</v>
          </cell>
          <cell r="E229" t="str">
            <v>WASCU1939A</v>
          </cell>
          <cell r="G229">
            <v>1939</v>
          </cell>
          <cell r="H229" t="str">
            <v>Alki Point</v>
          </cell>
          <cell r="I229">
            <v>7</v>
          </cell>
          <cell r="J229">
            <v>120</v>
          </cell>
          <cell r="K229" t="str">
            <v>RNC002</v>
          </cell>
          <cell r="L229">
            <v>42998</v>
          </cell>
          <cell r="M229">
            <v>254</v>
          </cell>
          <cell r="N229">
            <v>19397</v>
          </cell>
          <cell r="O229">
            <v>47.57891</v>
          </cell>
          <cell r="P229">
            <v>-122.41034999999999</v>
          </cell>
          <cell r="Q229">
            <v>2005</v>
          </cell>
          <cell r="R229" t="str">
            <v>King</v>
          </cell>
          <cell r="S229" t="str">
            <v>2724 Alki Ave SW</v>
          </cell>
          <cell r="T229" t="str">
            <v>Seattle</v>
          </cell>
          <cell r="U229" t="str">
            <v>WA</v>
          </cell>
          <cell r="V229">
            <v>98116</v>
          </cell>
          <cell r="AF229">
            <v>65</v>
          </cell>
          <cell r="AG229" t="str">
            <v>7721.00</v>
          </cell>
          <cell r="AH229" t="str">
            <v>SC23</v>
          </cell>
        </row>
        <row r="230">
          <cell r="A230" t="str">
            <v>WASCU1939B</v>
          </cell>
          <cell r="B230" t="str">
            <v>WA</v>
          </cell>
          <cell r="C230">
            <v>1939</v>
          </cell>
          <cell r="D230" t="str">
            <v>WASCU1939</v>
          </cell>
          <cell r="E230" t="str">
            <v>WASCU1939B</v>
          </cell>
          <cell r="G230">
            <v>1939</v>
          </cell>
          <cell r="H230" t="str">
            <v>Alki Point</v>
          </cell>
          <cell r="I230">
            <v>8</v>
          </cell>
          <cell r="J230">
            <v>220</v>
          </cell>
          <cell r="K230" t="str">
            <v>RNC002</v>
          </cell>
          <cell r="L230">
            <v>42998</v>
          </cell>
          <cell r="M230">
            <v>254</v>
          </cell>
          <cell r="N230">
            <v>19398</v>
          </cell>
          <cell r="O230">
            <v>47.57891</v>
          </cell>
          <cell r="P230">
            <v>-122.41034999999999</v>
          </cell>
          <cell r="Q230">
            <v>2005</v>
          </cell>
          <cell r="R230" t="str">
            <v>King</v>
          </cell>
          <cell r="S230" t="str">
            <v>2724 Alki Ave SW</v>
          </cell>
          <cell r="T230" t="str">
            <v>Seattle</v>
          </cell>
          <cell r="U230" t="str">
            <v>WA</v>
          </cell>
          <cell r="V230">
            <v>98116</v>
          </cell>
          <cell r="AF230">
            <v>65</v>
          </cell>
          <cell r="AG230" t="str">
            <v>7721.00</v>
          </cell>
          <cell r="AH230" t="str">
            <v>SC23</v>
          </cell>
        </row>
        <row r="231">
          <cell r="A231" t="str">
            <v>WASCU1939C</v>
          </cell>
          <cell r="B231" t="str">
            <v>WA</v>
          </cell>
          <cell r="C231">
            <v>1939</v>
          </cell>
          <cell r="D231" t="str">
            <v>WASCU1939</v>
          </cell>
          <cell r="E231" t="str">
            <v>WASCU1939C</v>
          </cell>
          <cell r="G231">
            <v>1939</v>
          </cell>
          <cell r="H231" t="str">
            <v>Alki Point</v>
          </cell>
          <cell r="I231">
            <v>9</v>
          </cell>
          <cell r="J231">
            <v>330</v>
          </cell>
          <cell r="K231" t="str">
            <v>RNC002</v>
          </cell>
          <cell r="L231">
            <v>42998</v>
          </cell>
          <cell r="M231">
            <v>254</v>
          </cell>
          <cell r="N231">
            <v>19399</v>
          </cell>
          <cell r="O231">
            <v>47.57891</v>
          </cell>
          <cell r="P231">
            <v>-122.41034999999999</v>
          </cell>
          <cell r="Q231">
            <v>2005</v>
          </cell>
          <cell r="R231" t="str">
            <v>King</v>
          </cell>
          <cell r="S231" t="str">
            <v>2724 Alki Ave SW</v>
          </cell>
          <cell r="T231" t="str">
            <v>Seattle</v>
          </cell>
          <cell r="U231" t="str">
            <v>WA</v>
          </cell>
          <cell r="V231">
            <v>98116</v>
          </cell>
          <cell r="AF231">
            <v>65</v>
          </cell>
          <cell r="AG231" t="str">
            <v>7721.00</v>
          </cell>
          <cell r="AH231" t="str">
            <v>SC23</v>
          </cell>
        </row>
        <row r="232">
          <cell r="A232" t="str">
            <v>WASCU1884A</v>
          </cell>
          <cell r="B232" t="str">
            <v>WA</v>
          </cell>
          <cell r="C232">
            <v>1884</v>
          </cell>
          <cell r="D232" t="str">
            <v>WASCU1884</v>
          </cell>
          <cell r="E232" t="str">
            <v>WASCU1884A</v>
          </cell>
          <cell r="G232">
            <v>1884</v>
          </cell>
          <cell r="H232" t="str">
            <v>Skyway</v>
          </cell>
          <cell r="I232">
            <v>7</v>
          </cell>
          <cell r="J232">
            <v>120</v>
          </cell>
          <cell r="K232" t="str">
            <v>RNC003</v>
          </cell>
          <cell r="L232">
            <v>42997</v>
          </cell>
          <cell r="M232">
            <v>253</v>
          </cell>
          <cell r="N232">
            <v>18847</v>
          </cell>
          <cell r="O232">
            <v>47.497222219999998</v>
          </cell>
          <cell r="P232">
            <v>-122.2458333</v>
          </cell>
          <cell r="Q232">
            <v>2005</v>
          </cell>
          <cell r="R232" t="str">
            <v>King</v>
          </cell>
          <cell r="S232" t="str">
            <v>11840 Renton Ave S</v>
          </cell>
          <cell r="T232" t="str">
            <v>Seattle</v>
          </cell>
          <cell r="U232" t="str">
            <v>WA</v>
          </cell>
          <cell r="V232" t="str">
            <v>98178-</v>
          </cell>
          <cell r="AF232">
            <v>65</v>
          </cell>
          <cell r="AG232" t="str">
            <v>7721.00</v>
          </cell>
          <cell r="AH232" t="str">
            <v>SC24</v>
          </cell>
        </row>
        <row r="233">
          <cell r="A233" t="str">
            <v>WASCU1884B</v>
          </cell>
          <cell r="B233" t="str">
            <v>WA</v>
          </cell>
          <cell r="C233">
            <v>1884</v>
          </cell>
          <cell r="D233" t="str">
            <v>WASCU1884</v>
          </cell>
          <cell r="E233" t="str">
            <v>WASCU1884B</v>
          </cell>
          <cell r="G233">
            <v>1884</v>
          </cell>
          <cell r="H233" t="str">
            <v>Skyway</v>
          </cell>
          <cell r="I233">
            <v>8</v>
          </cell>
          <cell r="J233">
            <v>260</v>
          </cell>
          <cell r="K233" t="str">
            <v>RNC003</v>
          </cell>
          <cell r="L233">
            <v>42997</v>
          </cell>
          <cell r="M233">
            <v>253</v>
          </cell>
          <cell r="N233">
            <v>18848</v>
          </cell>
          <cell r="O233">
            <v>47.497222219999998</v>
          </cell>
          <cell r="P233">
            <v>-122.2458333</v>
          </cell>
          <cell r="Q233">
            <v>2005</v>
          </cell>
          <cell r="R233" t="str">
            <v>King</v>
          </cell>
          <cell r="S233" t="str">
            <v>11840 Renton Ave S</v>
          </cell>
          <cell r="T233" t="str">
            <v>Seattle</v>
          </cell>
          <cell r="U233" t="str">
            <v>WA</v>
          </cell>
          <cell r="V233" t="str">
            <v>98178-</v>
          </cell>
          <cell r="AF233">
            <v>65</v>
          </cell>
          <cell r="AG233" t="str">
            <v>7721.00</v>
          </cell>
          <cell r="AH233" t="str">
            <v>SC24</v>
          </cell>
        </row>
        <row r="234">
          <cell r="A234" t="str">
            <v>WASAU1040C</v>
          </cell>
          <cell r="B234" t="str">
            <v>WA</v>
          </cell>
          <cell r="C234">
            <v>1040</v>
          </cell>
          <cell r="D234" t="str">
            <v>WASAU1040</v>
          </cell>
          <cell r="E234" t="str">
            <v>WASAU1040C</v>
          </cell>
          <cell r="G234">
            <v>1040</v>
          </cell>
          <cell r="H234" t="str">
            <v>Battery Street</v>
          </cell>
          <cell r="I234">
            <v>9</v>
          </cell>
          <cell r="J234">
            <v>10</v>
          </cell>
          <cell r="K234" t="str">
            <v>RNC002</v>
          </cell>
          <cell r="L234">
            <v>42998</v>
          </cell>
          <cell r="M234">
            <v>254</v>
          </cell>
          <cell r="N234">
            <v>10409</v>
          </cell>
          <cell r="O234">
            <v>47.61313629</v>
          </cell>
          <cell r="P234">
            <v>-122.3484497</v>
          </cell>
          <cell r="Q234">
            <v>2005</v>
          </cell>
          <cell r="R234" t="str">
            <v>King</v>
          </cell>
          <cell r="S234" t="str">
            <v>2315 Western Ave</v>
          </cell>
          <cell r="T234" t="str">
            <v>Seattle</v>
          </cell>
          <cell r="U234" t="str">
            <v>WA</v>
          </cell>
          <cell r="V234" t="str">
            <v>98121-</v>
          </cell>
          <cell r="AF234">
            <v>65</v>
          </cell>
          <cell r="AG234" t="str">
            <v>7721.00</v>
          </cell>
          <cell r="AH234" t="str">
            <v>SC25</v>
          </cell>
        </row>
        <row r="235">
          <cell r="A235" t="str">
            <v>WASAU1033U</v>
          </cell>
          <cell r="B235" t="str">
            <v>WA</v>
          </cell>
          <cell r="C235">
            <v>1033</v>
          </cell>
          <cell r="D235" t="str">
            <v>WASAU1033</v>
          </cell>
          <cell r="E235" t="str">
            <v>WASAU1033U</v>
          </cell>
          <cell r="G235">
            <v>1033</v>
          </cell>
          <cell r="H235" t="str">
            <v>Trade Center</v>
          </cell>
          <cell r="I235">
            <v>5</v>
          </cell>
          <cell r="J235">
            <v>360</v>
          </cell>
          <cell r="K235" t="str">
            <v>RNC002</v>
          </cell>
          <cell r="L235">
            <v>42998</v>
          </cell>
          <cell r="M235">
            <v>254</v>
          </cell>
          <cell r="N235">
            <v>10335</v>
          </cell>
          <cell r="O235">
            <v>47.610833329999998</v>
          </cell>
          <cell r="P235">
            <v>-122.33083329999999</v>
          </cell>
          <cell r="Q235">
            <v>2005</v>
          </cell>
          <cell r="R235" t="str">
            <v>King</v>
          </cell>
          <cell r="S235" t="str">
            <v>800 Convention Place</v>
          </cell>
          <cell r="T235" t="str">
            <v>Seattle</v>
          </cell>
          <cell r="U235" t="str">
            <v>WA</v>
          </cell>
          <cell r="V235" t="str">
            <v>98101-</v>
          </cell>
          <cell r="AF235">
            <v>360</v>
          </cell>
          <cell r="AG235" t="str">
            <v>KT_IDBO_8901900_1900</v>
          </cell>
          <cell r="AH235" t="str">
            <v>SC26</v>
          </cell>
        </row>
        <row r="236">
          <cell r="A236" t="str">
            <v>WASAU1060U</v>
          </cell>
          <cell r="B236" t="str">
            <v>WA</v>
          </cell>
          <cell r="C236">
            <v>1060</v>
          </cell>
          <cell r="D236" t="str">
            <v>WASAU1060</v>
          </cell>
          <cell r="E236" t="str">
            <v>WASAU1060U</v>
          </cell>
          <cell r="G236">
            <v>1060</v>
          </cell>
          <cell r="H236" t="str">
            <v>Key Arena</v>
          </cell>
          <cell r="I236">
            <v>5</v>
          </cell>
          <cell r="J236">
            <v>360</v>
          </cell>
          <cell r="K236" t="str">
            <v>RNC002</v>
          </cell>
          <cell r="L236">
            <v>42998</v>
          </cell>
          <cell r="M236">
            <v>254</v>
          </cell>
          <cell r="N236">
            <v>10605</v>
          </cell>
          <cell r="O236">
            <v>47.622222899999997</v>
          </cell>
          <cell r="P236">
            <v>-122.3527756</v>
          </cell>
          <cell r="Q236">
            <v>2005</v>
          </cell>
          <cell r="R236" t="str">
            <v>King</v>
          </cell>
          <cell r="S236" t="str">
            <v>305 Harrison Streeta</v>
          </cell>
          <cell r="T236" t="str">
            <v>Seattle</v>
          </cell>
          <cell r="U236" t="str">
            <v>WA</v>
          </cell>
          <cell r="V236" t="str">
            <v>98109-</v>
          </cell>
          <cell r="AF236">
            <v>360</v>
          </cell>
          <cell r="AG236" t="str">
            <v>KT_IDBO_8901900_1900</v>
          </cell>
          <cell r="AH236" t="str">
            <v>SC27</v>
          </cell>
        </row>
        <row r="237">
          <cell r="A237" t="str">
            <v>WASAU1079B</v>
          </cell>
          <cell r="B237" t="str">
            <v>WA</v>
          </cell>
          <cell r="C237">
            <v>1079</v>
          </cell>
          <cell r="D237" t="str">
            <v>WASAU1079</v>
          </cell>
          <cell r="E237" t="str">
            <v>WASAU1079B</v>
          </cell>
          <cell r="G237">
            <v>1079</v>
          </cell>
          <cell r="H237" t="str">
            <v>Madison Park</v>
          </cell>
          <cell r="I237">
            <v>8</v>
          </cell>
          <cell r="J237">
            <v>235</v>
          </cell>
          <cell r="K237" t="str">
            <v>RNC002</v>
          </cell>
          <cell r="L237">
            <v>42998</v>
          </cell>
          <cell r="M237">
            <v>254</v>
          </cell>
          <cell r="N237">
            <v>10798</v>
          </cell>
          <cell r="O237">
            <v>47.636666666666663</v>
          </cell>
          <cell r="P237">
            <v>-122.27722222222222</v>
          </cell>
          <cell r="Q237">
            <v>2005</v>
          </cell>
          <cell r="R237" t="str">
            <v>King</v>
          </cell>
          <cell r="S237" t="str">
            <v>1931 43rd Avenue E; Unit #001</v>
          </cell>
          <cell r="T237" t="str">
            <v>Seattle</v>
          </cell>
          <cell r="U237" t="str">
            <v>WA</v>
          </cell>
          <cell r="V237">
            <v>98112</v>
          </cell>
          <cell r="AF237">
            <v>65</v>
          </cell>
          <cell r="AG237" t="str">
            <v>7721.00</v>
          </cell>
          <cell r="AH237" t="str">
            <v>SC29</v>
          </cell>
        </row>
        <row r="238">
          <cell r="A238" t="str">
            <v>WASAU1017A</v>
          </cell>
          <cell r="B238" t="str">
            <v>WA</v>
          </cell>
          <cell r="C238">
            <v>1017</v>
          </cell>
          <cell r="D238" t="str">
            <v>WASAU1017</v>
          </cell>
          <cell r="E238" t="str">
            <v>WASAU1017A</v>
          </cell>
          <cell r="G238">
            <v>1017</v>
          </cell>
          <cell r="H238" t="str">
            <v>Key Tower</v>
          </cell>
          <cell r="I238">
            <v>7</v>
          </cell>
          <cell r="J238">
            <v>100</v>
          </cell>
          <cell r="K238" t="str">
            <v>RNC002</v>
          </cell>
          <cell r="L238">
            <v>42998</v>
          </cell>
          <cell r="M238">
            <v>254</v>
          </cell>
          <cell r="N238">
            <v>10177</v>
          </cell>
          <cell r="O238">
            <v>47.604722222222222</v>
          </cell>
          <cell r="P238">
            <v>-122.32944444444443</v>
          </cell>
          <cell r="Q238">
            <v>2005</v>
          </cell>
          <cell r="R238" t="str">
            <v>King</v>
          </cell>
          <cell r="S238" t="str">
            <v>700 5th Ave</v>
          </cell>
          <cell r="T238" t="str">
            <v>Seattle</v>
          </cell>
          <cell r="U238" t="str">
            <v>WA</v>
          </cell>
          <cell r="V238">
            <v>98104</v>
          </cell>
          <cell r="AF238">
            <v>65</v>
          </cell>
          <cell r="AG238" t="str">
            <v>7999.00</v>
          </cell>
          <cell r="AH238" t="str">
            <v>SC30</v>
          </cell>
        </row>
        <row r="239">
          <cell r="A239" t="str">
            <v>WASAU1017B</v>
          </cell>
          <cell r="B239" t="str">
            <v>WA</v>
          </cell>
          <cell r="C239">
            <v>1017</v>
          </cell>
          <cell r="D239" t="str">
            <v>WASAU1017</v>
          </cell>
          <cell r="E239" t="str">
            <v>WASAU1017B</v>
          </cell>
          <cell r="G239">
            <v>1017</v>
          </cell>
          <cell r="H239" t="str">
            <v>Key Tower</v>
          </cell>
          <cell r="I239">
            <v>8</v>
          </cell>
          <cell r="J239">
            <v>230</v>
          </cell>
          <cell r="K239" t="str">
            <v>RNC002</v>
          </cell>
          <cell r="L239">
            <v>42998</v>
          </cell>
          <cell r="M239">
            <v>254</v>
          </cell>
          <cell r="N239">
            <v>10178</v>
          </cell>
          <cell r="O239">
            <v>47.604722222222222</v>
          </cell>
          <cell r="P239">
            <v>-122.32944444444443</v>
          </cell>
          <cell r="Q239">
            <v>2005</v>
          </cell>
          <cell r="R239" t="str">
            <v>King</v>
          </cell>
          <cell r="S239" t="str">
            <v>700 5th Ave</v>
          </cell>
          <cell r="T239" t="str">
            <v>Seattle</v>
          </cell>
          <cell r="U239" t="str">
            <v>WA</v>
          </cell>
          <cell r="V239">
            <v>98104</v>
          </cell>
          <cell r="AF239">
            <v>90</v>
          </cell>
          <cell r="AG239" t="str">
            <v>7301.02</v>
          </cell>
          <cell r="AH239" t="str">
            <v>SC30</v>
          </cell>
        </row>
        <row r="240">
          <cell r="A240" t="str">
            <v>WASAU1017C</v>
          </cell>
          <cell r="B240" t="str">
            <v>WA</v>
          </cell>
          <cell r="C240">
            <v>1017</v>
          </cell>
          <cell r="D240" t="str">
            <v>WASAU1017</v>
          </cell>
          <cell r="E240" t="str">
            <v>WASAU1017C</v>
          </cell>
          <cell r="G240">
            <v>1017</v>
          </cell>
          <cell r="H240" t="str">
            <v>Key Tower</v>
          </cell>
          <cell r="I240">
            <v>9</v>
          </cell>
          <cell r="J240">
            <v>0</v>
          </cell>
          <cell r="K240" t="str">
            <v>RNC002</v>
          </cell>
          <cell r="L240">
            <v>42998</v>
          </cell>
          <cell r="M240">
            <v>254</v>
          </cell>
          <cell r="N240">
            <v>10179</v>
          </cell>
          <cell r="O240">
            <v>47.604722222222222</v>
          </cell>
          <cell r="P240">
            <v>-122.32944444444443</v>
          </cell>
          <cell r="Q240">
            <v>2005</v>
          </cell>
          <cell r="R240" t="str">
            <v>King</v>
          </cell>
          <cell r="S240" t="str">
            <v>700 5th Ave</v>
          </cell>
          <cell r="T240" t="str">
            <v>Seattle</v>
          </cell>
          <cell r="U240" t="str">
            <v>WA</v>
          </cell>
          <cell r="V240">
            <v>98104</v>
          </cell>
          <cell r="AF240">
            <v>90</v>
          </cell>
          <cell r="AG240" t="str">
            <v>7301.02</v>
          </cell>
          <cell r="AH240" t="str">
            <v>SC30</v>
          </cell>
        </row>
        <row r="241">
          <cell r="A241" t="str">
            <v>WASCU1923A</v>
          </cell>
          <cell r="B241" t="str">
            <v>WA</v>
          </cell>
          <cell r="C241">
            <v>1923</v>
          </cell>
          <cell r="D241" t="str">
            <v>WASCU1923</v>
          </cell>
          <cell r="E241" t="str">
            <v>WASCU1923A</v>
          </cell>
          <cell r="G241">
            <v>1923</v>
          </cell>
          <cell r="H241" t="str">
            <v>Beacon Hill Western WA</v>
          </cell>
          <cell r="I241">
            <v>7</v>
          </cell>
          <cell r="J241">
            <v>170</v>
          </cell>
          <cell r="K241" t="str">
            <v>RNC003</v>
          </cell>
          <cell r="L241">
            <v>42997</v>
          </cell>
          <cell r="M241">
            <v>253</v>
          </cell>
          <cell r="N241">
            <v>19237</v>
          </cell>
          <cell r="O241">
            <v>47.559166670000003</v>
          </cell>
          <cell r="P241">
            <v>-122.3036111</v>
          </cell>
          <cell r="Q241">
            <v>2005</v>
          </cell>
          <cell r="R241" t="str">
            <v>King</v>
          </cell>
          <cell r="S241" t="str">
            <v>4858 Beacon Ave S</v>
          </cell>
          <cell r="T241" t="str">
            <v>Seattle</v>
          </cell>
          <cell r="U241" t="str">
            <v>WA</v>
          </cell>
          <cell r="V241" t="str">
            <v>98108-</v>
          </cell>
          <cell r="AF241">
            <v>65</v>
          </cell>
          <cell r="AG241" t="str">
            <v>7721.00</v>
          </cell>
          <cell r="AH241" t="str">
            <v>SC31</v>
          </cell>
        </row>
        <row r="242">
          <cell r="A242" t="str">
            <v>WASCU1923C</v>
          </cell>
          <cell r="B242" t="str">
            <v>WA</v>
          </cell>
          <cell r="C242">
            <v>1923</v>
          </cell>
          <cell r="D242" t="str">
            <v>WASCU1923</v>
          </cell>
          <cell r="E242" t="str">
            <v>WASCU1923C</v>
          </cell>
          <cell r="G242">
            <v>1923</v>
          </cell>
          <cell r="H242" t="str">
            <v>Beacon Hill Western WA</v>
          </cell>
          <cell r="I242">
            <v>9</v>
          </cell>
          <cell r="J242">
            <v>350</v>
          </cell>
          <cell r="K242" t="str">
            <v>RNC003</v>
          </cell>
          <cell r="L242">
            <v>42997</v>
          </cell>
          <cell r="M242">
            <v>253</v>
          </cell>
          <cell r="N242">
            <v>19239</v>
          </cell>
          <cell r="O242">
            <v>47.559166670000003</v>
          </cell>
          <cell r="P242">
            <v>-122.3036111</v>
          </cell>
          <cell r="Q242">
            <v>2005</v>
          </cell>
          <cell r="R242" t="str">
            <v>King</v>
          </cell>
          <cell r="S242" t="str">
            <v>4858 Beacon Ave S</v>
          </cell>
          <cell r="T242" t="str">
            <v>Seattle</v>
          </cell>
          <cell r="U242" t="str">
            <v>WA</v>
          </cell>
          <cell r="V242" t="str">
            <v>98108-</v>
          </cell>
          <cell r="AF242">
            <v>65</v>
          </cell>
          <cell r="AG242" t="str">
            <v>7721.00</v>
          </cell>
          <cell r="AH242" t="str">
            <v>SC31</v>
          </cell>
        </row>
        <row r="243">
          <cell r="A243" t="str">
            <v>WASCU1913B</v>
          </cell>
          <cell r="B243" t="str">
            <v>WA</v>
          </cell>
          <cell r="C243">
            <v>1913</v>
          </cell>
          <cell r="D243" t="str">
            <v>WASCU1913</v>
          </cell>
          <cell r="E243" t="str">
            <v>WASCU1913B</v>
          </cell>
          <cell r="G243">
            <v>1913</v>
          </cell>
          <cell r="H243" t="str">
            <v>Lincoln Park</v>
          </cell>
          <cell r="I243">
            <v>8</v>
          </cell>
          <cell r="J243">
            <v>220</v>
          </cell>
          <cell r="K243" t="str">
            <v>RNC003</v>
          </cell>
          <cell r="L243">
            <v>42997</v>
          </cell>
          <cell r="M243">
            <v>253</v>
          </cell>
          <cell r="N243">
            <v>19138</v>
          </cell>
          <cell r="O243">
            <v>47.545458330000002</v>
          </cell>
          <cell r="P243">
            <v>-122.3869917</v>
          </cell>
          <cell r="Q243">
            <v>2005</v>
          </cell>
          <cell r="R243" t="str">
            <v>King</v>
          </cell>
          <cell r="S243" t="str">
            <v>6420 California Ave SW</v>
          </cell>
          <cell r="T243" t="str">
            <v>Seattle</v>
          </cell>
          <cell r="U243" t="str">
            <v>WA</v>
          </cell>
          <cell r="V243" t="str">
            <v>98136-</v>
          </cell>
          <cell r="AF243">
            <v>65</v>
          </cell>
          <cell r="AG243" t="str">
            <v>7250.03</v>
          </cell>
          <cell r="AH243" t="str">
            <v>SC32</v>
          </cell>
        </row>
        <row r="244">
          <cell r="A244" t="str">
            <v>WASCU1913C</v>
          </cell>
          <cell r="B244" t="str">
            <v>WA</v>
          </cell>
          <cell r="C244">
            <v>1913</v>
          </cell>
          <cell r="D244" t="str">
            <v>WASCU1913</v>
          </cell>
          <cell r="E244" t="str">
            <v>WASCU1913C</v>
          </cell>
          <cell r="G244">
            <v>1913</v>
          </cell>
          <cell r="H244" t="str">
            <v>Lincoln Park</v>
          </cell>
          <cell r="I244">
            <v>9</v>
          </cell>
          <cell r="J244">
            <v>340</v>
          </cell>
          <cell r="K244" t="str">
            <v>RNC003</v>
          </cell>
          <cell r="L244">
            <v>42997</v>
          </cell>
          <cell r="M244">
            <v>253</v>
          </cell>
          <cell r="N244">
            <v>19139</v>
          </cell>
          <cell r="O244">
            <v>47.545458330000002</v>
          </cell>
          <cell r="P244">
            <v>-122.3869917</v>
          </cell>
          <cell r="Q244">
            <v>2005</v>
          </cell>
          <cell r="R244" t="str">
            <v>King</v>
          </cell>
          <cell r="S244" t="str">
            <v>6420 California Ave SW</v>
          </cell>
          <cell r="T244" t="str">
            <v>Seattle</v>
          </cell>
          <cell r="U244" t="str">
            <v>WA</v>
          </cell>
          <cell r="V244" t="str">
            <v>98136-</v>
          </cell>
          <cell r="AF244">
            <v>65</v>
          </cell>
          <cell r="AG244" t="str">
            <v>7250.02</v>
          </cell>
          <cell r="AH244" t="str">
            <v>SC32</v>
          </cell>
        </row>
        <row r="245">
          <cell r="A245" t="str">
            <v>WASAU1083A</v>
          </cell>
          <cell r="B245" t="str">
            <v>WA</v>
          </cell>
          <cell r="C245">
            <v>1083</v>
          </cell>
          <cell r="D245" t="str">
            <v>WASAU1083</v>
          </cell>
          <cell r="E245" t="str">
            <v>WASAU1083A</v>
          </cell>
          <cell r="G245">
            <v>1083</v>
          </cell>
          <cell r="H245" t="str">
            <v>Montlake</v>
          </cell>
          <cell r="I245">
            <v>7</v>
          </cell>
          <cell r="J245">
            <v>90</v>
          </cell>
          <cell r="K245" t="str">
            <v>RNC002</v>
          </cell>
          <cell r="L245">
            <v>42998</v>
          </cell>
          <cell r="M245">
            <v>254</v>
          </cell>
          <cell r="N245">
            <v>10837</v>
          </cell>
          <cell r="O245">
            <v>47.643333329999997</v>
          </cell>
          <cell r="P245">
            <v>-122.3041667</v>
          </cell>
          <cell r="Q245">
            <v>2005</v>
          </cell>
          <cell r="R245" t="str">
            <v>King</v>
          </cell>
          <cell r="S245" t="str">
            <v>2605 22nd Ave</v>
          </cell>
          <cell r="T245" t="str">
            <v>Seattle</v>
          </cell>
          <cell r="U245" t="str">
            <v>WA</v>
          </cell>
          <cell r="V245" t="str">
            <v>98112-</v>
          </cell>
          <cell r="AF245">
            <v>65</v>
          </cell>
          <cell r="AG245" t="str">
            <v>7721.00</v>
          </cell>
          <cell r="AH245" t="str">
            <v>SC34</v>
          </cell>
        </row>
        <row r="246">
          <cell r="A246" t="str">
            <v>WASAU1083B</v>
          </cell>
          <cell r="B246" t="str">
            <v>WA</v>
          </cell>
          <cell r="C246">
            <v>1083</v>
          </cell>
          <cell r="D246" t="str">
            <v>WASAU1083</v>
          </cell>
          <cell r="E246" t="str">
            <v>WASAU1083B</v>
          </cell>
          <cell r="G246">
            <v>1083</v>
          </cell>
          <cell r="H246" t="str">
            <v>Montlake</v>
          </cell>
          <cell r="I246">
            <v>8</v>
          </cell>
          <cell r="J246">
            <v>270</v>
          </cell>
          <cell r="K246" t="str">
            <v>RNC002</v>
          </cell>
          <cell r="L246">
            <v>42998</v>
          </cell>
          <cell r="M246">
            <v>254</v>
          </cell>
          <cell r="N246">
            <v>10838</v>
          </cell>
          <cell r="O246">
            <v>47.643333329999997</v>
          </cell>
          <cell r="P246">
            <v>-122.3041667</v>
          </cell>
          <cell r="Q246">
            <v>2005</v>
          </cell>
          <cell r="R246" t="str">
            <v>King</v>
          </cell>
          <cell r="S246" t="str">
            <v>2605 22nd Ave</v>
          </cell>
          <cell r="T246" t="str">
            <v>Seattle</v>
          </cell>
          <cell r="U246" t="str">
            <v>WA</v>
          </cell>
          <cell r="V246" t="str">
            <v>98112-</v>
          </cell>
          <cell r="AF246">
            <v>65</v>
          </cell>
          <cell r="AG246" t="str">
            <v>7721.00</v>
          </cell>
          <cell r="AH246" t="str">
            <v>SC34</v>
          </cell>
        </row>
        <row r="247">
          <cell r="A247" t="str">
            <v>WASCU1926B</v>
          </cell>
          <cell r="B247" t="str">
            <v>WA</v>
          </cell>
          <cell r="C247">
            <v>1926</v>
          </cell>
          <cell r="D247" t="str">
            <v>WASCU1926</v>
          </cell>
          <cell r="E247" t="str">
            <v>WASCU1926B</v>
          </cell>
          <cell r="G247">
            <v>1926</v>
          </cell>
          <cell r="H247" t="str">
            <v>Alaska Junction</v>
          </cell>
          <cell r="I247">
            <v>8</v>
          </cell>
          <cell r="J247">
            <v>180</v>
          </cell>
          <cell r="K247" t="str">
            <v>RNC002</v>
          </cell>
          <cell r="L247">
            <v>42998</v>
          </cell>
          <cell r="M247">
            <v>254</v>
          </cell>
          <cell r="N247">
            <v>19268</v>
          </cell>
          <cell r="O247">
            <v>47.561666670000001</v>
          </cell>
          <cell r="P247">
            <v>-122.3813889</v>
          </cell>
          <cell r="Q247">
            <v>2005</v>
          </cell>
          <cell r="R247" t="str">
            <v>King</v>
          </cell>
          <cell r="S247" t="str">
            <v>4545 Fauntleroy Ave SW</v>
          </cell>
          <cell r="T247" t="str">
            <v>Seattle</v>
          </cell>
          <cell r="U247" t="str">
            <v>WA</v>
          </cell>
          <cell r="V247" t="str">
            <v>98116-</v>
          </cell>
          <cell r="AF247">
            <v>65</v>
          </cell>
          <cell r="AG247" t="str">
            <v>742264</v>
          </cell>
          <cell r="AH247" t="str">
            <v>SC35</v>
          </cell>
        </row>
        <row r="248">
          <cell r="A248" t="str">
            <v>WASAU1064O</v>
          </cell>
          <cell r="B248" t="str">
            <v>WA</v>
          </cell>
          <cell r="C248">
            <v>1064</v>
          </cell>
          <cell r="D248" t="str">
            <v>WASAU1064</v>
          </cell>
          <cell r="E248" t="str">
            <v>WASAU1064O</v>
          </cell>
          <cell r="G248">
            <v>1064</v>
          </cell>
          <cell r="H248" t="str">
            <v>Westlake</v>
          </cell>
          <cell r="I248">
            <v>6</v>
          </cell>
          <cell r="J248">
            <v>360</v>
          </cell>
          <cell r="K248" t="str">
            <v>RNC002</v>
          </cell>
          <cell r="L248">
            <v>42998</v>
          </cell>
          <cell r="M248">
            <v>254</v>
          </cell>
          <cell r="N248">
            <v>10646</v>
          </cell>
          <cell r="O248">
            <v>47.624526979999999</v>
          </cell>
          <cell r="P248">
            <v>-122.33789830000001</v>
          </cell>
          <cell r="Q248">
            <v>2005</v>
          </cell>
          <cell r="R248" t="str">
            <v>King</v>
          </cell>
          <cell r="S248" t="str">
            <v>534 Westlake Ave North</v>
          </cell>
          <cell r="T248" t="str">
            <v>Seattle</v>
          </cell>
          <cell r="U248" t="str">
            <v>WA</v>
          </cell>
          <cell r="V248" t="str">
            <v>98109-</v>
          </cell>
          <cell r="AF248">
            <v>360</v>
          </cell>
          <cell r="AG248" t="str">
            <v>DB910CE_M_1900</v>
          </cell>
          <cell r="AH248" t="str">
            <v>SC36</v>
          </cell>
        </row>
        <row r="249">
          <cell r="A249" t="str">
            <v>WASCU1921B</v>
          </cell>
          <cell r="B249" t="str">
            <v>WA</v>
          </cell>
          <cell r="C249">
            <v>1921</v>
          </cell>
          <cell r="D249" t="str">
            <v>WASCU1921</v>
          </cell>
          <cell r="E249" t="str">
            <v>WASCU1921B</v>
          </cell>
          <cell r="G249">
            <v>1921</v>
          </cell>
          <cell r="H249" t="str">
            <v>Genesee</v>
          </cell>
          <cell r="I249">
            <v>8</v>
          </cell>
          <cell r="J249">
            <v>235</v>
          </cell>
          <cell r="K249" t="str">
            <v>RNC003</v>
          </cell>
          <cell r="L249">
            <v>42997</v>
          </cell>
          <cell r="M249">
            <v>253</v>
          </cell>
          <cell r="N249">
            <v>19218</v>
          </cell>
          <cell r="O249">
            <v>47.557861330000001</v>
          </cell>
          <cell r="P249">
            <v>-122.2848358</v>
          </cell>
          <cell r="Q249">
            <v>2005</v>
          </cell>
          <cell r="R249" t="str">
            <v>King</v>
          </cell>
          <cell r="S249" t="str">
            <v>3808 S  Edmunds St</v>
          </cell>
          <cell r="T249" t="str">
            <v>Seattle</v>
          </cell>
          <cell r="U249" t="str">
            <v>WA</v>
          </cell>
          <cell r="V249" t="str">
            <v>98118-</v>
          </cell>
          <cell r="AF249">
            <v>65</v>
          </cell>
          <cell r="AG249" t="str">
            <v>7721.00</v>
          </cell>
          <cell r="AH249" t="str">
            <v>SC38</v>
          </cell>
        </row>
        <row r="250">
          <cell r="A250" t="str">
            <v>WASCU1921C</v>
          </cell>
          <cell r="B250" t="str">
            <v>WA</v>
          </cell>
          <cell r="C250">
            <v>1921</v>
          </cell>
          <cell r="D250" t="str">
            <v>WASCU1921</v>
          </cell>
          <cell r="E250" t="str">
            <v>WASCU1921C</v>
          </cell>
          <cell r="G250">
            <v>1921</v>
          </cell>
          <cell r="H250" t="str">
            <v>Genesee</v>
          </cell>
          <cell r="I250">
            <v>9</v>
          </cell>
          <cell r="J250">
            <v>340</v>
          </cell>
          <cell r="K250" t="str">
            <v>RNC003</v>
          </cell>
          <cell r="L250">
            <v>42997</v>
          </cell>
          <cell r="M250">
            <v>253</v>
          </cell>
          <cell r="N250">
            <v>19219</v>
          </cell>
          <cell r="O250">
            <v>47.557861330000001</v>
          </cell>
          <cell r="P250">
            <v>-122.2848358</v>
          </cell>
          <cell r="Q250">
            <v>2005</v>
          </cell>
          <cell r="R250" t="str">
            <v>King</v>
          </cell>
          <cell r="S250" t="str">
            <v>3808 S  Edmunds St</v>
          </cell>
          <cell r="T250" t="str">
            <v>Seattle</v>
          </cell>
          <cell r="U250" t="str">
            <v>WA</v>
          </cell>
          <cell r="V250" t="str">
            <v>98118-</v>
          </cell>
          <cell r="AF250">
            <v>65</v>
          </cell>
          <cell r="AG250" t="str">
            <v>7721.00</v>
          </cell>
          <cell r="AH250" t="str">
            <v>SC38</v>
          </cell>
        </row>
        <row r="251">
          <cell r="A251" t="str">
            <v>WASCU1915A</v>
          </cell>
          <cell r="B251" t="str">
            <v>WA</v>
          </cell>
          <cell r="C251">
            <v>1915</v>
          </cell>
          <cell r="D251" t="str">
            <v>WASCU1915</v>
          </cell>
          <cell r="E251" t="str">
            <v>WASCU1915A</v>
          </cell>
          <cell r="G251">
            <v>1915</v>
          </cell>
          <cell r="H251" t="str">
            <v>Georgetown</v>
          </cell>
          <cell r="I251">
            <v>7</v>
          </cell>
          <cell r="J251">
            <v>90</v>
          </cell>
          <cell r="K251" t="str">
            <v>RNC003</v>
          </cell>
          <cell r="L251">
            <v>42997</v>
          </cell>
          <cell r="M251">
            <v>253</v>
          </cell>
          <cell r="N251">
            <v>19157</v>
          </cell>
          <cell r="O251">
            <v>47.549449920000001</v>
          </cell>
          <cell r="P251">
            <v>-122.3197327</v>
          </cell>
          <cell r="Q251">
            <v>2005</v>
          </cell>
          <cell r="R251" t="str">
            <v>King</v>
          </cell>
          <cell r="S251" t="str">
            <v>945 South Doris St.</v>
          </cell>
          <cell r="T251" t="str">
            <v>Seattle</v>
          </cell>
          <cell r="U251" t="str">
            <v>WA</v>
          </cell>
          <cell r="V251" t="str">
            <v>98108-</v>
          </cell>
          <cell r="AF251">
            <v>65</v>
          </cell>
          <cell r="AG251" t="str">
            <v>7721.00</v>
          </cell>
          <cell r="AH251" t="str">
            <v>SC41</v>
          </cell>
        </row>
        <row r="252">
          <cell r="A252" t="str">
            <v>WASCU1915B</v>
          </cell>
          <cell r="B252" t="str">
            <v>WA</v>
          </cell>
          <cell r="C252">
            <v>1915</v>
          </cell>
          <cell r="D252" t="str">
            <v>WASCU1915</v>
          </cell>
          <cell r="E252" t="str">
            <v>WASCU1915B</v>
          </cell>
          <cell r="G252">
            <v>1915</v>
          </cell>
          <cell r="H252" t="str">
            <v>Georgetown</v>
          </cell>
          <cell r="I252">
            <v>8</v>
          </cell>
          <cell r="J252">
            <v>190</v>
          </cell>
          <cell r="K252" t="str">
            <v>RNC003</v>
          </cell>
          <cell r="L252">
            <v>42997</v>
          </cell>
          <cell r="M252">
            <v>253</v>
          </cell>
          <cell r="N252">
            <v>19158</v>
          </cell>
          <cell r="O252">
            <v>47.549449920000001</v>
          </cell>
          <cell r="P252">
            <v>-122.3197327</v>
          </cell>
          <cell r="Q252">
            <v>2005</v>
          </cell>
          <cell r="R252" t="str">
            <v>King</v>
          </cell>
          <cell r="S252" t="str">
            <v>945 South Doris St.</v>
          </cell>
          <cell r="T252" t="str">
            <v>Seattle</v>
          </cell>
          <cell r="U252" t="str">
            <v>WA</v>
          </cell>
          <cell r="V252" t="str">
            <v>98108-</v>
          </cell>
          <cell r="AF252">
            <v>65</v>
          </cell>
          <cell r="AG252" t="str">
            <v>7721.00</v>
          </cell>
          <cell r="AH252" t="str">
            <v>SC41</v>
          </cell>
        </row>
        <row r="253">
          <cell r="A253" t="str">
            <v>WASAU1047A</v>
          </cell>
          <cell r="B253" t="str">
            <v>WA</v>
          </cell>
          <cell r="C253">
            <v>1047</v>
          </cell>
          <cell r="D253" t="str">
            <v>WASAU1047</v>
          </cell>
          <cell r="E253" t="str">
            <v>WASAU1047A</v>
          </cell>
          <cell r="G253">
            <v>1047</v>
          </cell>
          <cell r="H253" t="str">
            <v>Pier 70</v>
          </cell>
          <cell r="I253">
            <v>7</v>
          </cell>
          <cell r="J253">
            <v>90</v>
          </cell>
          <cell r="K253" t="str">
            <v>RNC002</v>
          </cell>
          <cell r="L253">
            <v>42998</v>
          </cell>
          <cell r="M253">
            <v>254</v>
          </cell>
          <cell r="N253">
            <v>10477</v>
          </cell>
          <cell r="O253">
            <v>47.61495</v>
          </cell>
          <cell r="P253">
            <v>-122.35546669999999</v>
          </cell>
          <cell r="Q253">
            <v>2005</v>
          </cell>
          <cell r="R253" t="str">
            <v>King</v>
          </cell>
          <cell r="S253" t="str">
            <v>2815 Alaskan Way</v>
          </cell>
          <cell r="T253" t="str">
            <v>Seattle</v>
          </cell>
          <cell r="U253" t="str">
            <v>WA</v>
          </cell>
          <cell r="V253" t="str">
            <v>98121-</v>
          </cell>
          <cell r="AF253">
            <v>65</v>
          </cell>
          <cell r="AG253" t="str">
            <v>7999.00</v>
          </cell>
          <cell r="AH253" t="str">
            <v>SC46</v>
          </cell>
        </row>
        <row r="254">
          <cell r="A254" t="str">
            <v>WASAU1047C</v>
          </cell>
          <cell r="B254" t="str">
            <v>WA</v>
          </cell>
          <cell r="C254">
            <v>1047</v>
          </cell>
          <cell r="D254" t="str">
            <v>WASAU1047</v>
          </cell>
          <cell r="E254" t="str">
            <v>WASAU1047C</v>
          </cell>
          <cell r="G254">
            <v>1047</v>
          </cell>
          <cell r="H254" t="str">
            <v>Pier 70</v>
          </cell>
          <cell r="I254">
            <v>9</v>
          </cell>
          <cell r="J254">
            <v>10</v>
          </cell>
          <cell r="K254" t="str">
            <v>RNC002</v>
          </cell>
          <cell r="L254">
            <v>42998</v>
          </cell>
          <cell r="M254">
            <v>254</v>
          </cell>
          <cell r="N254">
            <v>10479</v>
          </cell>
          <cell r="O254">
            <v>47.61495</v>
          </cell>
          <cell r="P254">
            <v>-122.35546669999999</v>
          </cell>
          <cell r="Q254">
            <v>2005</v>
          </cell>
          <cell r="R254" t="str">
            <v>King</v>
          </cell>
          <cell r="S254" t="str">
            <v>2815 Alaskan Way</v>
          </cell>
          <cell r="T254" t="str">
            <v>Seattle</v>
          </cell>
          <cell r="U254" t="str">
            <v>WA</v>
          </cell>
          <cell r="V254" t="str">
            <v>98121-</v>
          </cell>
          <cell r="AF254">
            <v>65</v>
          </cell>
          <cell r="AG254" t="str">
            <v>7999.00</v>
          </cell>
          <cell r="AH254" t="str">
            <v>SC46</v>
          </cell>
        </row>
        <row r="255">
          <cell r="A255" t="str">
            <v>WASAU1085C</v>
          </cell>
          <cell r="B255" t="str">
            <v>WA</v>
          </cell>
          <cell r="C255">
            <v>1085</v>
          </cell>
          <cell r="D255" t="str">
            <v>WASAU1085</v>
          </cell>
          <cell r="E255" t="str">
            <v>WASAU1085C</v>
          </cell>
          <cell r="G255">
            <v>1085</v>
          </cell>
          <cell r="H255" t="str">
            <v>Shelby</v>
          </cell>
          <cell r="I255">
            <v>9</v>
          </cell>
          <cell r="J255">
            <v>345</v>
          </cell>
          <cell r="K255" t="str">
            <v>RNC002</v>
          </cell>
          <cell r="L255">
            <v>42998</v>
          </cell>
          <cell r="M255">
            <v>254</v>
          </cell>
          <cell r="N255">
            <v>10859</v>
          </cell>
          <cell r="O255">
            <v>47.644722219999998</v>
          </cell>
          <cell r="P255">
            <v>-122.32361109999999</v>
          </cell>
          <cell r="Q255">
            <v>2005</v>
          </cell>
          <cell r="R255" t="str">
            <v>King</v>
          </cell>
          <cell r="S255" t="str">
            <v>2713 Boylston Ave E</v>
          </cell>
          <cell r="T255" t="str">
            <v>Seattle</v>
          </cell>
          <cell r="U255" t="str">
            <v>WA</v>
          </cell>
          <cell r="V255" t="str">
            <v>98102-</v>
          </cell>
          <cell r="AF255">
            <v>65</v>
          </cell>
          <cell r="AG255" t="str">
            <v>PCS_DS_14_06514_1900</v>
          </cell>
          <cell r="AH255" t="str">
            <v>SC48</v>
          </cell>
        </row>
        <row r="256">
          <cell r="A256" t="str">
            <v>WASAU1059A</v>
          </cell>
          <cell r="B256" t="str">
            <v>WA</v>
          </cell>
          <cell r="C256">
            <v>1059</v>
          </cell>
          <cell r="D256" t="str">
            <v>WASAU1059</v>
          </cell>
          <cell r="E256" t="str">
            <v>WASAU1059A</v>
          </cell>
          <cell r="G256">
            <v>1059</v>
          </cell>
          <cell r="H256" t="str">
            <v>Dexter</v>
          </cell>
          <cell r="I256">
            <v>7</v>
          </cell>
          <cell r="J256">
            <v>130</v>
          </cell>
          <cell r="K256" t="str">
            <v>RNC002</v>
          </cell>
          <cell r="L256">
            <v>42998</v>
          </cell>
          <cell r="M256">
            <v>254</v>
          </cell>
          <cell r="N256">
            <v>10597</v>
          </cell>
          <cell r="O256">
            <v>47.620566666656067</v>
          </cell>
          <cell r="P256">
            <v>-122.34380000008477</v>
          </cell>
          <cell r="Q256">
            <v>2005</v>
          </cell>
          <cell r="R256" t="str">
            <v>King</v>
          </cell>
          <cell r="S256" t="str">
            <v>225 Aurora Ave N</v>
          </cell>
          <cell r="T256" t="str">
            <v>Seattle</v>
          </cell>
          <cell r="U256" t="str">
            <v>WA</v>
          </cell>
          <cell r="V256">
            <v>98109</v>
          </cell>
          <cell r="AF256">
            <v>65</v>
          </cell>
          <cell r="AG256" t="str">
            <v>7721.00</v>
          </cell>
          <cell r="AH256" t="str">
            <v>SC50</v>
          </cell>
        </row>
        <row r="257">
          <cell r="A257" t="str">
            <v>WASAU1059B</v>
          </cell>
          <cell r="B257" t="str">
            <v>WA</v>
          </cell>
          <cell r="C257">
            <v>1059</v>
          </cell>
          <cell r="D257" t="str">
            <v>WASAU1059</v>
          </cell>
          <cell r="E257" t="str">
            <v>WASAU1059B</v>
          </cell>
          <cell r="G257">
            <v>1059</v>
          </cell>
          <cell r="H257" t="str">
            <v>Dexter</v>
          </cell>
          <cell r="I257">
            <v>8</v>
          </cell>
          <cell r="J257">
            <v>235</v>
          </cell>
          <cell r="K257" t="str">
            <v>RNC002</v>
          </cell>
          <cell r="L257">
            <v>42998</v>
          </cell>
          <cell r="M257">
            <v>254</v>
          </cell>
          <cell r="N257">
            <v>10598</v>
          </cell>
          <cell r="O257">
            <v>47.620566666656067</v>
          </cell>
          <cell r="P257">
            <v>-122.34380000008477</v>
          </cell>
          <cell r="Q257">
            <v>2005</v>
          </cell>
          <cell r="R257" t="str">
            <v>King</v>
          </cell>
          <cell r="S257" t="str">
            <v>225 Aurora Ave N</v>
          </cell>
          <cell r="T257" t="str">
            <v>Seattle</v>
          </cell>
          <cell r="U257" t="str">
            <v>WA</v>
          </cell>
          <cell r="V257">
            <v>98109</v>
          </cell>
          <cell r="AF257">
            <v>65</v>
          </cell>
          <cell r="AG257" t="str">
            <v>7721.00</v>
          </cell>
          <cell r="AH257" t="str">
            <v>SC50</v>
          </cell>
        </row>
        <row r="258">
          <cell r="A258" t="str">
            <v>WASAU1059C</v>
          </cell>
          <cell r="B258" t="str">
            <v>WA</v>
          </cell>
          <cell r="C258">
            <v>1059</v>
          </cell>
          <cell r="D258" t="str">
            <v>WASAU1059</v>
          </cell>
          <cell r="E258" t="str">
            <v>WASAU1059C</v>
          </cell>
          <cell r="G258">
            <v>1059</v>
          </cell>
          <cell r="H258" t="str">
            <v>Dexter</v>
          </cell>
          <cell r="I258">
            <v>9</v>
          </cell>
          <cell r="J258">
            <v>330</v>
          </cell>
          <cell r="K258" t="str">
            <v>RNC002</v>
          </cell>
          <cell r="L258">
            <v>42998</v>
          </cell>
          <cell r="M258">
            <v>254</v>
          </cell>
          <cell r="N258">
            <v>10599</v>
          </cell>
          <cell r="O258">
            <v>47.620566666656067</v>
          </cell>
          <cell r="P258">
            <v>-122.34380000008477</v>
          </cell>
          <cell r="Q258">
            <v>2005</v>
          </cell>
          <cell r="R258" t="str">
            <v>King</v>
          </cell>
          <cell r="S258" t="str">
            <v>225 Aurora Ave N</v>
          </cell>
          <cell r="T258" t="str">
            <v>Seattle</v>
          </cell>
          <cell r="U258" t="str">
            <v>WA</v>
          </cell>
          <cell r="V258">
            <v>98109</v>
          </cell>
          <cell r="AF258">
            <v>65</v>
          </cell>
          <cell r="AG258" t="str">
            <v>7721.00</v>
          </cell>
          <cell r="AH258" t="str">
            <v>SC50</v>
          </cell>
        </row>
        <row r="259">
          <cell r="A259" t="str">
            <v>WASCU1902A</v>
          </cell>
          <cell r="B259" t="str">
            <v>WA</v>
          </cell>
          <cell r="C259">
            <v>1902</v>
          </cell>
          <cell r="D259" t="str">
            <v>WASCU1902</v>
          </cell>
          <cell r="E259" t="str">
            <v>WASCU1902A</v>
          </cell>
          <cell r="G259">
            <v>1902</v>
          </cell>
          <cell r="H259" t="str">
            <v>Boeing Field</v>
          </cell>
          <cell r="I259">
            <v>7</v>
          </cell>
          <cell r="J259">
            <v>145</v>
          </cell>
          <cell r="K259" t="str">
            <v>RNC003</v>
          </cell>
          <cell r="L259">
            <v>42997</v>
          </cell>
          <cell r="M259">
            <v>253</v>
          </cell>
          <cell r="N259">
            <v>19027</v>
          </cell>
          <cell r="O259">
            <v>47.526111110000002</v>
          </cell>
          <cell r="P259">
            <v>-122.2933333</v>
          </cell>
          <cell r="Q259">
            <v>2005</v>
          </cell>
          <cell r="R259" t="str">
            <v>King</v>
          </cell>
          <cell r="S259" t="str">
            <v>8300 Military Rd</v>
          </cell>
          <cell r="T259" t="str">
            <v>Seattle</v>
          </cell>
          <cell r="U259" t="str">
            <v>WA</v>
          </cell>
          <cell r="V259" t="str">
            <v>98118-</v>
          </cell>
          <cell r="AF259">
            <v>65</v>
          </cell>
          <cell r="AG259" t="str">
            <v>7721.00</v>
          </cell>
          <cell r="AH259" t="str">
            <v>SC51</v>
          </cell>
        </row>
        <row r="260">
          <cell r="A260" t="str">
            <v>WASCU1902C</v>
          </cell>
          <cell r="B260" t="str">
            <v>WA</v>
          </cell>
          <cell r="C260">
            <v>1902</v>
          </cell>
          <cell r="D260" t="str">
            <v>WASCU1902</v>
          </cell>
          <cell r="E260" t="str">
            <v>WASCU1902C</v>
          </cell>
          <cell r="G260">
            <v>1902</v>
          </cell>
          <cell r="H260" t="str">
            <v>Boeing Field</v>
          </cell>
          <cell r="I260">
            <v>9</v>
          </cell>
          <cell r="J260">
            <v>45</v>
          </cell>
          <cell r="K260" t="str">
            <v>RNC003</v>
          </cell>
          <cell r="L260">
            <v>42997</v>
          </cell>
          <cell r="M260">
            <v>253</v>
          </cell>
          <cell r="N260">
            <v>19029</v>
          </cell>
          <cell r="O260">
            <v>47.526111110000002</v>
          </cell>
          <cell r="P260">
            <v>-122.2933333</v>
          </cell>
          <cell r="Q260">
            <v>2005</v>
          </cell>
          <cell r="R260" t="str">
            <v>King</v>
          </cell>
          <cell r="S260" t="str">
            <v>8300 Military Rd</v>
          </cell>
          <cell r="T260" t="str">
            <v>Seattle</v>
          </cell>
          <cell r="U260" t="str">
            <v>WA</v>
          </cell>
          <cell r="V260" t="str">
            <v>98118-</v>
          </cell>
          <cell r="AF260">
            <v>65</v>
          </cell>
          <cell r="AG260" t="str">
            <v>7721.00</v>
          </cell>
          <cell r="AH260" t="str">
            <v>SC51</v>
          </cell>
        </row>
        <row r="261">
          <cell r="A261" t="str">
            <v>WASAU1032O</v>
          </cell>
          <cell r="B261" t="str">
            <v>WA</v>
          </cell>
          <cell r="C261">
            <v>1032</v>
          </cell>
          <cell r="D261" t="str">
            <v>WASAU1032</v>
          </cell>
          <cell r="E261" t="str">
            <v>WASAU1032O</v>
          </cell>
          <cell r="G261">
            <v>1032</v>
          </cell>
          <cell r="H261" t="str">
            <v>Pike Street</v>
          </cell>
          <cell r="I261">
            <v>6</v>
          </cell>
          <cell r="J261">
            <v>360</v>
          </cell>
          <cell r="K261" t="str">
            <v>RNC002</v>
          </cell>
          <cell r="L261">
            <v>42998</v>
          </cell>
          <cell r="M261">
            <v>254</v>
          </cell>
          <cell r="N261">
            <v>10326</v>
          </cell>
          <cell r="O261">
            <v>47.610359189999997</v>
          </cell>
          <cell r="P261">
            <v>-122.3362274</v>
          </cell>
          <cell r="Q261">
            <v>2005</v>
          </cell>
          <cell r="R261" t="str">
            <v>King</v>
          </cell>
          <cell r="S261" t="str">
            <v>425 Pike Street</v>
          </cell>
          <cell r="T261" t="str">
            <v>Seattle</v>
          </cell>
          <cell r="U261" t="str">
            <v>WA</v>
          </cell>
          <cell r="V261" t="str">
            <v>98101-</v>
          </cell>
          <cell r="AF261">
            <v>360</v>
          </cell>
          <cell r="AG261" t="str">
            <v>KT800_10147_1900</v>
          </cell>
          <cell r="AH261" t="str">
            <v>SC52</v>
          </cell>
        </row>
        <row r="262">
          <cell r="A262" t="str">
            <v>WASAU1022A</v>
          </cell>
          <cell r="B262" t="str">
            <v>WA</v>
          </cell>
          <cell r="C262">
            <v>1022</v>
          </cell>
          <cell r="D262" t="str">
            <v>WASAU1022</v>
          </cell>
          <cell r="E262" t="str">
            <v>WASAU1022A</v>
          </cell>
          <cell r="G262">
            <v>1022</v>
          </cell>
          <cell r="H262" t="str">
            <v>Spring &amp; 3rd</v>
          </cell>
          <cell r="I262">
            <v>7</v>
          </cell>
          <cell r="J262">
            <v>150</v>
          </cell>
          <cell r="K262" t="str">
            <v>RNC002</v>
          </cell>
          <cell r="L262">
            <v>42998</v>
          </cell>
          <cell r="M262">
            <v>254</v>
          </cell>
          <cell r="N262">
            <v>10227</v>
          </cell>
          <cell r="O262">
            <v>47.607166669999998</v>
          </cell>
          <cell r="P262">
            <v>-122.3374444</v>
          </cell>
          <cell r="Q262">
            <v>2005</v>
          </cell>
          <cell r="R262" t="str">
            <v>King</v>
          </cell>
          <cell r="S262" t="str">
            <v>1205 2nd Ave</v>
          </cell>
          <cell r="T262" t="str">
            <v>Seattle</v>
          </cell>
          <cell r="U262" t="str">
            <v>WA</v>
          </cell>
          <cell r="V262" t="str">
            <v>98104-</v>
          </cell>
          <cell r="AF262">
            <v>65</v>
          </cell>
          <cell r="AG262" t="str">
            <v>DB721DD65ESXM_1900</v>
          </cell>
          <cell r="AH262" t="str">
            <v>SC53</v>
          </cell>
        </row>
        <row r="263">
          <cell r="A263" t="str">
            <v>WASAU1022B</v>
          </cell>
          <cell r="B263" t="str">
            <v>WA</v>
          </cell>
          <cell r="C263">
            <v>1022</v>
          </cell>
          <cell r="D263" t="str">
            <v>WASAU1022</v>
          </cell>
          <cell r="E263" t="str">
            <v>WASAU1022B</v>
          </cell>
          <cell r="G263">
            <v>1022</v>
          </cell>
          <cell r="H263" t="str">
            <v>Spring &amp; 3rd</v>
          </cell>
          <cell r="I263">
            <v>8</v>
          </cell>
          <cell r="J263">
            <v>240</v>
          </cell>
          <cell r="K263" t="str">
            <v>RNC002</v>
          </cell>
          <cell r="L263">
            <v>42998</v>
          </cell>
          <cell r="M263">
            <v>254</v>
          </cell>
          <cell r="N263">
            <v>10228</v>
          </cell>
          <cell r="O263">
            <v>47.607166669999998</v>
          </cell>
          <cell r="P263">
            <v>-122.3374444</v>
          </cell>
          <cell r="Q263">
            <v>2005</v>
          </cell>
          <cell r="R263" t="str">
            <v>King</v>
          </cell>
          <cell r="S263" t="str">
            <v>1205 2nd Ave</v>
          </cell>
          <cell r="T263" t="str">
            <v>Seattle</v>
          </cell>
          <cell r="U263" t="str">
            <v>WA</v>
          </cell>
          <cell r="V263" t="str">
            <v>98104-</v>
          </cell>
          <cell r="AF263">
            <v>65</v>
          </cell>
          <cell r="AG263" t="str">
            <v>DB721DD65ESXM_1900</v>
          </cell>
          <cell r="AH263" t="str">
            <v>SC53</v>
          </cell>
        </row>
        <row r="264">
          <cell r="A264" t="str">
            <v>WASAU1022C</v>
          </cell>
          <cell r="B264" t="str">
            <v>WA</v>
          </cell>
          <cell r="C264">
            <v>1022</v>
          </cell>
          <cell r="D264" t="str">
            <v>WASAU1022</v>
          </cell>
          <cell r="E264" t="str">
            <v>WASAU1022C</v>
          </cell>
          <cell r="G264">
            <v>1022</v>
          </cell>
          <cell r="H264" t="str">
            <v>Spring &amp; 3rd</v>
          </cell>
          <cell r="I264">
            <v>9</v>
          </cell>
          <cell r="J264">
            <v>55</v>
          </cell>
          <cell r="K264" t="str">
            <v>RNC002</v>
          </cell>
          <cell r="L264">
            <v>42998</v>
          </cell>
          <cell r="M264">
            <v>254</v>
          </cell>
          <cell r="N264">
            <v>10229</v>
          </cell>
          <cell r="O264">
            <v>47.607166669999998</v>
          </cell>
          <cell r="P264">
            <v>-122.3374444</v>
          </cell>
          <cell r="Q264">
            <v>2005</v>
          </cell>
          <cell r="R264" t="str">
            <v>King</v>
          </cell>
          <cell r="S264" t="str">
            <v>1205 2nd Ave</v>
          </cell>
          <cell r="T264" t="str">
            <v>Seattle</v>
          </cell>
          <cell r="U264" t="str">
            <v>WA</v>
          </cell>
          <cell r="V264" t="str">
            <v>98104-</v>
          </cell>
          <cell r="AF264">
            <v>65</v>
          </cell>
          <cell r="AG264" t="str">
            <v>DB721DD65ESXM_1900</v>
          </cell>
          <cell r="AH264" t="str">
            <v>SC53</v>
          </cell>
        </row>
        <row r="265">
          <cell r="A265" t="str">
            <v>WASAU1037O</v>
          </cell>
          <cell r="B265" t="str">
            <v>WA</v>
          </cell>
          <cell r="C265">
            <v>1037</v>
          </cell>
          <cell r="D265" t="str">
            <v>WASAU1037</v>
          </cell>
          <cell r="E265" t="str">
            <v>WASAU1037O</v>
          </cell>
          <cell r="G265">
            <v>1037</v>
          </cell>
          <cell r="H265" t="str">
            <v>Olive Street</v>
          </cell>
          <cell r="I265">
            <v>6</v>
          </cell>
          <cell r="J265">
            <v>360</v>
          </cell>
          <cell r="K265" t="str">
            <v>RNC002</v>
          </cell>
          <cell r="L265">
            <v>42998</v>
          </cell>
          <cell r="M265">
            <v>254</v>
          </cell>
          <cell r="N265">
            <v>10376</v>
          </cell>
          <cell r="O265">
            <v>47.612499999999997</v>
          </cell>
          <cell r="P265">
            <v>-122.3363889</v>
          </cell>
          <cell r="Q265">
            <v>2005</v>
          </cell>
          <cell r="R265" t="str">
            <v>King</v>
          </cell>
          <cell r="S265" t="str">
            <v>509 Olive Way</v>
          </cell>
          <cell r="T265" t="str">
            <v>Seattle</v>
          </cell>
          <cell r="U265" t="str">
            <v>WA</v>
          </cell>
          <cell r="V265" t="str">
            <v>98101-</v>
          </cell>
          <cell r="AF265">
            <v>360</v>
          </cell>
          <cell r="AG265" t="str">
            <v>KT800_10147_1900</v>
          </cell>
          <cell r="AH265" t="str">
            <v>SC54</v>
          </cell>
        </row>
        <row r="266">
          <cell r="A266" t="str">
            <v>WASAU1057B</v>
          </cell>
          <cell r="B266" t="str">
            <v>WA</v>
          </cell>
          <cell r="C266">
            <v>1057</v>
          </cell>
          <cell r="D266" t="str">
            <v>WASAU1057</v>
          </cell>
          <cell r="E266" t="str">
            <v>WASAU1057B</v>
          </cell>
          <cell r="G266">
            <v>1057</v>
          </cell>
          <cell r="H266" t="str">
            <v>Madison and 23rd</v>
          </cell>
          <cell r="I266">
            <v>8</v>
          </cell>
          <cell r="J266">
            <v>240</v>
          </cell>
          <cell r="K266" t="str">
            <v>RNC002</v>
          </cell>
          <cell r="L266">
            <v>42998</v>
          </cell>
          <cell r="M266">
            <v>254</v>
          </cell>
          <cell r="N266">
            <v>10578</v>
          </cell>
          <cell r="O266">
            <v>47.6193333334393</v>
          </cell>
          <cell r="P266">
            <v>-122.30256666660308</v>
          </cell>
          <cell r="Q266">
            <v>2005</v>
          </cell>
          <cell r="R266" t="str">
            <v>King</v>
          </cell>
          <cell r="S266" t="str">
            <v>120 23rd Ave E</v>
          </cell>
          <cell r="T266" t="str">
            <v>Seattle</v>
          </cell>
          <cell r="U266" t="str">
            <v>WA</v>
          </cell>
          <cell r="V266">
            <v>98122</v>
          </cell>
          <cell r="AF266">
            <v>65</v>
          </cell>
          <cell r="AG266" t="str">
            <v>RR65_15_DPL2_4deg_1900</v>
          </cell>
          <cell r="AH266" t="str">
            <v>SC55</v>
          </cell>
        </row>
        <row r="267">
          <cell r="A267" t="str">
            <v>WASAU1042A</v>
          </cell>
          <cell r="B267" t="str">
            <v>WA</v>
          </cell>
          <cell r="C267">
            <v>1042</v>
          </cell>
          <cell r="D267" t="str">
            <v>WASAU1042</v>
          </cell>
          <cell r="E267" t="str">
            <v>WASAU1042A</v>
          </cell>
          <cell r="G267">
            <v>1042</v>
          </cell>
          <cell r="H267" t="str">
            <v>Lenora &amp; 3rd</v>
          </cell>
          <cell r="I267">
            <v>7</v>
          </cell>
          <cell r="J267">
            <v>80</v>
          </cell>
          <cell r="K267" t="str">
            <v>RNC002</v>
          </cell>
          <cell r="L267">
            <v>42998</v>
          </cell>
          <cell r="M267">
            <v>254</v>
          </cell>
          <cell r="N267">
            <v>10427</v>
          </cell>
          <cell r="O267">
            <v>47.613433329999999</v>
          </cell>
          <cell r="P267">
            <v>-122.34358330000001</v>
          </cell>
          <cell r="Q267">
            <v>2005</v>
          </cell>
          <cell r="R267" t="str">
            <v>King</v>
          </cell>
          <cell r="S267" t="str">
            <v>2124 2nd Ave. NE</v>
          </cell>
          <cell r="T267" t="str">
            <v>Seattle</v>
          </cell>
          <cell r="U267" t="str">
            <v>WA</v>
          </cell>
          <cell r="V267" t="str">
            <v>98121-</v>
          </cell>
          <cell r="AF267">
            <v>65</v>
          </cell>
          <cell r="AG267" t="str">
            <v>PCS_DS_14_06514_1900</v>
          </cell>
          <cell r="AH267" t="str">
            <v>SC58</v>
          </cell>
        </row>
        <row r="268">
          <cell r="A268" t="str">
            <v>WASAU1042B</v>
          </cell>
          <cell r="B268" t="str">
            <v>WA</v>
          </cell>
          <cell r="C268">
            <v>1042</v>
          </cell>
          <cell r="D268" t="str">
            <v>WASAU1042</v>
          </cell>
          <cell r="E268" t="str">
            <v>WASAU1042B</v>
          </cell>
          <cell r="G268">
            <v>1042</v>
          </cell>
          <cell r="H268" t="str">
            <v>Lenora &amp; 3rd</v>
          </cell>
          <cell r="I268">
            <v>8</v>
          </cell>
          <cell r="J268">
            <v>275</v>
          </cell>
          <cell r="K268" t="str">
            <v>RNC002</v>
          </cell>
          <cell r="L268">
            <v>42998</v>
          </cell>
          <cell r="M268">
            <v>254</v>
          </cell>
          <cell r="N268">
            <v>10428</v>
          </cell>
          <cell r="O268">
            <v>47.613433329999999</v>
          </cell>
          <cell r="P268">
            <v>-122.34358330000001</v>
          </cell>
          <cell r="Q268">
            <v>2005</v>
          </cell>
          <cell r="R268" t="str">
            <v>King</v>
          </cell>
          <cell r="S268" t="str">
            <v>2124 2nd Ave. NE</v>
          </cell>
          <cell r="T268" t="str">
            <v>Seattle</v>
          </cell>
          <cell r="U268" t="str">
            <v>WA</v>
          </cell>
          <cell r="V268" t="str">
            <v>98121-</v>
          </cell>
          <cell r="AF268">
            <v>65</v>
          </cell>
          <cell r="AG268" t="str">
            <v>PCS_DS_14_06514_1900</v>
          </cell>
          <cell r="AH268" t="str">
            <v>SC58</v>
          </cell>
        </row>
        <row r="269">
          <cell r="A269" t="str">
            <v>WASAU1049A</v>
          </cell>
          <cell r="B269" t="str">
            <v>WA</v>
          </cell>
          <cell r="C269">
            <v>1049</v>
          </cell>
          <cell r="D269" t="str">
            <v>WASAU1049</v>
          </cell>
          <cell r="E269" t="str">
            <v>WASAU1049A</v>
          </cell>
          <cell r="G269">
            <v>1049</v>
          </cell>
          <cell r="H269" t="str">
            <v>Blanchard &amp; 6th</v>
          </cell>
          <cell r="I269">
            <v>7</v>
          </cell>
          <cell r="J269">
            <v>100</v>
          </cell>
          <cell r="K269" t="str">
            <v>RNC002</v>
          </cell>
          <cell r="L269">
            <v>42998</v>
          </cell>
          <cell r="M269">
            <v>254</v>
          </cell>
          <cell r="N269">
            <v>10497</v>
          </cell>
          <cell r="O269">
            <v>47.615277777777777</v>
          </cell>
          <cell r="P269">
            <v>-122.34166666666667</v>
          </cell>
          <cell r="Q269">
            <v>2005</v>
          </cell>
          <cell r="R269" t="str">
            <v>King</v>
          </cell>
          <cell r="S269" t="str">
            <v>2200 5th Ave.</v>
          </cell>
          <cell r="T269" t="str">
            <v>Seattle</v>
          </cell>
          <cell r="U269" t="str">
            <v>WA</v>
          </cell>
          <cell r="V269">
            <v>98121</v>
          </cell>
          <cell r="AF269">
            <v>65</v>
          </cell>
          <cell r="AG269" t="str">
            <v>7999.00</v>
          </cell>
          <cell r="AH269" t="str">
            <v>SC59</v>
          </cell>
        </row>
        <row r="270">
          <cell r="A270" t="str">
            <v>WASAU1049B</v>
          </cell>
          <cell r="B270" t="str">
            <v>WA</v>
          </cell>
          <cell r="C270">
            <v>1049</v>
          </cell>
          <cell r="D270" t="str">
            <v>WASAU1049</v>
          </cell>
          <cell r="E270" t="str">
            <v>WASAU1049B</v>
          </cell>
          <cell r="G270">
            <v>1049</v>
          </cell>
          <cell r="H270" t="str">
            <v>Blanchard &amp; 6th</v>
          </cell>
          <cell r="I270">
            <v>8</v>
          </cell>
          <cell r="J270">
            <v>260</v>
          </cell>
          <cell r="K270" t="str">
            <v>RNC002</v>
          </cell>
          <cell r="L270">
            <v>42998</v>
          </cell>
          <cell r="M270">
            <v>254</v>
          </cell>
          <cell r="N270">
            <v>10498</v>
          </cell>
          <cell r="O270">
            <v>47.615277777777777</v>
          </cell>
          <cell r="P270">
            <v>-122.34166666666667</v>
          </cell>
          <cell r="Q270">
            <v>2005</v>
          </cell>
          <cell r="R270" t="str">
            <v>King</v>
          </cell>
          <cell r="S270" t="str">
            <v>2200 5th Ave.</v>
          </cell>
          <cell r="T270" t="str">
            <v>Seattle</v>
          </cell>
          <cell r="U270" t="str">
            <v>WA</v>
          </cell>
          <cell r="V270">
            <v>98121</v>
          </cell>
          <cell r="AF270">
            <v>65</v>
          </cell>
          <cell r="AG270" t="str">
            <v>PCS_DS_14_06514_1900</v>
          </cell>
          <cell r="AH270" t="str">
            <v>SC59</v>
          </cell>
        </row>
        <row r="271">
          <cell r="A271" t="str">
            <v>WASAU1049C</v>
          </cell>
          <cell r="B271" t="str">
            <v>WA</v>
          </cell>
          <cell r="C271">
            <v>1049</v>
          </cell>
          <cell r="D271" t="str">
            <v>WASAU1049</v>
          </cell>
          <cell r="E271" t="str">
            <v>WASAU1049C</v>
          </cell>
          <cell r="G271">
            <v>1049</v>
          </cell>
          <cell r="H271" t="str">
            <v>Blanchard &amp; 6th</v>
          </cell>
          <cell r="I271">
            <v>9</v>
          </cell>
          <cell r="J271">
            <v>355</v>
          </cell>
          <cell r="K271" t="str">
            <v>RNC002</v>
          </cell>
          <cell r="L271">
            <v>42998</v>
          </cell>
          <cell r="M271">
            <v>254</v>
          </cell>
          <cell r="N271">
            <v>10499</v>
          </cell>
          <cell r="O271">
            <v>47.615277777777777</v>
          </cell>
          <cell r="P271">
            <v>-122.34166666666667</v>
          </cell>
          <cell r="Q271">
            <v>2005</v>
          </cell>
          <cell r="R271" t="str">
            <v>King</v>
          </cell>
          <cell r="S271" t="str">
            <v>2200 5th Ave.</v>
          </cell>
          <cell r="T271" t="str">
            <v>Seattle</v>
          </cell>
          <cell r="U271" t="str">
            <v>WA</v>
          </cell>
          <cell r="V271">
            <v>98121</v>
          </cell>
          <cell r="AF271">
            <v>65</v>
          </cell>
          <cell r="AG271" t="str">
            <v>7721.00</v>
          </cell>
          <cell r="AH271" t="str">
            <v>SC59</v>
          </cell>
        </row>
        <row r="272">
          <cell r="A272" t="str">
            <v>WASAU1026O</v>
          </cell>
          <cell r="B272" t="str">
            <v>WA</v>
          </cell>
          <cell r="C272">
            <v>1026</v>
          </cell>
          <cell r="D272" t="str">
            <v>WASAU1026</v>
          </cell>
          <cell r="E272" t="str">
            <v>WASAU1026O</v>
          </cell>
          <cell r="G272">
            <v>1026</v>
          </cell>
          <cell r="H272" t="str">
            <v>Union #2</v>
          </cell>
          <cell r="I272">
            <v>6</v>
          </cell>
          <cell r="J272">
            <v>360</v>
          </cell>
          <cell r="K272" t="str">
            <v>RNC002</v>
          </cell>
          <cell r="L272">
            <v>42998</v>
          </cell>
          <cell r="M272">
            <v>254</v>
          </cell>
          <cell r="N272">
            <v>10266</v>
          </cell>
          <cell r="O272">
            <v>47.608970640000003</v>
          </cell>
          <cell r="P272">
            <v>-122.33650969999999</v>
          </cell>
          <cell r="Q272">
            <v>2005</v>
          </cell>
          <cell r="R272" t="str">
            <v>King</v>
          </cell>
          <cell r="S272" t="str">
            <v>1402 3rd Ave</v>
          </cell>
          <cell r="T272" t="str">
            <v>Seattle</v>
          </cell>
          <cell r="U272" t="str">
            <v>WA</v>
          </cell>
          <cell r="V272" t="str">
            <v>98101-</v>
          </cell>
          <cell r="AF272">
            <v>360</v>
          </cell>
          <cell r="AG272" t="str">
            <v>KT800_10147_1900</v>
          </cell>
          <cell r="AH272" t="str">
            <v>SC61</v>
          </cell>
        </row>
        <row r="273">
          <cell r="A273" t="str">
            <v>WASAU1021A</v>
          </cell>
          <cell r="B273" t="str">
            <v>WA</v>
          </cell>
          <cell r="C273">
            <v>1021</v>
          </cell>
          <cell r="D273" t="str">
            <v>WASAU1021</v>
          </cell>
          <cell r="E273" t="str">
            <v>WASAU1021A</v>
          </cell>
          <cell r="G273">
            <v>1021</v>
          </cell>
          <cell r="H273" t="str">
            <v>Alaskan Way</v>
          </cell>
          <cell r="I273">
            <v>7</v>
          </cell>
          <cell r="J273">
            <v>100</v>
          </cell>
          <cell r="K273" t="str">
            <v>RNC002</v>
          </cell>
          <cell r="L273">
            <v>42998</v>
          </cell>
          <cell r="M273">
            <v>254</v>
          </cell>
          <cell r="N273">
            <v>10217</v>
          </cell>
          <cell r="O273">
            <v>47.607222219999997</v>
          </cell>
          <cell r="P273">
            <v>-122.34111110000001</v>
          </cell>
          <cell r="Q273">
            <v>2005</v>
          </cell>
          <cell r="R273" t="str">
            <v>King</v>
          </cell>
          <cell r="S273" t="str">
            <v>1334 Alaskan way</v>
          </cell>
          <cell r="T273" t="str">
            <v>Seattle</v>
          </cell>
          <cell r="U273" t="str">
            <v>WA</v>
          </cell>
          <cell r="V273" t="str">
            <v>98101-</v>
          </cell>
          <cell r="AF273">
            <v>65</v>
          </cell>
          <cell r="AG273" t="str">
            <v>7721.00</v>
          </cell>
          <cell r="AH273" t="str">
            <v>SC64</v>
          </cell>
        </row>
        <row r="274">
          <cell r="A274" t="str">
            <v>WASAU1021C</v>
          </cell>
          <cell r="B274" t="str">
            <v>WA</v>
          </cell>
          <cell r="C274">
            <v>1021</v>
          </cell>
          <cell r="D274" t="str">
            <v>WASAU1021</v>
          </cell>
          <cell r="E274" t="str">
            <v>WASAU1021C</v>
          </cell>
          <cell r="G274">
            <v>1021</v>
          </cell>
          <cell r="H274" t="str">
            <v>Alaskan Way</v>
          </cell>
          <cell r="I274">
            <v>9</v>
          </cell>
          <cell r="J274">
            <v>340</v>
          </cell>
          <cell r="K274" t="str">
            <v>RNC002</v>
          </cell>
          <cell r="L274">
            <v>42998</v>
          </cell>
          <cell r="M274">
            <v>254</v>
          </cell>
          <cell r="N274">
            <v>10219</v>
          </cell>
          <cell r="O274">
            <v>47.607222219999997</v>
          </cell>
          <cell r="P274">
            <v>-122.34111110000001</v>
          </cell>
          <cell r="Q274">
            <v>2005</v>
          </cell>
          <cell r="R274" t="str">
            <v>King</v>
          </cell>
          <cell r="S274" t="str">
            <v>1334 Alaskan way</v>
          </cell>
          <cell r="T274" t="str">
            <v>Seattle</v>
          </cell>
          <cell r="U274" t="str">
            <v>WA</v>
          </cell>
          <cell r="V274" t="str">
            <v>98101-</v>
          </cell>
          <cell r="AF274">
            <v>65</v>
          </cell>
          <cell r="AG274" t="str">
            <v>7721.00</v>
          </cell>
          <cell r="AH274" t="str">
            <v>SC64</v>
          </cell>
        </row>
        <row r="275">
          <cell r="A275" t="str">
            <v>WASAU1002B</v>
          </cell>
          <cell r="B275" t="str">
            <v>WA</v>
          </cell>
          <cell r="C275">
            <v>1002</v>
          </cell>
          <cell r="D275" t="str">
            <v>WASAU1002</v>
          </cell>
          <cell r="E275" t="str">
            <v>WASAU1002B</v>
          </cell>
          <cell r="G275">
            <v>1002</v>
          </cell>
          <cell r="H275" t="str">
            <v>Safeco Field SW</v>
          </cell>
          <cell r="I275">
            <v>8</v>
          </cell>
          <cell r="J275">
            <v>230</v>
          </cell>
          <cell r="K275" t="str">
            <v>RNC002</v>
          </cell>
          <cell r="L275">
            <v>42998</v>
          </cell>
          <cell r="M275">
            <v>254</v>
          </cell>
          <cell r="N275">
            <v>10028</v>
          </cell>
          <cell r="O275">
            <v>47.590362550000002</v>
          </cell>
          <cell r="P275">
            <v>-122.3331757</v>
          </cell>
          <cell r="Q275">
            <v>2005</v>
          </cell>
          <cell r="R275" t="str">
            <v>King</v>
          </cell>
          <cell r="S275" t="str">
            <v>1516 1St Ave  S  Rooms F44F And P13B</v>
          </cell>
          <cell r="T275" t="str">
            <v>Seattle</v>
          </cell>
          <cell r="U275" t="str">
            <v>WA</v>
          </cell>
          <cell r="V275" t="str">
            <v>98134-</v>
          </cell>
          <cell r="AF275">
            <v>65</v>
          </cell>
          <cell r="AG275" t="str">
            <v>7999.00</v>
          </cell>
          <cell r="AH275" t="str">
            <v>SC65</v>
          </cell>
        </row>
        <row r="276">
          <cell r="A276" t="str">
            <v>WASAU1002C</v>
          </cell>
          <cell r="B276" t="str">
            <v>WA</v>
          </cell>
          <cell r="C276">
            <v>1002</v>
          </cell>
          <cell r="D276" t="str">
            <v>WASAU1002</v>
          </cell>
          <cell r="E276" t="str">
            <v>WASAU1002C</v>
          </cell>
          <cell r="G276">
            <v>1002</v>
          </cell>
          <cell r="H276" t="str">
            <v>Safeco Field SW</v>
          </cell>
          <cell r="I276">
            <v>9</v>
          </cell>
          <cell r="J276">
            <v>45</v>
          </cell>
          <cell r="K276" t="str">
            <v>RNC002</v>
          </cell>
          <cell r="L276">
            <v>42998</v>
          </cell>
          <cell r="M276">
            <v>254</v>
          </cell>
          <cell r="N276">
            <v>10029</v>
          </cell>
          <cell r="O276">
            <v>47.590362550000002</v>
          </cell>
          <cell r="P276">
            <v>-122.3331757</v>
          </cell>
          <cell r="Q276">
            <v>2005</v>
          </cell>
          <cell r="R276" t="str">
            <v>King</v>
          </cell>
          <cell r="S276" t="str">
            <v>1516 1St Ave  S  Rooms F44F And P13B</v>
          </cell>
          <cell r="T276" t="str">
            <v>Seattle</v>
          </cell>
          <cell r="U276" t="str">
            <v>WA</v>
          </cell>
          <cell r="V276" t="str">
            <v>98134-</v>
          </cell>
          <cell r="AF276">
            <v>65</v>
          </cell>
          <cell r="AG276" t="str">
            <v>7999.00</v>
          </cell>
          <cell r="AH276" t="str">
            <v>SC65</v>
          </cell>
        </row>
        <row r="277">
          <cell r="A277" t="str">
            <v>WASAU1055A</v>
          </cell>
          <cell r="B277" t="str">
            <v>WA</v>
          </cell>
          <cell r="C277">
            <v>1055</v>
          </cell>
          <cell r="D277" t="str">
            <v>WASAU1055</v>
          </cell>
          <cell r="E277" t="str">
            <v>WASAU1055A</v>
          </cell>
          <cell r="G277">
            <v>1055</v>
          </cell>
          <cell r="H277" t="str">
            <v>Denny and Broad</v>
          </cell>
          <cell r="I277">
            <v>7</v>
          </cell>
          <cell r="J277">
            <v>150</v>
          </cell>
          <cell r="K277" t="str">
            <v>RNC002</v>
          </cell>
          <cell r="L277">
            <v>42998</v>
          </cell>
          <cell r="M277">
            <v>254</v>
          </cell>
          <cell r="N277">
            <v>10557</v>
          </cell>
          <cell r="O277">
            <v>47.618749999999999</v>
          </cell>
          <cell r="P277">
            <v>-122.35150000002649</v>
          </cell>
          <cell r="Q277">
            <v>2005</v>
          </cell>
          <cell r="R277" t="str">
            <v>King</v>
          </cell>
          <cell r="S277" t="str">
            <v>200 2nd Avenue N</v>
          </cell>
          <cell r="T277" t="str">
            <v>Seattle</v>
          </cell>
          <cell r="U277" t="str">
            <v>WA</v>
          </cell>
          <cell r="V277">
            <v>98121</v>
          </cell>
          <cell r="AF277">
            <v>65</v>
          </cell>
          <cell r="AG277" t="str">
            <v>7250.05</v>
          </cell>
          <cell r="AH277" t="str">
            <v>SC68</v>
          </cell>
        </row>
        <row r="278">
          <cell r="A278" t="str">
            <v>WASAU1055B</v>
          </cell>
          <cell r="B278" t="str">
            <v>WA</v>
          </cell>
          <cell r="C278">
            <v>1055</v>
          </cell>
          <cell r="D278" t="str">
            <v>WASAU1055</v>
          </cell>
          <cell r="E278" t="str">
            <v>WASAU1055B</v>
          </cell>
          <cell r="G278">
            <v>1055</v>
          </cell>
          <cell r="H278" t="str">
            <v>Denny and Broad</v>
          </cell>
          <cell r="I278">
            <v>8</v>
          </cell>
          <cell r="J278">
            <v>250</v>
          </cell>
          <cell r="K278" t="str">
            <v>RNC002</v>
          </cell>
          <cell r="L278">
            <v>42998</v>
          </cell>
          <cell r="M278">
            <v>254</v>
          </cell>
          <cell r="N278">
            <v>10558</v>
          </cell>
          <cell r="O278">
            <v>47.618749999999999</v>
          </cell>
          <cell r="P278">
            <v>-122.35150000002649</v>
          </cell>
          <cell r="Q278">
            <v>2005</v>
          </cell>
          <cell r="R278" t="str">
            <v>King</v>
          </cell>
          <cell r="S278" t="str">
            <v>200 2nd Avenue N</v>
          </cell>
          <cell r="T278" t="str">
            <v>Seattle</v>
          </cell>
          <cell r="U278" t="str">
            <v>WA</v>
          </cell>
          <cell r="V278">
            <v>98121</v>
          </cell>
          <cell r="AF278">
            <v>65</v>
          </cell>
          <cell r="AG278" t="str">
            <v>7250.05</v>
          </cell>
          <cell r="AH278" t="str">
            <v>SC68</v>
          </cell>
        </row>
        <row r="279">
          <cell r="A279" t="str">
            <v>WASAU1055C</v>
          </cell>
          <cell r="B279" t="str">
            <v>WA</v>
          </cell>
          <cell r="C279">
            <v>1055</v>
          </cell>
          <cell r="D279" t="str">
            <v>WASAU1055</v>
          </cell>
          <cell r="E279" t="str">
            <v>WASAU1055C</v>
          </cell>
          <cell r="G279">
            <v>1055</v>
          </cell>
          <cell r="H279" t="str">
            <v>Denny and Broad</v>
          </cell>
          <cell r="I279">
            <v>9</v>
          </cell>
          <cell r="J279">
            <v>350</v>
          </cell>
          <cell r="K279" t="str">
            <v>RNC002</v>
          </cell>
          <cell r="L279">
            <v>42998</v>
          </cell>
          <cell r="M279">
            <v>254</v>
          </cell>
          <cell r="N279">
            <v>10559</v>
          </cell>
          <cell r="O279">
            <v>47.618749999999999</v>
          </cell>
          <cell r="P279">
            <v>-122.35150000002649</v>
          </cell>
          <cell r="Q279">
            <v>2005</v>
          </cell>
          <cell r="R279" t="str">
            <v>King</v>
          </cell>
          <cell r="S279" t="str">
            <v>200 2nd Avenue N</v>
          </cell>
          <cell r="T279" t="str">
            <v>Seattle</v>
          </cell>
          <cell r="U279" t="str">
            <v>WA</v>
          </cell>
          <cell r="V279">
            <v>98121</v>
          </cell>
          <cell r="AF279">
            <v>33</v>
          </cell>
          <cell r="AG279" t="str">
            <v>RR33_20_DPL4_6deg_1900</v>
          </cell>
          <cell r="AH279" t="str">
            <v>SC68</v>
          </cell>
        </row>
        <row r="280">
          <cell r="A280" t="str">
            <v>WASAU1045A</v>
          </cell>
          <cell r="B280" t="str">
            <v>WA</v>
          </cell>
          <cell r="C280">
            <v>1045</v>
          </cell>
          <cell r="D280" t="str">
            <v>WASAU1045</v>
          </cell>
          <cell r="E280" t="str">
            <v>WASAU1045A</v>
          </cell>
          <cell r="G280">
            <v>1045</v>
          </cell>
          <cell r="H280" t="str">
            <v>Pike and Summit</v>
          </cell>
          <cell r="I280">
            <v>7</v>
          </cell>
          <cell r="J280">
            <v>115</v>
          </cell>
          <cell r="K280" t="str">
            <v>RNC002</v>
          </cell>
          <cell r="L280">
            <v>42998</v>
          </cell>
          <cell r="M280">
            <v>254</v>
          </cell>
          <cell r="N280">
            <v>10457</v>
          </cell>
          <cell r="O280">
            <v>47.614249999788072</v>
          </cell>
          <cell r="P280">
            <v>-122.32541666666667</v>
          </cell>
          <cell r="Q280">
            <v>2005</v>
          </cell>
          <cell r="R280" t="str">
            <v>King</v>
          </cell>
          <cell r="S280" t="str">
            <v>500 E Pike St</v>
          </cell>
          <cell r="T280" t="str">
            <v>Seattle</v>
          </cell>
          <cell r="U280" t="str">
            <v>WA</v>
          </cell>
          <cell r="V280">
            <v>98122</v>
          </cell>
          <cell r="AF280">
            <v>65</v>
          </cell>
          <cell r="AG280" t="str">
            <v>7250.05</v>
          </cell>
          <cell r="AH280" t="str">
            <v>SC69</v>
          </cell>
        </row>
        <row r="281">
          <cell r="A281" t="str">
            <v>WASAU1045B</v>
          </cell>
          <cell r="B281" t="str">
            <v>WA</v>
          </cell>
          <cell r="C281">
            <v>1045</v>
          </cell>
          <cell r="D281" t="str">
            <v>WASAU1045</v>
          </cell>
          <cell r="E281" t="str">
            <v>WASAU1045B</v>
          </cell>
          <cell r="G281">
            <v>1045</v>
          </cell>
          <cell r="H281" t="str">
            <v>Pike and Summit</v>
          </cell>
          <cell r="I281">
            <v>8</v>
          </cell>
          <cell r="J281">
            <v>180</v>
          </cell>
          <cell r="K281" t="str">
            <v>RNC002</v>
          </cell>
          <cell r="L281">
            <v>42998</v>
          </cell>
          <cell r="M281">
            <v>254</v>
          </cell>
          <cell r="N281">
            <v>10458</v>
          </cell>
          <cell r="O281">
            <v>47.614249999788072</v>
          </cell>
          <cell r="P281">
            <v>-122.32541666666667</v>
          </cell>
          <cell r="Q281">
            <v>2005</v>
          </cell>
          <cell r="R281" t="str">
            <v>King</v>
          </cell>
          <cell r="S281" t="str">
            <v>500 E Pike St</v>
          </cell>
          <cell r="T281" t="str">
            <v>Seattle</v>
          </cell>
          <cell r="U281" t="str">
            <v>WA</v>
          </cell>
          <cell r="V281">
            <v>98122</v>
          </cell>
          <cell r="AF281">
            <v>65</v>
          </cell>
          <cell r="AG281" t="str">
            <v>7250.05</v>
          </cell>
          <cell r="AH281" t="str">
            <v>SC69</v>
          </cell>
        </row>
        <row r="282">
          <cell r="A282" t="str">
            <v>WASAU1025A</v>
          </cell>
          <cell r="B282" t="str">
            <v>WA</v>
          </cell>
          <cell r="C282">
            <v>1025</v>
          </cell>
          <cell r="D282" t="str">
            <v>WASAU1025</v>
          </cell>
          <cell r="E282" t="str">
            <v>WASAU1025A</v>
          </cell>
          <cell r="G282">
            <v>1025</v>
          </cell>
          <cell r="H282" t="str">
            <v>First Hill</v>
          </cell>
          <cell r="I282">
            <v>7</v>
          </cell>
          <cell r="J282">
            <v>90</v>
          </cell>
          <cell r="K282" t="str">
            <v>RNC002</v>
          </cell>
          <cell r="L282">
            <v>42998</v>
          </cell>
          <cell r="M282">
            <v>254</v>
          </cell>
          <cell r="N282">
            <v>10257</v>
          </cell>
          <cell r="O282">
            <v>47.608417510000002</v>
          </cell>
          <cell r="P282">
            <v>-122.3278961</v>
          </cell>
          <cell r="Q282">
            <v>2005</v>
          </cell>
          <cell r="R282" t="str">
            <v>King</v>
          </cell>
          <cell r="S282" t="str">
            <v>1000 8th Ave</v>
          </cell>
          <cell r="T282" t="str">
            <v>Seattle</v>
          </cell>
          <cell r="U282" t="str">
            <v>WA</v>
          </cell>
          <cell r="V282" t="str">
            <v>98104-</v>
          </cell>
          <cell r="AF282">
            <v>65</v>
          </cell>
          <cell r="AG282" t="str">
            <v>7721.00</v>
          </cell>
          <cell r="AH282" t="str">
            <v>SC71</v>
          </cell>
        </row>
        <row r="283">
          <cell r="A283" t="str">
            <v>WASAU1039B</v>
          </cell>
          <cell r="B283" t="str">
            <v>WA</v>
          </cell>
          <cell r="C283">
            <v>1039</v>
          </cell>
          <cell r="D283" t="str">
            <v>WASAU1039</v>
          </cell>
          <cell r="E283" t="str">
            <v>WASAU1039B</v>
          </cell>
          <cell r="G283">
            <v>1039</v>
          </cell>
          <cell r="H283" t="str">
            <v>Union &amp; 23rd</v>
          </cell>
          <cell r="I283">
            <v>8</v>
          </cell>
          <cell r="J283">
            <v>210</v>
          </cell>
          <cell r="K283" t="str">
            <v>RNC002</v>
          </cell>
          <cell r="L283">
            <v>42998</v>
          </cell>
          <cell r="M283">
            <v>254</v>
          </cell>
          <cell r="N283">
            <v>10398</v>
          </cell>
          <cell r="O283">
            <v>47.612861109999997</v>
          </cell>
          <cell r="P283">
            <v>-122.3036111</v>
          </cell>
          <cell r="Q283">
            <v>2005</v>
          </cell>
          <cell r="R283" t="str">
            <v>King</v>
          </cell>
          <cell r="S283" t="str">
            <v>1132 23rd Ave</v>
          </cell>
          <cell r="T283" t="str">
            <v>Seattle</v>
          </cell>
          <cell r="U283" t="str">
            <v>WA</v>
          </cell>
          <cell r="V283" t="str">
            <v>98122-</v>
          </cell>
          <cell r="AF283">
            <v>65</v>
          </cell>
          <cell r="AG283" t="str">
            <v>7721.00</v>
          </cell>
          <cell r="AH283" t="str">
            <v>SC72</v>
          </cell>
        </row>
        <row r="284">
          <cell r="A284" t="str">
            <v>WASAU1039C</v>
          </cell>
          <cell r="B284" t="str">
            <v>WA</v>
          </cell>
          <cell r="C284">
            <v>1039</v>
          </cell>
          <cell r="D284" t="str">
            <v>WASAU1039</v>
          </cell>
          <cell r="E284" t="str">
            <v>WASAU1039C</v>
          </cell>
          <cell r="G284">
            <v>1039</v>
          </cell>
          <cell r="H284" t="str">
            <v>Union &amp; 23rd</v>
          </cell>
          <cell r="I284">
            <v>9</v>
          </cell>
          <cell r="J284">
            <v>350</v>
          </cell>
          <cell r="K284" t="str">
            <v>RNC002</v>
          </cell>
          <cell r="L284">
            <v>42998</v>
          </cell>
          <cell r="M284">
            <v>254</v>
          </cell>
          <cell r="N284">
            <v>10399</v>
          </cell>
          <cell r="O284">
            <v>47.612861109999997</v>
          </cell>
          <cell r="P284">
            <v>-122.3036111</v>
          </cell>
          <cell r="Q284">
            <v>2005</v>
          </cell>
          <cell r="R284" t="str">
            <v>King</v>
          </cell>
          <cell r="S284" t="str">
            <v>1132 23rd Ave</v>
          </cell>
          <cell r="T284" t="str">
            <v>Seattle</v>
          </cell>
          <cell r="U284" t="str">
            <v>WA</v>
          </cell>
          <cell r="V284" t="str">
            <v>98122-</v>
          </cell>
          <cell r="AF284">
            <v>65</v>
          </cell>
          <cell r="AG284" t="str">
            <v>7721.00</v>
          </cell>
          <cell r="AH284" t="str">
            <v>SC72</v>
          </cell>
        </row>
        <row r="285">
          <cell r="A285" t="str">
            <v>WASAU1070B</v>
          </cell>
          <cell r="B285" t="str">
            <v>WA</v>
          </cell>
          <cell r="C285">
            <v>1070</v>
          </cell>
          <cell r="D285" t="str">
            <v>WASAU1070</v>
          </cell>
          <cell r="E285" t="str">
            <v>WASAU1070B</v>
          </cell>
          <cell r="G285">
            <v>1070</v>
          </cell>
          <cell r="H285" t="str">
            <v>23rd &amp; Aloha</v>
          </cell>
          <cell r="I285">
            <v>8</v>
          </cell>
          <cell r="J285">
            <v>210</v>
          </cell>
          <cell r="K285" t="str">
            <v>RNC002</v>
          </cell>
          <cell r="L285">
            <v>42998</v>
          </cell>
          <cell r="M285">
            <v>254</v>
          </cell>
          <cell r="N285">
            <v>10708</v>
          </cell>
          <cell r="O285">
            <v>47.626111109999997</v>
          </cell>
          <cell r="P285">
            <v>-122.3041667</v>
          </cell>
          <cell r="Q285">
            <v>2005</v>
          </cell>
          <cell r="R285" t="str">
            <v>King</v>
          </cell>
          <cell r="S285" t="str">
            <v>1006 Turner Way East</v>
          </cell>
          <cell r="T285" t="str">
            <v>Seattle</v>
          </cell>
          <cell r="U285" t="str">
            <v>WA</v>
          </cell>
          <cell r="V285" t="str">
            <v>98112-</v>
          </cell>
          <cell r="AF285">
            <v>65</v>
          </cell>
          <cell r="AG285" t="str">
            <v>7721.00</v>
          </cell>
          <cell r="AH285" t="str">
            <v>SC73</v>
          </cell>
        </row>
        <row r="286">
          <cell r="A286" t="str">
            <v>WASAU1006A</v>
          </cell>
          <cell r="B286" t="str">
            <v>WA</v>
          </cell>
          <cell r="C286">
            <v>1006</v>
          </cell>
          <cell r="D286" t="str">
            <v>WASAU1006</v>
          </cell>
          <cell r="E286" t="str">
            <v>WASAU1006A</v>
          </cell>
          <cell r="G286">
            <v>1006</v>
          </cell>
          <cell r="H286" t="str">
            <v>International District</v>
          </cell>
          <cell r="I286">
            <v>7</v>
          </cell>
          <cell r="J286">
            <v>140</v>
          </cell>
          <cell r="K286" t="str">
            <v>RNC002</v>
          </cell>
          <cell r="L286">
            <v>42998</v>
          </cell>
          <cell r="M286">
            <v>254</v>
          </cell>
          <cell r="N286">
            <v>10067</v>
          </cell>
          <cell r="O286">
            <v>47.595733330000002</v>
          </cell>
          <cell r="P286">
            <v>-122.32603330000001</v>
          </cell>
          <cell r="Q286">
            <v>2005</v>
          </cell>
          <cell r="R286" t="str">
            <v>King</v>
          </cell>
          <cell r="S286" t="str">
            <v>800 Hayward Ave S</v>
          </cell>
          <cell r="T286" t="str">
            <v>Seattle</v>
          </cell>
          <cell r="U286" t="str">
            <v>WA</v>
          </cell>
          <cell r="V286" t="str">
            <v>98134-</v>
          </cell>
          <cell r="AF286">
            <v>65</v>
          </cell>
          <cell r="AG286" t="str">
            <v>7721.00</v>
          </cell>
          <cell r="AH286" t="str">
            <v>SC74</v>
          </cell>
        </row>
        <row r="287">
          <cell r="A287" t="str">
            <v>WASAU1006C</v>
          </cell>
          <cell r="B287" t="str">
            <v>WA</v>
          </cell>
          <cell r="C287">
            <v>1006</v>
          </cell>
          <cell r="D287" t="str">
            <v>WASAU1006</v>
          </cell>
          <cell r="E287" t="str">
            <v>WASAU1006C</v>
          </cell>
          <cell r="G287">
            <v>1006</v>
          </cell>
          <cell r="H287" t="str">
            <v>International District</v>
          </cell>
          <cell r="I287">
            <v>9</v>
          </cell>
          <cell r="J287">
            <v>45</v>
          </cell>
          <cell r="K287" t="str">
            <v>RNC002</v>
          </cell>
          <cell r="L287">
            <v>42998</v>
          </cell>
          <cell r="M287">
            <v>254</v>
          </cell>
          <cell r="N287">
            <v>10069</v>
          </cell>
          <cell r="O287">
            <v>47.595733330000002</v>
          </cell>
          <cell r="P287">
            <v>-122.32603330000001</v>
          </cell>
          <cell r="Q287">
            <v>2005</v>
          </cell>
          <cell r="R287" t="str">
            <v>King</v>
          </cell>
          <cell r="S287" t="str">
            <v>800 Hayward Ave S</v>
          </cell>
          <cell r="T287" t="str">
            <v>Seattle</v>
          </cell>
          <cell r="U287" t="str">
            <v>WA</v>
          </cell>
          <cell r="V287" t="str">
            <v>98134-</v>
          </cell>
          <cell r="AF287">
            <v>65</v>
          </cell>
          <cell r="AG287" t="str">
            <v>7721.00</v>
          </cell>
          <cell r="AH287" t="str">
            <v>SC74</v>
          </cell>
        </row>
        <row r="288">
          <cell r="A288" t="str">
            <v>WASAU1056A</v>
          </cell>
          <cell r="B288" t="str">
            <v>WA</v>
          </cell>
          <cell r="C288">
            <v>1056</v>
          </cell>
          <cell r="D288" t="str">
            <v>WASAU1056</v>
          </cell>
          <cell r="E288" t="str">
            <v>WASAU1056A</v>
          </cell>
          <cell r="G288">
            <v>1056</v>
          </cell>
          <cell r="H288" t="str">
            <v>Denny Way and Stewart</v>
          </cell>
          <cell r="I288">
            <v>7</v>
          </cell>
          <cell r="J288">
            <v>170</v>
          </cell>
          <cell r="K288" t="str">
            <v>RNC002</v>
          </cell>
          <cell r="L288">
            <v>42998</v>
          </cell>
          <cell r="M288">
            <v>254</v>
          </cell>
          <cell r="N288">
            <v>10567</v>
          </cell>
          <cell r="O288">
            <v>47.619167330000003</v>
          </cell>
          <cell r="P288">
            <v>-122.32917019999999</v>
          </cell>
          <cell r="Q288">
            <v>2005</v>
          </cell>
          <cell r="R288" t="str">
            <v>King</v>
          </cell>
          <cell r="S288" t="str">
            <v>1333 Stewart St.</v>
          </cell>
          <cell r="T288" t="str">
            <v>Seattle</v>
          </cell>
          <cell r="U288" t="str">
            <v>WA</v>
          </cell>
          <cell r="V288" t="str">
            <v>98101-</v>
          </cell>
          <cell r="AF288">
            <v>65</v>
          </cell>
          <cell r="AG288" t="str">
            <v>742264</v>
          </cell>
          <cell r="AH288" t="str">
            <v>SC75</v>
          </cell>
        </row>
        <row r="289">
          <cell r="A289" t="str">
            <v>WASAU1056B</v>
          </cell>
          <cell r="B289" t="str">
            <v>WA</v>
          </cell>
          <cell r="C289">
            <v>1056</v>
          </cell>
          <cell r="D289" t="str">
            <v>WASAU1056</v>
          </cell>
          <cell r="E289" t="str">
            <v>WASAU1056B</v>
          </cell>
          <cell r="G289">
            <v>1056</v>
          </cell>
          <cell r="H289" t="str">
            <v>Denny Way and Stewart</v>
          </cell>
          <cell r="I289">
            <v>8</v>
          </cell>
          <cell r="J289">
            <v>230</v>
          </cell>
          <cell r="K289" t="str">
            <v>RNC002</v>
          </cell>
          <cell r="L289">
            <v>42998</v>
          </cell>
          <cell r="M289">
            <v>254</v>
          </cell>
          <cell r="N289">
            <v>10568</v>
          </cell>
          <cell r="O289">
            <v>47.619167330000003</v>
          </cell>
          <cell r="P289">
            <v>-122.32917019999999</v>
          </cell>
          <cell r="Q289">
            <v>2005</v>
          </cell>
          <cell r="R289" t="str">
            <v>King</v>
          </cell>
          <cell r="S289" t="str">
            <v>1333 Stewart St.</v>
          </cell>
          <cell r="T289" t="str">
            <v>Seattle</v>
          </cell>
          <cell r="U289" t="str">
            <v>WA</v>
          </cell>
          <cell r="V289" t="str">
            <v>98101-</v>
          </cell>
          <cell r="AF289">
            <v>65</v>
          </cell>
          <cell r="AG289" t="str">
            <v>7721.00</v>
          </cell>
          <cell r="AH289" t="str">
            <v>SC75</v>
          </cell>
        </row>
        <row r="290">
          <cell r="A290" t="str">
            <v>WASCU1920A</v>
          </cell>
          <cell r="B290" t="str">
            <v>WA</v>
          </cell>
          <cell r="C290">
            <v>1920</v>
          </cell>
          <cell r="D290" t="str">
            <v>WASCU1920</v>
          </cell>
          <cell r="E290" t="str">
            <v>WASCU1920A</v>
          </cell>
          <cell r="G290">
            <v>1920</v>
          </cell>
          <cell r="H290" t="str">
            <v>Marginal &amp; Alaskan Way</v>
          </cell>
          <cell r="I290">
            <v>7</v>
          </cell>
          <cell r="J290">
            <v>100</v>
          </cell>
          <cell r="K290" t="str">
            <v>RNC003</v>
          </cell>
          <cell r="L290">
            <v>42997</v>
          </cell>
          <cell r="M290">
            <v>253</v>
          </cell>
          <cell r="N290">
            <v>19207</v>
          </cell>
          <cell r="O290">
            <v>47.557499999999997</v>
          </cell>
          <cell r="P290">
            <v>-122.3344333</v>
          </cell>
          <cell r="Q290">
            <v>2005</v>
          </cell>
          <cell r="R290" t="str">
            <v>King</v>
          </cell>
          <cell r="S290" t="str">
            <v>4797 First Ave. S</v>
          </cell>
          <cell r="T290" t="str">
            <v>Seattle</v>
          </cell>
          <cell r="U290" t="str">
            <v>WA</v>
          </cell>
          <cell r="V290" t="str">
            <v>98134-</v>
          </cell>
          <cell r="AF290">
            <v>65</v>
          </cell>
          <cell r="AG290" t="str">
            <v>7721.00</v>
          </cell>
          <cell r="AH290" t="str">
            <v>SC76</v>
          </cell>
        </row>
        <row r="291">
          <cell r="A291" t="str">
            <v>WASCU1920B</v>
          </cell>
          <cell r="B291" t="str">
            <v>WA</v>
          </cell>
          <cell r="C291">
            <v>1920</v>
          </cell>
          <cell r="D291" t="str">
            <v>WASCU1920</v>
          </cell>
          <cell r="E291" t="str">
            <v>WASCU1920B</v>
          </cell>
          <cell r="G291">
            <v>1920</v>
          </cell>
          <cell r="H291" t="str">
            <v>Marginal &amp; Alaskan Way</v>
          </cell>
          <cell r="I291">
            <v>8</v>
          </cell>
          <cell r="J291">
            <v>220</v>
          </cell>
          <cell r="K291" t="str">
            <v>RNC003</v>
          </cell>
          <cell r="L291">
            <v>42997</v>
          </cell>
          <cell r="M291">
            <v>253</v>
          </cell>
          <cell r="N291">
            <v>19208</v>
          </cell>
          <cell r="O291">
            <v>47.557499999999997</v>
          </cell>
          <cell r="P291">
            <v>-122.3344333</v>
          </cell>
          <cell r="Q291">
            <v>2005</v>
          </cell>
          <cell r="R291" t="str">
            <v>King</v>
          </cell>
          <cell r="S291" t="str">
            <v>4797 First Ave. S</v>
          </cell>
          <cell r="T291" t="str">
            <v>Seattle</v>
          </cell>
          <cell r="U291" t="str">
            <v>WA</v>
          </cell>
          <cell r="V291" t="str">
            <v>98134-</v>
          </cell>
          <cell r="AF291">
            <v>65</v>
          </cell>
          <cell r="AG291" t="str">
            <v>7721.00</v>
          </cell>
          <cell r="AH291" t="str">
            <v>SC76</v>
          </cell>
        </row>
        <row r="292">
          <cell r="A292" t="str">
            <v>WASCU1920C</v>
          </cell>
          <cell r="B292" t="str">
            <v>WA</v>
          </cell>
          <cell r="C292">
            <v>1920</v>
          </cell>
          <cell r="D292" t="str">
            <v>WASCU1920</v>
          </cell>
          <cell r="E292" t="str">
            <v>WASCU1920C</v>
          </cell>
          <cell r="G292">
            <v>1920</v>
          </cell>
          <cell r="H292" t="str">
            <v>Marginal &amp; Alaskan Way</v>
          </cell>
          <cell r="I292">
            <v>9</v>
          </cell>
          <cell r="J292">
            <v>340</v>
          </cell>
          <cell r="K292" t="str">
            <v>RNC003</v>
          </cell>
          <cell r="L292">
            <v>42997</v>
          </cell>
          <cell r="M292">
            <v>253</v>
          </cell>
          <cell r="N292">
            <v>19209</v>
          </cell>
          <cell r="O292">
            <v>47.557499999999997</v>
          </cell>
          <cell r="P292">
            <v>-122.3344333</v>
          </cell>
          <cell r="Q292">
            <v>2005</v>
          </cell>
          <cell r="R292" t="str">
            <v>King</v>
          </cell>
          <cell r="S292" t="str">
            <v>4797 First Ave. S</v>
          </cell>
          <cell r="T292" t="str">
            <v>Seattle</v>
          </cell>
          <cell r="U292" t="str">
            <v>WA</v>
          </cell>
          <cell r="V292" t="str">
            <v>98134-</v>
          </cell>
          <cell r="AF292">
            <v>65</v>
          </cell>
          <cell r="AG292" t="str">
            <v>7721.00</v>
          </cell>
          <cell r="AH292" t="str">
            <v>SC76</v>
          </cell>
        </row>
        <row r="293">
          <cell r="A293" t="str">
            <v>WASCU1890B</v>
          </cell>
          <cell r="B293" t="str">
            <v>WA</v>
          </cell>
          <cell r="C293">
            <v>1890</v>
          </cell>
          <cell r="D293" t="str">
            <v>WASCU1890</v>
          </cell>
          <cell r="E293" t="str">
            <v>WASCU1890B</v>
          </cell>
          <cell r="G293">
            <v>1890</v>
          </cell>
          <cell r="H293" t="str">
            <v>Beverly Park</v>
          </cell>
          <cell r="I293">
            <v>8</v>
          </cell>
          <cell r="J293">
            <v>200</v>
          </cell>
          <cell r="K293" t="str">
            <v>RNC003</v>
          </cell>
          <cell r="L293">
            <v>42997</v>
          </cell>
          <cell r="M293">
            <v>253</v>
          </cell>
          <cell r="N293">
            <v>18908</v>
          </cell>
          <cell r="O293">
            <v>47.503222222328183</v>
          </cell>
          <cell r="P293">
            <v>-122.32277777777777</v>
          </cell>
          <cell r="Q293">
            <v>2005</v>
          </cell>
          <cell r="R293" t="str">
            <v>King</v>
          </cell>
          <cell r="S293" t="str">
            <v>806 South 112 th St</v>
          </cell>
          <cell r="T293" t="str">
            <v>Seattle</v>
          </cell>
          <cell r="U293" t="str">
            <v>WA</v>
          </cell>
          <cell r="V293">
            <v>98168</v>
          </cell>
          <cell r="AF293">
            <v>65</v>
          </cell>
          <cell r="AG293" t="str">
            <v>742265</v>
          </cell>
          <cell r="AH293" t="str">
            <v>SC77</v>
          </cell>
        </row>
        <row r="294">
          <cell r="A294" t="str">
            <v>WASCU1890C</v>
          </cell>
          <cell r="B294" t="str">
            <v>WA</v>
          </cell>
          <cell r="C294">
            <v>1890</v>
          </cell>
          <cell r="D294" t="str">
            <v>WASCU1890</v>
          </cell>
          <cell r="E294" t="str">
            <v>WASCU1890C</v>
          </cell>
          <cell r="G294">
            <v>1890</v>
          </cell>
          <cell r="H294" t="str">
            <v>Beverly Park</v>
          </cell>
          <cell r="I294">
            <v>9</v>
          </cell>
          <cell r="J294">
            <v>320</v>
          </cell>
          <cell r="K294" t="str">
            <v>RNC003</v>
          </cell>
          <cell r="L294">
            <v>42997</v>
          </cell>
          <cell r="M294">
            <v>253</v>
          </cell>
          <cell r="N294">
            <v>18909</v>
          </cell>
          <cell r="O294">
            <v>47.503222222328183</v>
          </cell>
          <cell r="P294">
            <v>-122.32277777777777</v>
          </cell>
          <cell r="Q294">
            <v>2005</v>
          </cell>
          <cell r="R294" t="str">
            <v>King</v>
          </cell>
          <cell r="S294" t="str">
            <v>806 South 112 th St</v>
          </cell>
          <cell r="T294" t="str">
            <v>Seattle</v>
          </cell>
          <cell r="U294" t="str">
            <v>WA</v>
          </cell>
          <cell r="V294">
            <v>98168</v>
          </cell>
          <cell r="AF294">
            <v>65</v>
          </cell>
          <cell r="AG294" t="str">
            <v>742265</v>
          </cell>
          <cell r="AH294" t="str">
            <v>SC77</v>
          </cell>
        </row>
        <row r="295">
          <cell r="A295" t="str">
            <v>WASCU1888A</v>
          </cell>
          <cell r="B295" t="str">
            <v>WA</v>
          </cell>
          <cell r="C295">
            <v>1888</v>
          </cell>
          <cell r="D295" t="str">
            <v>WASCU1888</v>
          </cell>
          <cell r="E295" t="str">
            <v>WASCU1888A</v>
          </cell>
          <cell r="G295">
            <v>1888</v>
          </cell>
          <cell r="H295" t="str">
            <v>Hwy 99 &amp; Hwy 599</v>
          </cell>
          <cell r="I295">
            <v>7</v>
          </cell>
          <cell r="J295">
            <v>180</v>
          </cell>
          <cell r="K295" t="str">
            <v>RNC003</v>
          </cell>
          <cell r="L295">
            <v>42997</v>
          </cell>
          <cell r="M295">
            <v>253</v>
          </cell>
          <cell r="N295">
            <v>18887</v>
          </cell>
          <cell r="O295">
            <v>47.502454166677261</v>
          </cell>
          <cell r="P295">
            <v>-122.28518750005298</v>
          </cell>
          <cell r="Q295">
            <v>2005</v>
          </cell>
          <cell r="R295" t="str">
            <v>King</v>
          </cell>
          <cell r="S295" t="str">
            <v>11030 East Marginal Way S</v>
          </cell>
          <cell r="T295" t="str">
            <v>Tukwila</v>
          </cell>
          <cell r="U295" t="str">
            <v>WA</v>
          </cell>
          <cell r="V295" t="str">
            <v>98168-</v>
          </cell>
          <cell r="AF295">
            <v>65</v>
          </cell>
          <cell r="AG295" t="str">
            <v>7721.00</v>
          </cell>
          <cell r="AH295" t="str">
            <v>SC78</v>
          </cell>
        </row>
        <row r="296">
          <cell r="A296" t="str">
            <v>WASCU1888C</v>
          </cell>
          <cell r="B296" t="str">
            <v>WA</v>
          </cell>
          <cell r="C296">
            <v>1888</v>
          </cell>
          <cell r="D296" t="str">
            <v>WASCU1888</v>
          </cell>
          <cell r="E296" t="str">
            <v>WASCU1888C</v>
          </cell>
          <cell r="G296">
            <v>1888</v>
          </cell>
          <cell r="H296" t="str">
            <v>Hwy 99 &amp; Hwy 599</v>
          </cell>
          <cell r="I296">
            <v>9</v>
          </cell>
          <cell r="J296">
            <v>60</v>
          </cell>
          <cell r="K296" t="str">
            <v>RNC003</v>
          </cell>
          <cell r="L296">
            <v>42997</v>
          </cell>
          <cell r="M296">
            <v>253</v>
          </cell>
          <cell r="N296">
            <v>18889</v>
          </cell>
          <cell r="O296">
            <v>47.502454166677261</v>
          </cell>
          <cell r="P296">
            <v>-122.28518750005298</v>
          </cell>
          <cell r="Q296">
            <v>2005</v>
          </cell>
          <cell r="R296" t="str">
            <v>King</v>
          </cell>
          <cell r="S296" t="str">
            <v>11030 East Marginal Way S</v>
          </cell>
          <cell r="T296" t="str">
            <v>Tukwila</v>
          </cell>
          <cell r="U296" t="str">
            <v>WA</v>
          </cell>
          <cell r="V296" t="str">
            <v>98168-</v>
          </cell>
          <cell r="AF296">
            <v>65</v>
          </cell>
          <cell r="AG296" t="str">
            <v>7721.00</v>
          </cell>
          <cell r="AH296" t="str">
            <v>SC78</v>
          </cell>
        </row>
        <row r="297">
          <cell r="A297" t="str">
            <v>WASAU1061A</v>
          </cell>
          <cell r="B297" t="str">
            <v>WA</v>
          </cell>
          <cell r="C297">
            <v>1061</v>
          </cell>
          <cell r="D297" t="str">
            <v>WASAU1061</v>
          </cell>
          <cell r="E297" t="str">
            <v>WASAU1061A</v>
          </cell>
          <cell r="G297">
            <v>1061</v>
          </cell>
          <cell r="H297" t="str">
            <v>North Capitol Hill</v>
          </cell>
          <cell r="I297">
            <v>7</v>
          </cell>
          <cell r="J297">
            <v>110</v>
          </cell>
          <cell r="K297" t="str">
            <v>RNC002</v>
          </cell>
          <cell r="L297">
            <v>42998</v>
          </cell>
          <cell r="M297">
            <v>254</v>
          </cell>
          <cell r="N297">
            <v>10617</v>
          </cell>
          <cell r="O297">
            <v>47.622944439999998</v>
          </cell>
          <cell r="P297">
            <v>-122.3215278</v>
          </cell>
          <cell r="Q297">
            <v>2005</v>
          </cell>
          <cell r="R297" t="str">
            <v>King</v>
          </cell>
          <cell r="S297" t="str">
            <v>425 Broadway Ave. East</v>
          </cell>
          <cell r="T297" t="str">
            <v>Seattle</v>
          </cell>
          <cell r="U297" t="str">
            <v>WA</v>
          </cell>
          <cell r="V297" t="str">
            <v>98102-</v>
          </cell>
          <cell r="AF297">
            <v>33</v>
          </cell>
          <cell r="AG297" t="str">
            <v>RR33_20_DPL4_1900</v>
          </cell>
          <cell r="AH297" t="str">
            <v>SC79</v>
          </cell>
        </row>
        <row r="298">
          <cell r="A298" t="str">
            <v>WASAU1061C</v>
          </cell>
          <cell r="B298" t="str">
            <v>WA</v>
          </cell>
          <cell r="C298">
            <v>1061</v>
          </cell>
          <cell r="D298" t="str">
            <v>WASAU1061</v>
          </cell>
          <cell r="E298" t="str">
            <v>WASAU1061C</v>
          </cell>
          <cell r="G298">
            <v>1061</v>
          </cell>
          <cell r="H298" t="str">
            <v>North Capitol Hill</v>
          </cell>
          <cell r="I298">
            <v>9</v>
          </cell>
          <cell r="J298">
            <v>40</v>
          </cell>
          <cell r="K298" t="str">
            <v>RNC002</v>
          </cell>
          <cell r="L298">
            <v>42998</v>
          </cell>
          <cell r="M298">
            <v>254</v>
          </cell>
          <cell r="N298">
            <v>10619</v>
          </cell>
          <cell r="O298">
            <v>47.622944439999998</v>
          </cell>
          <cell r="P298">
            <v>-122.3215278</v>
          </cell>
          <cell r="Q298">
            <v>2005</v>
          </cell>
          <cell r="R298" t="str">
            <v>King</v>
          </cell>
          <cell r="S298" t="str">
            <v>425 Broadway Ave. East</v>
          </cell>
          <cell r="T298" t="str">
            <v>Seattle</v>
          </cell>
          <cell r="U298" t="str">
            <v>WA</v>
          </cell>
          <cell r="V298" t="str">
            <v>98102-</v>
          </cell>
          <cell r="AF298">
            <v>33</v>
          </cell>
          <cell r="AG298" t="str">
            <v>RR33_20_DPL4_1900</v>
          </cell>
          <cell r="AH298" t="str">
            <v>SC79</v>
          </cell>
        </row>
        <row r="299">
          <cell r="A299" t="str">
            <v>WASAU1010U</v>
          </cell>
          <cell r="B299" t="str">
            <v>WA</v>
          </cell>
          <cell r="C299">
            <v>1010</v>
          </cell>
          <cell r="D299" t="str">
            <v>WASAU1010</v>
          </cell>
          <cell r="E299" t="str">
            <v>WASAU1010U</v>
          </cell>
          <cell r="G299">
            <v>1010</v>
          </cell>
          <cell r="H299" t="str">
            <v>Vulcan 505</v>
          </cell>
          <cell r="I299">
            <v>5</v>
          </cell>
          <cell r="J299">
            <v>360</v>
          </cell>
          <cell r="K299" t="str">
            <v>RNC002</v>
          </cell>
          <cell r="L299">
            <v>42998</v>
          </cell>
          <cell r="M299">
            <v>254</v>
          </cell>
          <cell r="N299">
            <v>10105</v>
          </cell>
          <cell r="O299">
            <v>47.598333330000003</v>
          </cell>
          <cell r="P299">
            <v>-122.3266667</v>
          </cell>
          <cell r="Q299">
            <v>2005</v>
          </cell>
          <cell r="R299" t="str">
            <v>King</v>
          </cell>
          <cell r="S299" t="str">
            <v>505 5th Ave S</v>
          </cell>
          <cell r="T299" t="str">
            <v>Seattle</v>
          </cell>
          <cell r="U299" t="str">
            <v>WA</v>
          </cell>
          <cell r="V299" t="str">
            <v>98104-</v>
          </cell>
          <cell r="AF299">
            <v>360</v>
          </cell>
          <cell r="AG299" t="str">
            <v>KT_IDBO_8901900_1900</v>
          </cell>
          <cell r="AH299" t="str">
            <v>SC81</v>
          </cell>
        </row>
        <row r="300">
          <cell r="A300" t="str">
            <v>WASAU1007B</v>
          </cell>
          <cell r="B300" t="str">
            <v>WA</v>
          </cell>
          <cell r="C300">
            <v>1007</v>
          </cell>
          <cell r="D300" t="str">
            <v>WASAU1007</v>
          </cell>
          <cell r="E300" t="str">
            <v>WASAU1007B</v>
          </cell>
          <cell r="G300">
            <v>1007</v>
          </cell>
          <cell r="H300" t="str">
            <v>Seahawks Stadium</v>
          </cell>
          <cell r="I300">
            <v>8</v>
          </cell>
          <cell r="J300">
            <v>200</v>
          </cell>
          <cell r="K300" t="str">
            <v>RNC002</v>
          </cell>
          <cell r="L300">
            <v>42998</v>
          </cell>
          <cell r="M300">
            <v>254</v>
          </cell>
          <cell r="N300">
            <v>10078</v>
          </cell>
          <cell r="O300">
            <v>47.59638889</v>
          </cell>
          <cell r="P300">
            <v>-122.3311944</v>
          </cell>
          <cell r="Q300">
            <v>2005</v>
          </cell>
          <cell r="R300" t="str">
            <v>King</v>
          </cell>
          <cell r="S300" t="str">
            <v>201 S. King St</v>
          </cell>
          <cell r="T300" t="str">
            <v>Seattle</v>
          </cell>
          <cell r="U300" t="str">
            <v>WA</v>
          </cell>
          <cell r="V300" t="str">
            <v>98104-</v>
          </cell>
          <cell r="AF300">
            <v>65</v>
          </cell>
          <cell r="AG300" t="str">
            <v>742226</v>
          </cell>
          <cell r="AH300" t="str">
            <v>SC82</v>
          </cell>
        </row>
        <row r="301">
          <cell r="A301" t="str">
            <v>WASAU1007C</v>
          </cell>
          <cell r="B301" t="str">
            <v>WA</v>
          </cell>
          <cell r="C301">
            <v>1007</v>
          </cell>
          <cell r="D301" t="str">
            <v>WASAU1007</v>
          </cell>
          <cell r="E301" t="str">
            <v>WASAU1007C</v>
          </cell>
          <cell r="G301">
            <v>1007</v>
          </cell>
          <cell r="H301" t="str">
            <v>Seahawks Stadium</v>
          </cell>
          <cell r="I301">
            <v>9</v>
          </cell>
          <cell r="J301">
            <v>345</v>
          </cell>
          <cell r="K301" t="str">
            <v>RNC002</v>
          </cell>
          <cell r="L301">
            <v>42998</v>
          </cell>
          <cell r="M301">
            <v>254</v>
          </cell>
          <cell r="N301">
            <v>10079</v>
          </cell>
          <cell r="O301">
            <v>47.59638889</v>
          </cell>
          <cell r="P301">
            <v>-122.3311944</v>
          </cell>
          <cell r="Q301">
            <v>2005</v>
          </cell>
          <cell r="R301" t="str">
            <v>King</v>
          </cell>
          <cell r="S301" t="str">
            <v>201 S. King St</v>
          </cell>
          <cell r="T301" t="str">
            <v>Seattle</v>
          </cell>
          <cell r="U301" t="str">
            <v>WA</v>
          </cell>
          <cell r="V301" t="str">
            <v>98104-</v>
          </cell>
          <cell r="AF301">
            <v>65</v>
          </cell>
          <cell r="AG301" t="str">
            <v>742226</v>
          </cell>
          <cell r="AH301" t="str">
            <v>SC82</v>
          </cell>
        </row>
        <row r="302">
          <cell r="A302" t="str">
            <v>WASCU1901A</v>
          </cell>
          <cell r="B302" t="str">
            <v>WA</v>
          </cell>
          <cell r="C302">
            <v>1901</v>
          </cell>
          <cell r="D302" t="str">
            <v>WASCU1901</v>
          </cell>
          <cell r="E302" t="str">
            <v>WASCU1901A</v>
          </cell>
          <cell r="G302">
            <v>1901</v>
          </cell>
          <cell r="H302" t="str">
            <v>Vashon Ferry</v>
          </cell>
          <cell r="I302">
            <v>7</v>
          </cell>
          <cell r="J302">
            <v>115</v>
          </cell>
          <cell r="K302" t="str">
            <v>RNC003</v>
          </cell>
          <cell r="L302">
            <v>42997</v>
          </cell>
          <cell r="M302">
            <v>253</v>
          </cell>
          <cell r="N302">
            <v>19017</v>
          </cell>
          <cell r="O302">
            <v>47.522500000000001</v>
          </cell>
          <cell r="P302">
            <v>-122.3858333</v>
          </cell>
          <cell r="Q302">
            <v>2005</v>
          </cell>
          <cell r="R302" t="str">
            <v>King</v>
          </cell>
          <cell r="S302" t="str">
            <v>9261 45th Ave. S.W.</v>
          </cell>
          <cell r="T302" t="str">
            <v>Seattle</v>
          </cell>
          <cell r="U302" t="str">
            <v>WA</v>
          </cell>
          <cell r="V302" t="str">
            <v>98136-</v>
          </cell>
          <cell r="AF302">
            <v>65</v>
          </cell>
          <cell r="AG302" t="str">
            <v>7542.00</v>
          </cell>
          <cell r="AH302" t="str">
            <v>SC85</v>
          </cell>
        </row>
        <row r="303">
          <cell r="A303" t="str">
            <v>WASCU1901B</v>
          </cell>
          <cell r="B303" t="str">
            <v>WA</v>
          </cell>
          <cell r="C303">
            <v>1901</v>
          </cell>
          <cell r="D303" t="str">
            <v>WASCU1901</v>
          </cell>
          <cell r="E303" t="str">
            <v>WASCU1901B</v>
          </cell>
          <cell r="G303">
            <v>1901</v>
          </cell>
          <cell r="H303" t="str">
            <v>Vashon Ferry</v>
          </cell>
          <cell r="I303">
            <v>8</v>
          </cell>
          <cell r="J303">
            <v>235</v>
          </cell>
          <cell r="K303" t="str">
            <v>RNC003</v>
          </cell>
          <cell r="L303">
            <v>42997</v>
          </cell>
          <cell r="M303">
            <v>253</v>
          </cell>
          <cell r="N303">
            <v>19018</v>
          </cell>
          <cell r="O303">
            <v>47.522500000000001</v>
          </cell>
          <cell r="P303">
            <v>-122.3858333</v>
          </cell>
          <cell r="Q303">
            <v>2005</v>
          </cell>
          <cell r="R303" t="str">
            <v>King</v>
          </cell>
          <cell r="S303" t="str">
            <v>9261 45th Ave. S.W.</v>
          </cell>
          <cell r="T303" t="str">
            <v>Seattle</v>
          </cell>
          <cell r="U303" t="str">
            <v>WA</v>
          </cell>
          <cell r="V303" t="str">
            <v>98136-</v>
          </cell>
          <cell r="AF303">
            <v>65</v>
          </cell>
          <cell r="AG303" t="str">
            <v>7542.00</v>
          </cell>
          <cell r="AH303" t="str">
            <v>SC85</v>
          </cell>
        </row>
        <row r="304">
          <cell r="A304" t="str">
            <v>WASCU1901C</v>
          </cell>
          <cell r="B304" t="str">
            <v>WA</v>
          </cell>
          <cell r="C304">
            <v>1901</v>
          </cell>
          <cell r="D304" t="str">
            <v>WASCU1901</v>
          </cell>
          <cell r="E304" t="str">
            <v>WASCU1901C</v>
          </cell>
          <cell r="G304">
            <v>1901</v>
          </cell>
          <cell r="H304" t="str">
            <v>Vashon Ferry</v>
          </cell>
          <cell r="I304">
            <v>9</v>
          </cell>
          <cell r="J304">
            <v>355</v>
          </cell>
          <cell r="K304" t="str">
            <v>RNC003</v>
          </cell>
          <cell r="L304">
            <v>42997</v>
          </cell>
          <cell r="M304">
            <v>253</v>
          </cell>
          <cell r="N304">
            <v>19019</v>
          </cell>
          <cell r="O304">
            <v>47.522500000000001</v>
          </cell>
          <cell r="P304">
            <v>-122.3858333</v>
          </cell>
          <cell r="Q304">
            <v>2005</v>
          </cell>
          <cell r="R304" t="str">
            <v>King</v>
          </cell>
          <cell r="S304" t="str">
            <v>9261 45th Ave. S.W.</v>
          </cell>
          <cell r="T304" t="str">
            <v>Seattle</v>
          </cell>
          <cell r="U304" t="str">
            <v>WA</v>
          </cell>
          <cell r="V304" t="str">
            <v>98136-</v>
          </cell>
          <cell r="AF304">
            <v>65</v>
          </cell>
          <cell r="AG304" t="str">
            <v>7542.00</v>
          </cell>
          <cell r="AH304" t="str">
            <v>SC85</v>
          </cell>
        </row>
        <row r="305">
          <cell r="A305" t="str">
            <v>WASAU1082A</v>
          </cell>
          <cell r="B305" t="str">
            <v>WA</v>
          </cell>
          <cell r="C305">
            <v>1082</v>
          </cell>
          <cell r="D305" t="str">
            <v>WASAU1082</v>
          </cell>
          <cell r="E305" t="str">
            <v>WASAU1082A</v>
          </cell>
          <cell r="G305">
            <v>1082</v>
          </cell>
          <cell r="H305" t="str">
            <v>North Eastlake</v>
          </cell>
          <cell r="I305">
            <v>7</v>
          </cell>
          <cell r="J305">
            <v>90</v>
          </cell>
          <cell r="K305" t="str">
            <v>RNC002</v>
          </cell>
          <cell r="L305">
            <v>42998</v>
          </cell>
          <cell r="M305">
            <v>254</v>
          </cell>
          <cell r="N305">
            <v>10827</v>
          </cell>
          <cell r="O305">
            <v>47.640250000000002</v>
          </cell>
          <cell r="P305">
            <v>-122.3226694</v>
          </cell>
          <cell r="Q305">
            <v>2005</v>
          </cell>
          <cell r="R305" t="str">
            <v>King</v>
          </cell>
          <cell r="S305" t="str">
            <v>2309 Boylston Ave E</v>
          </cell>
          <cell r="T305" t="str">
            <v>Seattle</v>
          </cell>
          <cell r="U305" t="str">
            <v>WA</v>
          </cell>
          <cell r="V305" t="str">
            <v>98102-</v>
          </cell>
          <cell r="AF305">
            <v>65</v>
          </cell>
          <cell r="AG305" t="str">
            <v>PCS_DS_14_06514_1900</v>
          </cell>
          <cell r="AH305" t="str">
            <v>SC86</v>
          </cell>
        </row>
        <row r="306">
          <cell r="A306" t="str">
            <v>WASCU1938A</v>
          </cell>
          <cell r="B306" t="str">
            <v>WA</v>
          </cell>
          <cell r="C306">
            <v>1938</v>
          </cell>
          <cell r="D306" t="str">
            <v>WASCU1938</v>
          </cell>
          <cell r="E306" t="str">
            <v>WASCU1938A</v>
          </cell>
          <cell r="G306">
            <v>1938</v>
          </cell>
          <cell r="H306" t="str">
            <v>Tulleys</v>
          </cell>
          <cell r="I306">
            <v>7</v>
          </cell>
          <cell r="J306">
            <v>170</v>
          </cell>
          <cell r="K306" t="str">
            <v>RNC002</v>
          </cell>
          <cell r="L306">
            <v>42998</v>
          </cell>
          <cell r="M306">
            <v>254</v>
          </cell>
          <cell r="N306">
            <v>19387</v>
          </cell>
          <cell r="O306">
            <v>47.578571320000002</v>
          </cell>
          <cell r="P306">
            <v>-122.3203506</v>
          </cell>
          <cell r="Q306">
            <v>2005</v>
          </cell>
          <cell r="R306" t="str">
            <v>King</v>
          </cell>
          <cell r="S306" t="str">
            <v>3100 Airport Way S</v>
          </cell>
          <cell r="T306" t="str">
            <v>Seattle</v>
          </cell>
          <cell r="U306" t="str">
            <v>WA</v>
          </cell>
          <cell r="V306" t="str">
            <v>98144-</v>
          </cell>
          <cell r="AF306">
            <v>65</v>
          </cell>
          <cell r="AG306" t="str">
            <v>7721.00</v>
          </cell>
          <cell r="AH306" t="str">
            <v>SC87</v>
          </cell>
        </row>
        <row r="307">
          <cell r="A307" t="str">
            <v>WASCU1938C</v>
          </cell>
          <cell r="B307" t="str">
            <v>WA</v>
          </cell>
          <cell r="C307">
            <v>1938</v>
          </cell>
          <cell r="D307" t="str">
            <v>WASCU1938</v>
          </cell>
          <cell r="E307" t="str">
            <v>WASCU1938C</v>
          </cell>
          <cell r="G307">
            <v>1938</v>
          </cell>
          <cell r="H307" t="str">
            <v>Tulleys</v>
          </cell>
          <cell r="I307">
            <v>9</v>
          </cell>
          <cell r="J307">
            <v>35</v>
          </cell>
          <cell r="K307" t="str">
            <v>RNC002</v>
          </cell>
          <cell r="L307">
            <v>42998</v>
          </cell>
          <cell r="M307">
            <v>254</v>
          </cell>
          <cell r="N307">
            <v>19389</v>
          </cell>
          <cell r="O307">
            <v>47.578571320000002</v>
          </cell>
          <cell r="P307">
            <v>-122.3203506</v>
          </cell>
          <cell r="Q307">
            <v>2005</v>
          </cell>
          <cell r="R307" t="str">
            <v>King</v>
          </cell>
          <cell r="S307" t="str">
            <v>3100 Airport Way S</v>
          </cell>
          <cell r="T307" t="str">
            <v>Seattle</v>
          </cell>
          <cell r="U307" t="str">
            <v>WA</v>
          </cell>
          <cell r="V307" t="str">
            <v>98144-</v>
          </cell>
          <cell r="AF307">
            <v>65</v>
          </cell>
          <cell r="AG307" t="str">
            <v>7721.00</v>
          </cell>
          <cell r="AH307" t="str">
            <v>SC87</v>
          </cell>
        </row>
        <row r="308">
          <cell r="A308" t="str">
            <v>WASAU1036A</v>
          </cell>
          <cell r="B308" t="str">
            <v>WA</v>
          </cell>
          <cell r="C308">
            <v>1036</v>
          </cell>
          <cell r="D308" t="str">
            <v>WASAU1036</v>
          </cell>
          <cell r="E308" t="str">
            <v>WASAU1036A</v>
          </cell>
          <cell r="G308">
            <v>1036</v>
          </cell>
          <cell r="H308" t="str">
            <v>Nike Store</v>
          </cell>
          <cell r="I308">
            <v>7</v>
          </cell>
          <cell r="J308">
            <v>70</v>
          </cell>
          <cell r="K308" t="str">
            <v>RNC002</v>
          </cell>
          <cell r="L308">
            <v>42998</v>
          </cell>
          <cell r="M308">
            <v>254</v>
          </cell>
          <cell r="N308">
            <v>10367</v>
          </cell>
          <cell r="O308">
            <v>47.611649</v>
          </cell>
          <cell r="P308">
            <v>-122.33466300000001</v>
          </cell>
          <cell r="Q308">
            <v>2005</v>
          </cell>
          <cell r="R308" t="str">
            <v>King</v>
          </cell>
          <cell r="S308" t="str">
            <v>1500 6th Ave</v>
          </cell>
          <cell r="T308" t="str">
            <v>Seattle</v>
          </cell>
          <cell r="U308" t="str">
            <v>WA</v>
          </cell>
          <cell r="V308" t="str">
            <v>98101-</v>
          </cell>
          <cell r="AF308">
            <v>90</v>
          </cell>
          <cell r="AG308" t="str">
            <v>AP8_1850_090D_XP_1900</v>
          </cell>
          <cell r="AH308" t="str">
            <v>SC92</v>
          </cell>
        </row>
        <row r="309">
          <cell r="A309" t="str">
            <v>WASAU1036B</v>
          </cell>
          <cell r="B309" t="str">
            <v>WA</v>
          </cell>
          <cell r="C309">
            <v>1036</v>
          </cell>
          <cell r="D309" t="str">
            <v>WASAU1036</v>
          </cell>
          <cell r="E309" t="str">
            <v>WASAU1036B</v>
          </cell>
          <cell r="G309">
            <v>1036</v>
          </cell>
          <cell r="H309" t="str">
            <v>Nike Store</v>
          </cell>
          <cell r="I309">
            <v>8</v>
          </cell>
          <cell r="J309">
            <v>180</v>
          </cell>
          <cell r="K309" t="str">
            <v>RNC002</v>
          </cell>
          <cell r="L309">
            <v>42998</v>
          </cell>
          <cell r="M309">
            <v>254</v>
          </cell>
          <cell r="N309">
            <v>10368</v>
          </cell>
          <cell r="O309">
            <v>47.611649</v>
          </cell>
          <cell r="P309">
            <v>-122.33466300000001</v>
          </cell>
          <cell r="Q309">
            <v>2005</v>
          </cell>
          <cell r="R309" t="str">
            <v>King</v>
          </cell>
          <cell r="S309" t="str">
            <v>1500 6th Ave</v>
          </cell>
          <cell r="T309" t="str">
            <v>Seattle</v>
          </cell>
          <cell r="U309" t="str">
            <v>WA</v>
          </cell>
          <cell r="V309" t="str">
            <v>98101-</v>
          </cell>
          <cell r="AF309">
            <v>90</v>
          </cell>
          <cell r="AG309" t="str">
            <v>AP8_1850_090D_XP_1900</v>
          </cell>
          <cell r="AH309" t="str">
            <v>SC92</v>
          </cell>
        </row>
        <row r="310">
          <cell r="A310" t="str">
            <v>WASAU1036C</v>
          </cell>
          <cell r="B310" t="str">
            <v>WA</v>
          </cell>
          <cell r="C310">
            <v>1036</v>
          </cell>
          <cell r="D310" t="str">
            <v>WASAU1036</v>
          </cell>
          <cell r="E310" t="str">
            <v>WASAU1036C</v>
          </cell>
          <cell r="G310">
            <v>1036</v>
          </cell>
          <cell r="H310" t="str">
            <v>Nike Store</v>
          </cell>
          <cell r="I310">
            <v>9</v>
          </cell>
          <cell r="J310">
            <v>330</v>
          </cell>
          <cell r="K310" t="str">
            <v>RNC002</v>
          </cell>
          <cell r="L310">
            <v>42998</v>
          </cell>
          <cell r="M310">
            <v>254</v>
          </cell>
          <cell r="N310">
            <v>10369</v>
          </cell>
          <cell r="O310">
            <v>47.611649</v>
          </cell>
          <cell r="P310">
            <v>-122.33466300000001</v>
          </cell>
          <cell r="Q310">
            <v>2005</v>
          </cell>
          <cell r="R310" t="str">
            <v>King</v>
          </cell>
          <cell r="S310" t="str">
            <v>1500 6th Ave</v>
          </cell>
          <cell r="T310" t="str">
            <v>Seattle</v>
          </cell>
          <cell r="U310" t="str">
            <v>WA</v>
          </cell>
          <cell r="V310" t="str">
            <v>98101-</v>
          </cell>
          <cell r="AF310">
            <v>90</v>
          </cell>
          <cell r="AG310" t="str">
            <v>AP8_1850_090D_XP_1900</v>
          </cell>
          <cell r="AH310" t="str">
            <v>SC92</v>
          </cell>
        </row>
        <row r="311">
          <cell r="A311" t="str">
            <v>WASCU1942B</v>
          </cell>
          <cell r="B311" t="str">
            <v>WA</v>
          </cell>
          <cell r="C311">
            <v>1942</v>
          </cell>
          <cell r="D311" t="str">
            <v>WASCU1942</v>
          </cell>
          <cell r="E311" t="str">
            <v>WASCU1942B</v>
          </cell>
          <cell r="G311">
            <v>1942</v>
          </cell>
          <cell r="H311" t="str">
            <v>Admiral Heights</v>
          </cell>
          <cell r="I311">
            <v>8</v>
          </cell>
          <cell r="J311">
            <v>235</v>
          </cell>
          <cell r="K311" t="str">
            <v>RNC002</v>
          </cell>
          <cell r="L311">
            <v>42998</v>
          </cell>
          <cell r="M311">
            <v>254</v>
          </cell>
          <cell r="N311">
            <v>19428</v>
          </cell>
          <cell r="O311">
            <v>47.582028000000001</v>
          </cell>
          <cell r="P311">
            <v>-122.38641699999999</v>
          </cell>
          <cell r="Q311">
            <v>2005</v>
          </cell>
          <cell r="R311" t="str">
            <v>King</v>
          </cell>
          <cell r="S311" t="str">
            <v>2326 California Ave SW</v>
          </cell>
          <cell r="T311" t="str">
            <v>Seattle</v>
          </cell>
          <cell r="U311" t="str">
            <v>WA</v>
          </cell>
          <cell r="V311" t="str">
            <v>98116-</v>
          </cell>
          <cell r="AF311">
            <v>65</v>
          </cell>
          <cell r="AG311" t="str">
            <v>7721.00</v>
          </cell>
          <cell r="AH311" t="str">
            <v>SC95</v>
          </cell>
        </row>
        <row r="312">
          <cell r="A312" t="str">
            <v>WASCU1942C</v>
          </cell>
          <cell r="B312" t="str">
            <v>WA</v>
          </cell>
          <cell r="C312">
            <v>1942</v>
          </cell>
          <cell r="D312" t="str">
            <v>WASCU1942</v>
          </cell>
          <cell r="E312" t="str">
            <v>WASCU1942C</v>
          </cell>
          <cell r="G312">
            <v>1942</v>
          </cell>
          <cell r="H312" t="str">
            <v>Admiral Heights</v>
          </cell>
          <cell r="I312">
            <v>9</v>
          </cell>
          <cell r="J312">
            <v>330</v>
          </cell>
          <cell r="K312" t="str">
            <v>RNC002</v>
          </cell>
          <cell r="L312">
            <v>42998</v>
          </cell>
          <cell r="M312">
            <v>254</v>
          </cell>
          <cell r="N312">
            <v>19429</v>
          </cell>
          <cell r="O312">
            <v>47.582028000000001</v>
          </cell>
          <cell r="P312">
            <v>-122.38641699999999</v>
          </cell>
          <cell r="Q312">
            <v>2005</v>
          </cell>
          <cell r="R312" t="str">
            <v>King</v>
          </cell>
          <cell r="S312" t="str">
            <v>2326 California Ave SW</v>
          </cell>
          <cell r="T312" t="str">
            <v>Seattle</v>
          </cell>
          <cell r="U312" t="str">
            <v>WA</v>
          </cell>
          <cell r="V312" t="str">
            <v>98116-</v>
          </cell>
          <cell r="AF312">
            <v>65</v>
          </cell>
          <cell r="AG312" t="str">
            <v>7721.00</v>
          </cell>
          <cell r="AH312" t="str">
            <v>SC95</v>
          </cell>
        </row>
        <row r="313">
          <cell r="A313" t="str">
            <v>WASCU1931A</v>
          </cell>
          <cell r="B313" t="str">
            <v>WA</v>
          </cell>
          <cell r="C313">
            <v>1931</v>
          </cell>
          <cell r="D313" t="str">
            <v>WASCU1931</v>
          </cell>
          <cell r="E313" t="str">
            <v>WASCU1931A</v>
          </cell>
          <cell r="G313">
            <v>1931</v>
          </cell>
          <cell r="H313" t="str">
            <v>Rainier Valley South</v>
          </cell>
          <cell r="I313">
            <v>7</v>
          </cell>
          <cell r="J313">
            <v>115</v>
          </cell>
          <cell r="K313" t="str">
            <v>RNC002</v>
          </cell>
          <cell r="L313">
            <v>42998</v>
          </cell>
          <cell r="M313">
            <v>254</v>
          </cell>
          <cell r="N313">
            <v>19317</v>
          </cell>
          <cell r="O313">
            <v>47.569263999999997</v>
          </cell>
          <cell r="P313">
            <v>-122.28956700000001</v>
          </cell>
          <cell r="Q313">
            <v>2005</v>
          </cell>
          <cell r="R313" t="str">
            <v>King</v>
          </cell>
          <cell r="S313" t="str">
            <v>3820 Rainier Ave (Intersection of Rainier &amp; S Charlestown)</v>
          </cell>
          <cell r="T313" t="str">
            <v>Seattle</v>
          </cell>
          <cell r="U313" t="str">
            <v>WA</v>
          </cell>
          <cell r="V313" t="str">
            <v>98144-</v>
          </cell>
          <cell r="AF313">
            <v>65</v>
          </cell>
          <cell r="AG313" t="str">
            <v>742264</v>
          </cell>
          <cell r="AH313" t="str">
            <v>SC96</v>
          </cell>
        </row>
        <row r="314">
          <cell r="A314" t="str">
            <v>WASCU1931B</v>
          </cell>
          <cell r="B314" t="str">
            <v>WA</v>
          </cell>
          <cell r="C314">
            <v>1931</v>
          </cell>
          <cell r="D314" t="str">
            <v>WASCU1931</v>
          </cell>
          <cell r="E314" t="str">
            <v>WASCU1931B</v>
          </cell>
          <cell r="G314">
            <v>1931</v>
          </cell>
          <cell r="H314" t="str">
            <v>Rainier Valley South</v>
          </cell>
          <cell r="I314">
            <v>8</v>
          </cell>
          <cell r="J314">
            <v>235</v>
          </cell>
          <cell r="K314" t="str">
            <v>RNC002</v>
          </cell>
          <cell r="L314">
            <v>42998</v>
          </cell>
          <cell r="M314">
            <v>254</v>
          </cell>
          <cell r="N314">
            <v>19318</v>
          </cell>
          <cell r="O314">
            <v>47.569263999999997</v>
          </cell>
          <cell r="P314">
            <v>-122.28956700000001</v>
          </cell>
          <cell r="Q314">
            <v>2005</v>
          </cell>
          <cell r="R314" t="str">
            <v>King</v>
          </cell>
          <cell r="S314" t="str">
            <v>3820 Rainier Ave (Intersection of Rainier &amp; S Charlestown)</v>
          </cell>
          <cell r="T314" t="str">
            <v>Seattle</v>
          </cell>
          <cell r="U314" t="str">
            <v>WA</v>
          </cell>
          <cell r="V314" t="str">
            <v>98144-</v>
          </cell>
          <cell r="AF314">
            <v>65</v>
          </cell>
          <cell r="AG314" t="str">
            <v>742264</v>
          </cell>
          <cell r="AH314" t="str">
            <v>SC96</v>
          </cell>
        </row>
        <row r="315">
          <cell r="A315" t="str">
            <v>WASCU1931C</v>
          </cell>
          <cell r="B315" t="str">
            <v>WA</v>
          </cell>
          <cell r="C315">
            <v>1931</v>
          </cell>
          <cell r="D315" t="str">
            <v>WASCU1931</v>
          </cell>
          <cell r="E315" t="str">
            <v>WASCU1931C</v>
          </cell>
          <cell r="G315">
            <v>1931</v>
          </cell>
          <cell r="H315" t="str">
            <v>Rainier Valley South</v>
          </cell>
          <cell r="I315">
            <v>9</v>
          </cell>
          <cell r="J315">
            <v>330</v>
          </cell>
          <cell r="K315" t="str">
            <v>RNC002</v>
          </cell>
          <cell r="L315">
            <v>42998</v>
          </cell>
          <cell r="M315">
            <v>254</v>
          </cell>
          <cell r="N315">
            <v>19319</v>
          </cell>
          <cell r="O315">
            <v>47.569263999999997</v>
          </cell>
          <cell r="P315">
            <v>-122.28956700000001</v>
          </cell>
          <cell r="Q315">
            <v>2005</v>
          </cell>
          <cell r="R315" t="str">
            <v>King</v>
          </cell>
          <cell r="S315" t="str">
            <v>3820 Rainier Ave (Intersection of Rainier &amp; S Charlestown)</v>
          </cell>
          <cell r="T315" t="str">
            <v>Seattle</v>
          </cell>
          <cell r="U315" t="str">
            <v>WA</v>
          </cell>
          <cell r="V315" t="str">
            <v>98144-</v>
          </cell>
          <cell r="AF315">
            <v>65</v>
          </cell>
          <cell r="AG315" t="str">
            <v>742264</v>
          </cell>
          <cell r="AH315" t="str">
            <v>SC96</v>
          </cell>
        </row>
        <row r="316">
          <cell r="A316" t="str">
            <v>WASCU1927A</v>
          </cell>
          <cell r="B316" t="str">
            <v>WA</v>
          </cell>
          <cell r="C316">
            <v>1927</v>
          </cell>
          <cell r="D316" t="str">
            <v>WASCU1927</v>
          </cell>
          <cell r="E316" t="str">
            <v>WASCU1927A</v>
          </cell>
          <cell r="G316">
            <v>1927</v>
          </cell>
          <cell r="H316" t="str">
            <v>VA Hospital</v>
          </cell>
          <cell r="I316">
            <v>7</v>
          </cell>
          <cell r="J316">
            <v>60</v>
          </cell>
          <cell r="K316" t="str">
            <v>RNC003</v>
          </cell>
          <cell r="L316">
            <v>42997</v>
          </cell>
          <cell r="M316">
            <v>253</v>
          </cell>
          <cell r="N316">
            <v>19277</v>
          </cell>
          <cell r="O316">
            <v>47.563287000000003</v>
          </cell>
          <cell r="P316">
            <v>-122.30634499999999</v>
          </cell>
          <cell r="Q316">
            <v>2005</v>
          </cell>
          <cell r="R316" t="str">
            <v>King</v>
          </cell>
          <cell r="S316" t="str">
            <v>1660 S Columbian Way</v>
          </cell>
          <cell r="T316" t="str">
            <v>Seattle</v>
          </cell>
          <cell r="U316" t="str">
            <v>WA</v>
          </cell>
          <cell r="V316" t="str">
            <v>98108-</v>
          </cell>
          <cell r="AF316">
            <v>65</v>
          </cell>
          <cell r="AG316" t="str">
            <v>7721.00</v>
          </cell>
          <cell r="AH316" t="str">
            <v>SC98</v>
          </cell>
        </row>
        <row r="317">
          <cell r="A317" t="str">
            <v>WASCU1925A</v>
          </cell>
          <cell r="B317" t="str">
            <v>WA</v>
          </cell>
          <cell r="C317">
            <v>1925</v>
          </cell>
          <cell r="D317" t="str">
            <v>WASCU1925</v>
          </cell>
          <cell r="E317" t="str">
            <v>WASCU1925A</v>
          </cell>
          <cell r="G317">
            <v>1925</v>
          </cell>
          <cell r="H317" t="str">
            <v>Beacon Hill East</v>
          </cell>
          <cell r="I317">
            <v>7</v>
          </cell>
          <cell r="J317">
            <v>160</v>
          </cell>
          <cell r="K317" t="str">
            <v>RNC003</v>
          </cell>
          <cell r="L317">
            <v>42997</v>
          </cell>
          <cell r="M317">
            <v>253</v>
          </cell>
          <cell r="N317">
            <v>19257</v>
          </cell>
          <cell r="O317">
            <v>47.561278000000001</v>
          </cell>
          <cell r="P317">
            <v>-122.294083</v>
          </cell>
          <cell r="Q317">
            <v>2005</v>
          </cell>
          <cell r="R317" t="str">
            <v>King</v>
          </cell>
          <cell r="S317" t="str">
            <v>4561 Martin Luther King Jr Way</v>
          </cell>
          <cell r="T317" t="str">
            <v>Seattle</v>
          </cell>
          <cell r="U317" t="str">
            <v>WA</v>
          </cell>
          <cell r="V317" t="str">
            <v>98108-</v>
          </cell>
          <cell r="AF317">
            <v>65</v>
          </cell>
          <cell r="AG317" t="str">
            <v>742264</v>
          </cell>
          <cell r="AH317" t="str">
            <v>SC99</v>
          </cell>
        </row>
        <row r="318">
          <cell r="A318" t="str">
            <v>WASCU1925B</v>
          </cell>
          <cell r="B318" t="str">
            <v>WA</v>
          </cell>
          <cell r="C318">
            <v>1925</v>
          </cell>
          <cell r="D318" t="str">
            <v>WASCU1925</v>
          </cell>
          <cell r="E318" t="str">
            <v>WASCU1925B</v>
          </cell>
          <cell r="G318">
            <v>1925</v>
          </cell>
          <cell r="H318" t="str">
            <v>Beacon Hill East</v>
          </cell>
          <cell r="I318">
            <v>8</v>
          </cell>
          <cell r="J318">
            <v>260</v>
          </cell>
          <cell r="K318" t="str">
            <v>RNC003</v>
          </cell>
          <cell r="L318">
            <v>42997</v>
          </cell>
          <cell r="M318">
            <v>253</v>
          </cell>
          <cell r="N318">
            <v>19258</v>
          </cell>
          <cell r="O318">
            <v>47.561278000000001</v>
          </cell>
          <cell r="P318">
            <v>-122.294083</v>
          </cell>
          <cell r="Q318">
            <v>2005</v>
          </cell>
          <cell r="R318" t="str">
            <v>King</v>
          </cell>
          <cell r="S318" t="str">
            <v>4561 Martin Luther King Jr Way</v>
          </cell>
          <cell r="T318" t="str">
            <v>Seattle</v>
          </cell>
          <cell r="U318" t="str">
            <v>WA</v>
          </cell>
          <cell r="V318" t="str">
            <v>98108-</v>
          </cell>
          <cell r="AF318">
            <v>65</v>
          </cell>
          <cell r="AG318" t="str">
            <v>742264</v>
          </cell>
          <cell r="AH318" t="str">
            <v>SC99</v>
          </cell>
        </row>
        <row r="319">
          <cell r="A319" t="str">
            <v>WASCU1925C</v>
          </cell>
          <cell r="B319" t="str">
            <v>WA</v>
          </cell>
          <cell r="C319">
            <v>1925</v>
          </cell>
          <cell r="D319" t="str">
            <v>WASCU1925</v>
          </cell>
          <cell r="E319" t="str">
            <v>WASCU1925C</v>
          </cell>
          <cell r="G319">
            <v>1925</v>
          </cell>
          <cell r="H319" t="str">
            <v>Beacon Hill East</v>
          </cell>
          <cell r="I319">
            <v>9</v>
          </cell>
          <cell r="J319">
            <v>350</v>
          </cell>
          <cell r="K319" t="str">
            <v>RNC003</v>
          </cell>
          <cell r="L319">
            <v>42997</v>
          </cell>
          <cell r="M319">
            <v>253</v>
          </cell>
          <cell r="N319">
            <v>19259</v>
          </cell>
          <cell r="O319">
            <v>47.561278000000001</v>
          </cell>
          <cell r="P319">
            <v>-122.294083</v>
          </cell>
          <cell r="Q319">
            <v>2005</v>
          </cell>
          <cell r="R319" t="str">
            <v>King</v>
          </cell>
          <cell r="S319" t="str">
            <v>4561 Martin Luther King Jr Way</v>
          </cell>
          <cell r="T319" t="str">
            <v>Seattle</v>
          </cell>
          <cell r="U319" t="str">
            <v>WA</v>
          </cell>
          <cell r="V319" t="str">
            <v>98108-</v>
          </cell>
          <cell r="AF319">
            <v>65</v>
          </cell>
          <cell r="AG319" t="str">
            <v>742264</v>
          </cell>
          <cell r="AH319" t="str">
            <v>SC99</v>
          </cell>
        </row>
        <row r="320">
          <cell r="A320" t="str">
            <v>WASDU2265A</v>
          </cell>
          <cell r="B320" t="str">
            <v>WA</v>
          </cell>
          <cell r="C320">
            <v>2265</v>
          </cell>
          <cell r="D320" t="str">
            <v>WASDU2265</v>
          </cell>
          <cell r="E320" t="str">
            <v>WASDU2265A</v>
          </cell>
          <cell r="G320">
            <v>2265</v>
          </cell>
          <cell r="H320" t="str">
            <v>Lake McDonald</v>
          </cell>
          <cell r="I320">
            <v>7</v>
          </cell>
          <cell r="J320">
            <v>146</v>
          </cell>
          <cell r="K320" t="str">
            <v>RNC003</v>
          </cell>
          <cell r="L320">
            <v>42997</v>
          </cell>
          <cell r="M320">
            <v>253</v>
          </cell>
          <cell r="N320">
            <v>22657</v>
          </cell>
          <cell r="O320">
            <v>47.473055555555554</v>
          </cell>
          <cell r="P320">
            <v>-122.08138888888888</v>
          </cell>
          <cell r="Q320">
            <v>2005</v>
          </cell>
          <cell r="R320" t="str">
            <v>King</v>
          </cell>
          <cell r="S320" t="str">
            <v>19501 SE 145th Street</v>
          </cell>
          <cell r="T320" t="str">
            <v>East Renton Highlands</v>
          </cell>
          <cell r="U320" t="str">
            <v>WA</v>
          </cell>
          <cell r="V320">
            <v>98059</v>
          </cell>
          <cell r="AF320">
            <v>90</v>
          </cell>
          <cell r="AG320" t="str">
            <v>7262.01</v>
          </cell>
          <cell r="AH320" t="str">
            <v>SD01</v>
          </cell>
        </row>
        <row r="321">
          <cell r="A321" t="str">
            <v>WASDU2265B</v>
          </cell>
          <cell r="B321" t="str">
            <v>WA</v>
          </cell>
          <cell r="C321">
            <v>2265</v>
          </cell>
          <cell r="D321" t="str">
            <v>WASDU2265</v>
          </cell>
          <cell r="E321" t="str">
            <v>WASDU2265B</v>
          </cell>
          <cell r="G321">
            <v>2265</v>
          </cell>
          <cell r="H321" t="str">
            <v>Lake McDonald</v>
          </cell>
          <cell r="I321">
            <v>8</v>
          </cell>
          <cell r="J321">
            <v>240</v>
          </cell>
          <cell r="K321" t="str">
            <v>RNC003</v>
          </cell>
          <cell r="L321">
            <v>42997</v>
          </cell>
          <cell r="M321">
            <v>253</v>
          </cell>
          <cell r="N321">
            <v>22658</v>
          </cell>
          <cell r="O321">
            <v>47.473055555555554</v>
          </cell>
          <cell r="P321">
            <v>-122.08138888888888</v>
          </cell>
          <cell r="Q321">
            <v>2005</v>
          </cell>
          <cell r="R321" t="str">
            <v>King</v>
          </cell>
          <cell r="S321" t="str">
            <v>19501 SE 145th Street</v>
          </cell>
          <cell r="T321" t="str">
            <v>East Renton Highlands</v>
          </cell>
          <cell r="U321" t="str">
            <v>WA</v>
          </cell>
          <cell r="V321">
            <v>98059</v>
          </cell>
          <cell r="AF321">
            <v>65</v>
          </cell>
          <cell r="AG321" t="str">
            <v>7721.00</v>
          </cell>
          <cell r="AH321" t="str">
            <v>SD01</v>
          </cell>
        </row>
        <row r="322">
          <cell r="A322" t="str">
            <v>WASDU2265C</v>
          </cell>
          <cell r="B322" t="str">
            <v>WA</v>
          </cell>
          <cell r="C322">
            <v>2265</v>
          </cell>
          <cell r="D322" t="str">
            <v>WASDU2265</v>
          </cell>
          <cell r="E322" t="str">
            <v>WASDU2265C</v>
          </cell>
          <cell r="G322">
            <v>2265</v>
          </cell>
          <cell r="H322" t="str">
            <v>Lake McDonald</v>
          </cell>
          <cell r="I322">
            <v>9</v>
          </cell>
          <cell r="J322">
            <v>350</v>
          </cell>
          <cell r="K322" t="str">
            <v>RNC003</v>
          </cell>
          <cell r="L322">
            <v>42997</v>
          </cell>
          <cell r="M322">
            <v>253</v>
          </cell>
          <cell r="N322">
            <v>22659</v>
          </cell>
          <cell r="O322">
            <v>47.473055555555554</v>
          </cell>
          <cell r="P322">
            <v>-122.08138888888888</v>
          </cell>
          <cell r="Q322">
            <v>2005</v>
          </cell>
          <cell r="R322" t="str">
            <v>King</v>
          </cell>
          <cell r="S322" t="str">
            <v>19501 SE 145th Street</v>
          </cell>
          <cell r="T322" t="str">
            <v>East Renton Highlands</v>
          </cell>
          <cell r="U322" t="str">
            <v>WA</v>
          </cell>
          <cell r="V322">
            <v>98059</v>
          </cell>
          <cell r="AF322">
            <v>65</v>
          </cell>
          <cell r="AG322" t="str">
            <v>7721.00</v>
          </cell>
          <cell r="AH322" t="str">
            <v>SD01</v>
          </cell>
        </row>
        <row r="323">
          <cell r="A323" t="str">
            <v>WASBU1478A</v>
          </cell>
          <cell r="B323" t="str">
            <v>WA</v>
          </cell>
          <cell r="C323">
            <v>1478</v>
          </cell>
          <cell r="D323" t="str">
            <v>WASBU1478</v>
          </cell>
          <cell r="E323" t="str">
            <v>WASBU1478A</v>
          </cell>
          <cell r="G323">
            <v>1478</v>
          </cell>
          <cell r="H323" t="str">
            <v>Lake Sammamish</v>
          </cell>
          <cell r="I323">
            <v>7</v>
          </cell>
          <cell r="J323">
            <v>115</v>
          </cell>
          <cell r="K323" t="str">
            <v>RNC003</v>
          </cell>
          <cell r="L323">
            <v>42997</v>
          </cell>
          <cell r="M323">
            <v>253</v>
          </cell>
          <cell r="N323">
            <v>14787</v>
          </cell>
          <cell r="O323">
            <v>47.620365142822301</v>
          </cell>
          <cell r="P323">
            <v>-122.04566192627</v>
          </cell>
          <cell r="Q323">
            <v>2005</v>
          </cell>
          <cell r="R323" t="str">
            <v>King</v>
          </cell>
          <cell r="S323" t="str">
            <v>22200 NE 12th</v>
          </cell>
          <cell r="T323" t="str">
            <v>Sammamish</v>
          </cell>
          <cell r="U323" t="str">
            <v>WA</v>
          </cell>
          <cell r="V323">
            <v>98074</v>
          </cell>
          <cell r="AF323">
            <v>65</v>
          </cell>
          <cell r="AG323" t="str">
            <v>7721.00</v>
          </cell>
          <cell r="AH323" t="str">
            <v>SD02</v>
          </cell>
        </row>
        <row r="324">
          <cell r="A324" t="str">
            <v>WASBU1478B</v>
          </cell>
          <cell r="B324" t="str">
            <v>WA</v>
          </cell>
          <cell r="C324">
            <v>1478</v>
          </cell>
          <cell r="D324" t="str">
            <v>WASBU1478</v>
          </cell>
          <cell r="E324" t="str">
            <v>WASBU1478B</v>
          </cell>
          <cell r="G324">
            <v>1478</v>
          </cell>
          <cell r="H324" t="str">
            <v>Lake Sammamish</v>
          </cell>
          <cell r="I324">
            <v>8</v>
          </cell>
          <cell r="J324">
            <v>240</v>
          </cell>
          <cell r="K324" t="str">
            <v>RNC003</v>
          </cell>
          <cell r="L324">
            <v>42997</v>
          </cell>
          <cell r="M324">
            <v>253</v>
          </cell>
          <cell r="N324">
            <v>14788</v>
          </cell>
          <cell r="O324">
            <v>47.620365142822301</v>
          </cell>
          <cell r="P324">
            <v>-122.04566192627</v>
          </cell>
          <cell r="Q324">
            <v>2005</v>
          </cell>
          <cell r="R324" t="str">
            <v>King</v>
          </cell>
          <cell r="S324" t="str">
            <v>22200 NE 12th</v>
          </cell>
          <cell r="T324" t="str">
            <v>Sammamish</v>
          </cell>
          <cell r="U324" t="str">
            <v>WA</v>
          </cell>
          <cell r="V324">
            <v>98074</v>
          </cell>
          <cell r="AF324">
            <v>65</v>
          </cell>
          <cell r="AG324" t="str">
            <v>7721.00</v>
          </cell>
          <cell r="AH324" t="str">
            <v>SD02</v>
          </cell>
        </row>
        <row r="325">
          <cell r="A325" t="str">
            <v>WASBU1478C</v>
          </cell>
          <cell r="B325" t="str">
            <v>WA</v>
          </cell>
          <cell r="C325">
            <v>1478</v>
          </cell>
          <cell r="D325" t="str">
            <v>WASBU1478</v>
          </cell>
          <cell r="E325" t="str">
            <v>WASBU1478C</v>
          </cell>
          <cell r="G325">
            <v>1478</v>
          </cell>
          <cell r="H325" t="str">
            <v>Lake Sammamish</v>
          </cell>
          <cell r="I325">
            <v>9</v>
          </cell>
          <cell r="J325">
            <v>25</v>
          </cell>
          <cell r="K325" t="str">
            <v>RNC003</v>
          </cell>
          <cell r="L325">
            <v>42997</v>
          </cell>
          <cell r="M325">
            <v>253</v>
          </cell>
          <cell r="N325">
            <v>14789</v>
          </cell>
          <cell r="O325">
            <v>47.620365142822301</v>
          </cell>
          <cell r="P325">
            <v>-122.04566192627</v>
          </cell>
          <cell r="Q325">
            <v>2005</v>
          </cell>
          <cell r="R325" t="str">
            <v>King</v>
          </cell>
          <cell r="S325" t="str">
            <v>22200 NE 12th</v>
          </cell>
          <cell r="T325" t="str">
            <v>Sammamish</v>
          </cell>
          <cell r="U325" t="str">
            <v>WA</v>
          </cell>
          <cell r="V325">
            <v>98074</v>
          </cell>
          <cell r="AF325">
            <v>65</v>
          </cell>
          <cell r="AG325" t="str">
            <v>7721.00</v>
          </cell>
          <cell r="AH325" t="str">
            <v>SD02</v>
          </cell>
        </row>
        <row r="326">
          <cell r="A326" t="str">
            <v>WASBU1450A</v>
          </cell>
          <cell r="B326" t="str">
            <v>WA</v>
          </cell>
          <cell r="C326">
            <v>1450</v>
          </cell>
          <cell r="D326" t="str">
            <v>WASBU1450</v>
          </cell>
          <cell r="E326" t="str">
            <v>WASBU1450A</v>
          </cell>
          <cell r="G326">
            <v>1450</v>
          </cell>
          <cell r="H326" t="str">
            <v>South Bellevue</v>
          </cell>
          <cell r="I326">
            <v>7</v>
          </cell>
          <cell r="J326">
            <v>100</v>
          </cell>
          <cell r="K326" t="str">
            <v>RNC002</v>
          </cell>
          <cell r="L326">
            <v>42998</v>
          </cell>
          <cell r="M326">
            <v>254</v>
          </cell>
          <cell r="N326">
            <v>14507</v>
          </cell>
          <cell r="O326">
            <v>47.593888890000002</v>
          </cell>
          <cell r="P326">
            <v>-122.1736111</v>
          </cell>
          <cell r="Q326">
            <v>2005</v>
          </cell>
          <cell r="R326" t="str">
            <v>King</v>
          </cell>
          <cell r="S326" t="str">
            <v>1847 125th Ave SE</v>
          </cell>
          <cell r="T326" t="str">
            <v>Bellevue</v>
          </cell>
          <cell r="U326" t="str">
            <v>WA</v>
          </cell>
          <cell r="V326" t="str">
            <v>98005-</v>
          </cell>
          <cell r="AF326">
            <v>65</v>
          </cell>
          <cell r="AG326" t="str">
            <v>742265</v>
          </cell>
          <cell r="AH326" t="str">
            <v>SD03</v>
          </cell>
        </row>
        <row r="327">
          <cell r="A327" t="str">
            <v>WASBU1442A</v>
          </cell>
          <cell r="B327" t="str">
            <v>WA</v>
          </cell>
          <cell r="C327">
            <v>1442</v>
          </cell>
          <cell r="D327" t="str">
            <v>WASBU1442</v>
          </cell>
          <cell r="E327" t="str">
            <v>WASBU1442A</v>
          </cell>
          <cell r="G327">
            <v>1442</v>
          </cell>
          <cell r="H327" t="str">
            <v>Mercer Island</v>
          </cell>
          <cell r="I327">
            <v>7</v>
          </cell>
          <cell r="J327">
            <v>150</v>
          </cell>
          <cell r="K327" t="str">
            <v>RNC002</v>
          </cell>
          <cell r="L327">
            <v>42998</v>
          </cell>
          <cell r="M327">
            <v>254</v>
          </cell>
          <cell r="N327">
            <v>14427</v>
          </cell>
          <cell r="O327">
            <v>47.585639950000001</v>
          </cell>
          <cell r="P327">
            <v>-122.2320557</v>
          </cell>
          <cell r="Q327">
            <v>2005</v>
          </cell>
          <cell r="R327" t="str">
            <v>King</v>
          </cell>
          <cell r="S327" t="str">
            <v>7900 SE 28th Street #3</v>
          </cell>
          <cell r="T327" t="str">
            <v>Mercer Island</v>
          </cell>
          <cell r="U327" t="str">
            <v>WA</v>
          </cell>
          <cell r="V327" t="str">
            <v>98040-</v>
          </cell>
          <cell r="AF327">
            <v>65</v>
          </cell>
          <cell r="AG327" t="str">
            <v>7721.00</v>
          </cell>
          <cell r="AH327" t="str">
            <v>SD05</v>
          </cell>
        </row>
        <row r="328">
          <cell r="A328" t="str">
            <v>WASBU1442B</v>
          </cell>
          <cell r="B328" t="str">
            <v>WA</v>
          </cell>
          <cell r="C328">
            <v>1442</v>
          </cell>
          <cell r="D328" t="str">
            <v>WASBU1442</v>
          </cell>
          <cell r="E328" t="str">
            <v>WASBU1442B</v>
          </cell>
          <cell r="G328">
            <v>1442</v>
          </cell>
          <cell r="H328" t="str">
            <v>Mercer Island</v>
          </cell>
          <cell r="I328">
            <v>8</v>
          </cell>
          <cell r="J328">
            <v>280</v>
          </cell>
          <cell r="K328" t="str">
            <v>RNC002</v>
          </cell>
          <cell r="L328">
            <v>42998</v>
          </cell>
          <cell r="M328">
            <v>254</v>
          </cell>
          <cell r="N328">
            <v>14428</v>
          </cell>
          <cell r="O328">
            <v>47.585639950000001</v>
          </cell>
          <cell r="P328">
            <v>-122.2320557</v>
          </cell>
          <cell r="Q328">
            <v>2005</v>
          </cell>
          <cell r="R328" t="str">
            <v>King</v>
          </cell>
          <cell r="S328" t="str">
            <v>7900 SE 28th Street #3</v>
          </cell>
          <cell r="T328" t="str">
            <v>Mercer Island</v>
          </cell>
          <cell r="U328" t="str">
            <v>WA</v>
          </cell>
          <cell r="V328" t="str">
            <v>98040-</v>
          </cell>
          <cell r="AF328">
            <v>65</v>
          </cell>
          <cell r="AG328" t="str">
            <v>7721.00</v>
          </cell>
          <cell r="AH328" t="str">
            <v>SD05</v>
          </cell>
        </row>
        <row r="329">
          <cell r="A329" t="str">
            <v>WASDU2284A</v>
          </cell>
          <cell r="B329" t="str">
            <v>WA</v>
          </cell>
          <cell r="C329">
            <v>2284</v>
          </cell>
          <cell r="D329" t="str">
            <v>WASDU2284</v>
          </cell>
          <cell r="E329" t="str">
            <v>WASDU2284A</v>
          </cell>
          <cell r="G329">
            <v>2284</v>
          </cell>
          <cell r="H329" t="str">
            <v>Issaquah</v>
          </cell>
          <cell r="I329">
            <v>7</v>
          </cell>
          <cell r="J329">
            <v>60</v>
          </cell>
          <cell r="K329" t="str">
            <v>RNC003</v>
          </cell>
          <cell r="L329">
            <v>42997</v>
          </cell>
          <cell r="M329">
            <v>253</v>
          </cell>
          <cell r="N329">
            <v>22847</v>
          </cell>
          <cell r="O329">
            <v>47.51652</v>
          </cell>
          <cell r="P329">
            <v>-122.05291</v>
          </cell>
          <cell r="Q329">
            <v>2005</v>
          </cell>
          <cell r="R329" t="str">
            <v>King</v>
          </cell>
          <cell r="S329" t="str">
            <v>3356 Timberview Ct SW</v>
          </cell>
          <cell r="T329" t="str">
            <v>Issaquah</v>
          </cell>
          <cell r="U329" t="str">
            <v>WA</v>
          </cell>
          <cell r="V329" t="str">
            <v>98027-</v>
          </cell>
          <cell r="AF329">
            <v>65</v>
          </cell>
          <cell r="AG329" t="str">
            <v>742264</v>
          </cell>
          <cell r="AH329" t="str">
            <v>SD06</v>
          </cell>
        </row>
        <row r="330">
          <cell r="A330" t="str">
            <v>WASBU1501A</v>
          </cell>
          <cell r="B330" t="str">
            <v>WA</v>
          </cell>
          <cell r="C330">
            <v>1501</v>
          </cell>
          <cell r="D330" t="str">
            <v>WASBU1501</v>
          </cell>
          <cell r="E330" t="str">
            <v>WASBU1501A</v>
          </cell>
          <cell r="G330">
            <v>1501</v>
          </cell>
          <cell r="H330" t="str">
            <v>Yarrow Bay</v>
          </cell>
          <cell r="I330">
            <v>7</v>
          </cell>
          <cell r="J330">
            <v>105</v>
          </cell>
          <cell r="K330" t="str">
            <v>RNC002</v>
          </cell>
          <cell r="L330">
            <v>42998</v>
          </cell>
          <cell r="M330">
            <v>254</v>
          </cell>
          <cell r="N330">
            <v>15017</v>
          </cell>
          <cell r="O330">
            <v>47.637584689999997</v>
          </cell>
          <cell r="P330">
            <v>-122.1962204</v>
          </cell>
          <cell r="Q330">
            <v>2005</v>
          </cell>
          <cell r="R330" t="str">
            <v>King</v>
          </cell>
          <cell r="S330" t="str">
            <v>3005 112th Avenue NE</v>
          </cell>
          <cell r="T330" t="str">
            <v>Bellevue</v>
          </cell>
          <cell r="U330" t="str">
            <v>WA</v>
          </cell>
          <cell r="V330" t="str">
            <v>98004-</v>
          </cell>
          <cell r="AF330">
            <v>65</v>
          </cell>
          <cell r="AG330" t="str">
            <v>PCS_DS_14_06514_1900</v>
          </cell>
          <cell r="AH330" t="str">
            <v>SD07</v>
          </cell>
        </row>
        <row r="331">
          <cell r="A331" t="str">
            <v>WASBU1501C</v>
          </cell>
          <cell r="B331" t="str">
            <v>WA</v>
          </cell>
          <cell r="C331">
            <v>1501</v>
          </cell>
          <cell r="D331" t="str">
            <v>WASBU1501</v>
          </cell>
          <cell r="E331" t="str">
            <v>WASBU1501C</v>
          </cell>
          <cell r="G331">
            <v>1501</v>
          </cell>
          <cell r="H331" t="str">
            <v>Yarrow Bay</v>
          </cell>
          <cell r="I331">
            <v>9</v>
          </cell>
          <cell r="J331">
            <v>30</v>
          </cell>
          <cell r="K331" t="str">
            <v>RNC002</v>
          </cell>
          <cell r="L331">
            <v>42998</v>
          </cell>
          <cell r="M331">
            <v>254</v>
          </cell>
          <cell r="N331">
            <v>15019</v>
          </cell>
          <cell r="O331">
            <v>47.637584689999997</v>
          </cell>
          <cell r="P331">
            <v>-122.1962204</v>
          </cell>
          <cell r="Q331">
            <v>2005</v>
          </cell>
          <cell r="R331" t="str">
            <v>King</v>
          </cell>
          <cell r="S331" t="str">
            <v>3005 112th Avenue NE</v>
          </cell>
          <cell r="T331" t="str">
            <v>Bellevue</v>
          </cell>
          <cell r="U331" t="str">
            <v>WA</v>
          </cell>
          <cell r="V331" t="str">
            <v>98004-</v>
          </cell>
          <cell r="AF331">
            <v>65</v>
          </cell>
          <cell r="AG331" t="str">
            <v>PCS_DS_14_06514_1900</v>
          </cell>
          <cell r="AH331" t="str">
            <v>SD07</v>
          </cell>
        </row>
        <row r="332">
          <cell r="A332" t="str">
            <v>WASBU1496A</v>
          </cell>
          <cell r="B332" t="str">
            <v>WA</v>
          </cell>
          <cell r="C332">
            <v>1496</v>
          </cell>
          <cell r="D332" t="str">
            <v>WASBU1496</v>
          </cell>
          <cell r="E332" t="str">
            <v>WASBU1496A</v>
          </cell>
          <cell r="G332">
            <v>1496</v>
          </cell>
          <cell r="H332" t="str">
            <v>Overlake</v>
          </cell>
          <cell r="I332">
            <v>7</v>
          </cell>
          <cell r="J332">
            <v>120</v>
          </cell>
          <cell r="K332" t="str">
            <v>RNC003</v>
          </cell>
          <cell r="L332">
            <v>42997</v>
          </cell>
          <cell r="M332">
            <v>253</v>
          </cell>
          <cell r="N332">
            <v>14967</v>
          </cell>
          <cell r="O332">
            <v>47.633140563964801</v>
          </cell>
          <cell r="P332">
            <v>-122.13510894775401</v>
          </cell>
          <cell r="Q332">
            <v>2005</v>
          </cell>
          <cell r="R332" t="str">
            <v>King</v>
          </cell>
          <cell r="S332" t="str">
            <v>2700 52nd NE</v>
          </cell>
          <cell r="T332" t="str">
            <v>Redmond</v>
          </cell>
          <cell r="U332" t="str">
            <v>WA</v>
          </cell>
          <cell r="V332">
            <v>98052</v>
          </cell>
          <cell r="AF332">
            <v>65</v>
          </cell>
          <cell r="AG332" t="str">
            <v>7721.00</v>
          </cell>
          <cell r="AH332" t="str">
            <v>SD08</v>
          </cell>
        </row>
        <row r="333">
          <cell r="A333" t="str">
            <v>WASBU1496B</v>
          </cell>
          <cell r="B333" t="str">
            <v>WA</v>
          </cell>
          <cell r="C333">
            <v>1496</v>
          </cell>
          <cell r="D333" t="str">
            <v>WASBU1496</v>
          </cell>
          <cell r="E333" t="str">
            <v>WASBU1496B</v>
          </cell>
          <cell r="G333">
            <v>1496</v>
          </cell>
          <cell r="H333" t="str">
            <v>Overlake</v>
          </cell>
          <cell r="I333">
            <v>8</v>
          </cell>
          <cell r="J333">
            <v>260</v>
          </cell>
          <cell r="K333" t="str">
            <v>RNC003</v>
          </cell>
          <cell r="L333">
            <v>42997</v>
          </cell>
          <cell r="M333">
            <v>253</v>
          </cell>
          <cell r="N333">
            <v>14968</v>
          </cell>
          <cell r="O333">
            <v>47.633140563964801</v>
          </cell>
          <cell r="P333">
            <v>-122.13510894775401</v>
          </cell>
          <cell r="Q333">
            <v>2005</v>
          </cell>
          <cell r="R333" t="str">
            <v>King</v>
          </cell>
          <cell r="S333" t="str">
            <v>2700 52nd NE</v>
          </cell>
          <cell r="T333" t="str">
            <v>Redmond</v>
          </cell>
          <cell r="U333" t="str">
            <v>WA</v>
          </cell>
          <cell r="V333">
            <v>98052</v>
          </cell>
          <cell r="AF333">
            <v>65</v>
          </cell>
          <cell r="AG333" t="str">
            <v>7721.00</v>
          </cell>
          <cell r="AH333" t="str">
            <v>SD08</v>
          </cell>
        </row>
        <row r="334">
          <cell r="A334" t="str">
            <v>WASBU1496C</v>
          </cell>
          <cell r="B334" t="str">
            <v>WA</v>
          </cell>
          <cell r="C334">
            <v>1496</v>
          </cell>
          <cell r="D334" t="str">
            <v>WASBU1496</v>
          </cell>
          <cell r="E334" t="str">
            <v>WASBU1496C</v>
          </cell>
          <cell r="G334">
            <v>1496</v>
          </cell>
          <cell r="H334" t="str">
            <v>Overlake</v>
          </cell>
          <cell r="I334">
            <v>9</v>
          </cell>
          <cell r="J334">
            <v>345</v>
          </cell>
          <cell r="K334" t="str">
            <v>RNC003</v>
          </cell>
          <cell r="L334">
            <v>42997</v>
          </cell>
          <cell r="M334">
            <v>253</v>
          </cell>
          <cell r="N334">
            <v>14969</v>
          </cell>
          <cell r="O334">
            <v>47.633140563964801</v>
          </cell>
          <cell r="P334">
            <v>-122.13510894775401</v>
          </cell>
          <cell r="Q334">
            <v>2005</v>
          </cell>
          <cell r="R334" t="str">
            <v>King</v>
          </cell>
          <cell r="S334" t="str">
            <v>2700 52nd NE</v>
          </cell>
          <cell r="T334" t="str">
            <v>Redmond</v>
          </cell>
          <cell r="U334" t="str">
            <v>WA</v>
          </cell>
          <cell r="V334">
            <v>98052</v>
          </cell>
          <cell r="AF334">
            <v>65</v>
          </cell>
          <cell r="AG334" t="str">
            <v>7721.00</v>
          </cell>
          <cell r="AH334" t="str">
            <v>SD08</v>
          </cell>
        </row>
        <row r="335">
          <cell r="A335" t="str">
            <v>WASBU1470A</v>
          </cell>
          <cell r="B335" t="str">
            <v>WA</v>
          </cell>
          <cell r="C335">
            <v>1470</v>
          </cell>
          <cell r="D335" t="str">
            <v>WASBU1470</v>
          </cell>
          <cell r="E335" t="str">
            <v>WASBU1470A</v>
          </cell>
          <cell r="G335">
            <v>1470</v>
          </cell>
          <cell r="H335" t="str">
            <v>Key Bank</v>
          </cell>
          <cell r="I335">
            <v>7</v>
          </cell>
          <cell r="J335">
            <v>115</v>
          </cell>
          <cell r="K335" t="str">
            <v>RNC002</v>
          </cell>
          <cell r="L335">
            <v>42998</v>
          </cell>
          <cell r="M335">
            <v>254</v>
          </cell>
          <cell r="N335">
            <v>14707</v>
          </cell>
          <cell r="O335">
            <v>47.613611111111112</v>
          </cell>
          <cell r="P335">
            <v>-122.19777777777779</v>
          </cell>
          <cell r="Q335">
            <v>2005</v>
          </cell>
          <cell r="R335" t="str">
            <v>King</v>
          </cell>
          <cell r="S335" t="str">
            <v>10655 NE 4th St</v>
          </cell>
          <cell r="T335" t="str">
            <v>Bellevue</v>
          </cell>
          <cell r="U335" t="str">
            <v>WA</v>
          </cell>
          <cell r="V335">
            <v>98004</v>
          </cell>
          <cell r="AF335">
            <v>65</v>
          </cell>
          <cell r="AG335" t="str">
            <v>7721.00</v>
          </cell>
          <cell r="AH335" t="str">
            <v>SD09</v>
          </cell>
        </row>
        <row r="336">
          <cell r="A336" t="str">
            <v>WASBU1470B</v>
          </cell>
          <cell r="B336" t="str">
            <v>WA</v>
          </cell>
          <cell r="C336">
            <v>1470</v>
          </cell>
          <cell r="D336" t="str">
            <v>WASBU1470</v>
          </cell>
          <cell r="E336" t="str">
            <v>WASBU1470B</v>
          </cell>
          <cell r="G336">
            <v>1470</v>
          </cell>
          <cell r="H336" t="str">
            <v>Key Bank</v>
          </cell>
          <cell r="I336">
            <v>8</v>
          </cell>
          <cell r="J336">
            <v>235</v>
          </cell>
          <cell r="K336" t="str">
            <v>RNC002</v>
          </cell>
          <cell r="L336">
            <v>42998</v>
          </cell>
          <cell r="M336">
            <v>254</v>
          </cell>
          <cell r="N336">
            <v>14708</v>
          </cell>
          <cell r="O336">
            <v>47.613611111111112</v>
          </cell>
          <cell r="P336">
            <v>-122.19777777777779</v>
          </cell>
          <cell r="Q336">
            <v>2005</v>
          </cell>
          <cell r="R336" t="str">
            <v>King</v>
          </cell>
          <cell r="S336" t="str">
            <v>10655 NE 4th St</v>
          </cell>
          <cell r="T336" t="str">
            <v>Bellevue</v>
          </cell>
          <cell r="U336" t="str">
            <v>WA</v>
          </cell>
          <cell r="V336">
            <v>98004</v>
          </cell>
          <cell r="AF336">
            <v>65</v>
          </cell>
          <cell r="AG336" t="str">
            <v>7721.00</v>
          </cell>
          <cell r="AH336" t="str">
            <v>SD09</v>
          </cell>
        </row>
        <row r="337">
          <cell r="A337" t="str">
            <v>WASBU1470C</v>
          </cell>
          <cell r="B337" t="str">
            <v>WA</v>
          </cell>
          <cell r="C337">
            <v>1470</v>
          </cell>
          <cell r="D337" t="str">
            <v>WASBU1470</v>
          </cell>
          <cell r="E337" t="str">
            <v>WASBU1470C</v>
          </cell>
          <cell r="G337">
            <v>1470</v>
          </cell>
          <cell r="H337" t="str">
            <v>Key Bank</v>
          </cell>
          <cell r="I337">
            <v>9</v>
          </cell>
          <cell r="J337">
            <v>355</v>
          </cell>
          <cell r="K337" t="str">
            <v>RNC002</v>
          </cell>
          <cell r="L337">
            <v>42998</v>
          </cell>
          <cell r="M337">
            <v>254</v>
          </cell>
          <cell r="N337">
            <v>14709</v>
          </cell>
          <cell r="O337">
            <v>47.613611111111112</v>
          </cell>
          <cell r="P337">
            <v>-122.19777777777779</v>
          </cell>
          <cell r="Q337">
            <v>2005</v>
          </cell>
          <cell r="R337" t="str">
            <v>King</v>
          </cell>
          <cell r="S337" t="str">
            <v>10655 NE 4th St</v>
          </cell>
          <cell r="T337" t="str">
            <v>Bellevue</v>
          </cell>
          <cell r="U337" t="str">
            <v>WA</v>
          </cell>
          <cell r="V337">
            <v>98004</v>
          </cell>
          <cell r="AF337">
            <v>65</v>
          </cell>
          <cell r="AG337" t="str">
            <v>7721.00</v>
          </cell>
          <cell r="AH337" t="str">
            <v>SD09</v>
          </cell>
        </row>
        <row r="338">
          <cell r="A338" t="str">
            <v>WASDU2290B</v>
          </cell>
          <cell r="B338" t="str">
            <v>WA</v>
          </cell>
          <cell r="C338">
            <v>2290</v>
          </cell>
          <cell r="D338" t="str">
            <v>WASDU2290</v>
          </cell>
          <cell r="E338" t="str">
            <v>WASDU2290B</v>
          </cell>
          <cell r="G338">
            <v>2290</v>
          </cell>
          <cell r="H338" t="str">
            <v>Kennydale</v>
          </cell>
          <cell r="I338">
            <v>8</v>
          </cell>
          <cell r="J338">
            <v>270</v>
          </cell>
          <cell r="K338" t="str">
            <v>RNC003</v>
          </cell>
          <cell r="L338">
            <v>42997</v>
          </cell>
          <cell r="M338">
            <v>253</v>
          </cell>
          <cell r="N338">
            <v>22908</v>
          </cell>
          <cell r="O338">
            <v>47.534166669999998</v>
          </cell>
          <cell r="P338">
            <v>-122.1938889</v>
          </cell>
          <cell r="Q338">
            <v>2005</v>
          </cell>
          <cell r="R338" t="str">
            <v>King</v>
          </cell>
          <cell r="S338" t="str">
            <v>10915 SE 76th St.</v>
          </cell>
          <cell r="T338" t="str">
            <v>Renton</v>
          </cell>
          <cell r="U338" t="str">
            <v>WA</v>
          </cell>
          <cell r="V338" t="str">
            <v>98056-</v>
          </cell>
          <cell r="AF338">
            <v>65</v>
          </cell>
          <cell r="AG338" t="str">
            <v>7721.00</v>
          </cell>
          <cell r="AH338" t="str">
            <v>SD11</v>
          </cell>
        </row>
        <row r="339">
          <cell r="A339" t="str">
            <v>WASDU2290C</v>
          </cell>
          <cell r="B339" t="str">
            <v>WA</v>
          </cell>
          <cell r="C339">
            <v>2290</v>
          </cell>
          <cell r="D339" t="str">
            <v>WASDU2290</v>
          </cell>
          <cell r="E339" t="str">
            <v>WASDU2290C</v>
          </cell>
          <cell r="G339">
            <v>2290</v>
          </cell>
          <cell r="H339" t="str">
            <v>Kennydale</v>
          </cell>
          <cell r="I339">
            <v>9</v>
          </cell>
          <cell r="J339">
            <v>10</v>
          </cell>
          <cell r="K339" t="str">
            <v>RNC003</v>
          </cell>
          <cell r="L339">
            <v>42997</v>
          </cell>
          <cell r="M339">
            <v>253</v>
          </cell>
          <cell r="N339">
            <v>22909</v>
          </cell>
          <cell r="O339">
            <v>47.534166669999998</v>
          </cell>
          <cell r="P339">
            <v>-122.1938889</v>
          </cell>
          <cell r="Q339">
            <v>2005</v>
          </cell>
          <cell r="R339" t="str">
            <v>King</v>
          </cell>
          <cell r="S339" t="str">
            <v>10915 SE 76th St.</v>
          </cell>
          <cell r="T339" t="str">
            <v>Renton</v>
          </cell>
          <cell r="U339" t="str">
            <v>WA</v>
          </cell>
          <cell r="V339" t="str">
            <v>98056-</v>
          </cell>
          <cell r="AF339">
            <v>65</v>
          </cell>
          <cell r="AG339" t="str">
            <v>7721.00</v>
          </cell>
          <cell r="AH339" t="str">
            <v>SD11</v>
          </cell>
        </row>
        <row r="340">
          <cell r="A340" t="str">
            <v>WASBU1436A</v>
          </cell>
          <cell r="B340" t="str">
            <v>WA</v>
          </cell>
          <cell r="C340">
            <v>1436</v>
          </cell>
          <cell r="D340" t="str">
            <v>WASBU1436</v>
          </cell>
          <cell r="E340" t="str">
            <v>WASBU1436A</v>
          </cell>
          <cell r="G340">
            <v>1436</v>
          </cell>
          <cell r="H340" t="str">
            <v>Factoria</v>
          </cell>
          <cell r="I340">
            <v>7</v>
          </cell>
          <cell r="J340">
            <v>110</v>
          </cell>
          <cell r="K340" t="str">
            <v>RNC002</v>
          </cell>
          <cell r="L340">
            <v>42998</v>
          </cell>
          <cell r="M340">
            <v>254</v>
          </cell>
          <cell r="N340">
            <v>14367</v>
          </cell>
          <cell r="O340">
            <v>47.578888888888891</v>
          </cell>
          <cell r="P340">
            <v>-122.17111111111112</v>
          </cell>
          <cell r="Q340">
            <v>2005</v>
          </cell>
          <cell r="R340" t="str">
            <v>King</v>
          </cell>
          <cell r="S340" t="str">
            <v>3505 128th Ave SE</v>
          </cell>
          <cell r="T340" t="str">
            <v>Bellevue</v>
          </cell>
          <cell r="U340" t="str">
            <v>WA</v>
          </cell>
          <cell r="V340">
            <v>98006</v>
          </cell>
          <cell r="AF340">
            <v>65</v>
          </cell>
          <cell r="AG340" t="str">
            <v>7721.00</v>
          </cell>
          <cell r="AH340" t="str">
            <v>SD14</v>
          </cell>
        </row>
        <row r="341">
          <cell r="A341" t="str">
            <v>WASBU1436B</v>
          </cell>
          <cell r="B341" t="str">
            <v>WA</v>
          </cell>
          <cell r="C341">
            <v>1436</v>
          </cell>
          <cell r="D341" t="str">
            <v>WASBU1436</v>
          </cell>
          <cell r="E341" t="str">
            <v>WASBU1436B</v>
          </cell>
          <cell r="G341">
            <v>1436</v>
          </cell>
          <cell r="H341" t="str">
            <v>Factoria</v>
          </cell>
          <cell r="I341">
            <v>8</v>
          </cell>
          <cell r="J341">
            <v>230</v>
          </cell>
          <cell r="K341" t="str">
            <v>RNC002</v>
          </cell>
          <cell r="L341">
            <v>42998</v>
          </cell>
          <cell r="M341">
            <v>254</v>
          </cell>
          <cell r="N341">
            <v>14368</v>
          </cell>
          <cell r="O341">
            <v>47.578888888888891</v>
          </cell>
          <cell r="P341">
            <v>-122.17111111111112</v>
          </cell>
          <cell r="Q341">
            <v>2005</v>
          </cell>
          <cell r="R341" t="str">
            <v>King</v>
          </cell>
          <cell r="S341" t="str">
            <v>3505 128th Ave SE</v>
          </cell>
          <cell r="T341" t="str">
            <v>Bellevue</v>
          </cell>
          <cell r="U341" t="str">
            <v>WA</v>
          </cell>
          <cell r="V341">
            <v>98006</v>
          </cell>
          <cell r="AF341">
            <v>65</v>
          </cell>
          <cell r="AG341" t="str">
            <v>7721.00</v>
          </cell>
          <cell r="AH341" t="str">
            <v>SD14</v>
          </cell>
        </row>
        <row r="342">
          <cell r="A342" t="str">
            <v>WASBU1436C</v>
          </cell>
          <cell r="B342" t="str">
            <v>WA</v>
          </cell>
          <cell r="C342">
            <v>1436</v>
          </cell>
          <cell r="D342" t="str">
            <v>WASBU1436</v>
          </cell>
          <cell r="E342" t="str">
            <v>WASBU1436C</v>
          </cell>
          <cell r="G342">
            <v>1436</v>
          </cell>
          <cell r="H342" t="str">
            <v>Factoria</v>
          </cell>
          <cell r="I342">
            <v>9</v>
          </cell>
          <cell r="J342">
            <v>350</v>
          </cell>
          <cell r="K342" t="str">
            <v>RNC002</v>
          </cell>
          <cell r="L342">
            <v>42998</v>
          </cell>
          <cell r="M342">
            <v>254</v>
          </cell>
          <cell r="N342">
            <v>14369</v>
          </cell>
          <cell r="O342">
            <v>47.578888888888891</v>
          </cell>
          <cell r="P342">
            <v>-122.17111111111112</v>
          </cell>
          <cell r="Q342">
            <v>2005</v>
          </cell>
          <cell r="R342" t="str">
            <v>King</v>
          </cell>
          <cell r="S342" t="str">
            <v>3505 128th Ave SE</v>
          </cell>
          <cell r="T342" t="str">
            <v>Bellevue</v>
          </cell>
          <cell r="U342" t="str">
            <v>WA</v>
          </cell>
          <cell r="V342">
            <v>98006</v>
          </cell>
          <cell r="AF342">
            <v>65</v>
          </cell>
          <cell r="AG342" t="str">
            <v>7721.00</v>
          </cell>
          <cell r="AH342" t="str">
            <v>SD14</v>
          </cell>
        </row>
        <row r="343">
          <cell r="A343" t="str">
            <v>WASBU1500C</v>
          </cell>
          <cell r="B343" t="str">
            <v>WA</v>
          </cell>
          <cell r="C343">
            <v>1500</v>
          </cell>
          <cell r="D343" t="str">
            <v>WASBU1500</v>
          </cell>
          <cell r="E343" t="str">
            <v>WASBU1500C</v>
          </cell>
          <cell r="G343">
            <v>1500</v>
          </cell>
          <cell r="H343" t="str">
            <v>Medina</v>
          </cell>
          <cell r="I343">
            <v>9</v>
          </cell>
          <cell r="J343">
            <v>45</v>
          </cell>
          <cell r="K343" t="str">
            <v>RNC002</v>
          </cell>
          <cell r="L343">
            <v>42998</v>
          </cell>
          <cell r="M343">
            <v>254</v>
          </cell>
          <cell r="N343">
            <v>15009</v>
          </cell>
          <cell r="O343">
            <v>47.636111110000002</v>
          </cell>
          <cell r="P343">
            <v>-122.23472219999999</v>
          </cell>
          <cell r="Q343">
            <v>2005</v>
          </cell>
          <cell r="R343" t="str">
            <v>King</v>
          </cell>
          <cell r="S343" t="str">
            <v>7800 NE 28th St</v>
          </cell>
          <cell r="T343" t="str">
            <v>Hunts Point</v>
          </cell>
          <cell r="U343" t="str">
            <v>WA</v>
          </cell>
          <cell r="V343" t="str">
            <v>98004-</v>
          </cell>
          <cell r="AF343">
            <v>90</v>
          </cell>
          <cell r="AG343" t="str">
            <v>7262.01</v>
          </cell>
          <cell r="AH343" t="str">
            <v>SD15</v>
          </cell>
        </row>
        <row r="344">
          <cell r="A344" t="str">
            <v>WASDU2269A</v>
          </cell>
          <cell r="B344" t="str">
            <v>WA</v>
          </cell>
          <cell r="C344">
            <v>2269</v>
          </cell>
          <cell r="D344" t="str">
            <v>WASDU2269</v>
          </cell>
          <cell r="E344" t="str">
            <v>WASDU2269A</v>
          </cell>
          <cell r="G344">
            <v>2269</v>
          </cell>
          <cell r="H344" t="str">
            <v>Renton 2</v>
          </cell>
          <cell r="I344">
            <v>7</v>
          </cell>
          <cell r="J344">
            <v>115</v>
          </cell>
          <cell r="K344" t="str">
            <v>RNC003</v>
          </cell>
          <cell r="L344">
            <v>42997</v>
          </cell>
          <cell r="M344">
            <v>253</v>
          </cell>
          <cell r="N344">
            <v>22697</v>
          </cell>
          <cell r="O344">
            <v>47.488055559999999</v>
          </cell>
          <cell r="P344">
            <v>-122.2102778</v>
          </cell>
          <cell r="Q344">
            <v>2005</v>
          </cell>
          <cell r="R344" t="str">
            <v>King</v>
          </cell>
          <cell r="S344" t="str">
            <v>405 Logan Avenue N</v>
          </cell>
          <cell r="T344" t="str">
            <v>Renton</v>
          </cell>
          <cell r="U344" t="str">
            <v>WA</v>
          </cell>
          <cell r="V344" t="str">
            <v>98055-</v>
          </cell>
          <cell r="AF344">
            <v>65</v>
          </cell>
          <cell r="AG344" t="str">
            <v>7721.00</v>
          </cell>
          <cell r="AH344" t="str">
            <v>SD16</v>
          </cell>
        </row>
        <row r="345">
          <cell r="A345" t="str">
            <v>WASDU2269B</v>
          </cell>
          <cell r="B345" t="str">
            <v>WA</v>
          </cell>
          <cell r="C345">
            <v>2269</v>
          </cell>
          <cell r="D345" t="str">
            <v>WASDU2269</v>
          </cell>
          <cell r="E345" t="str">
            <v>WASDU2269B</v>
          </cell>
          <cell r="G345">
            <v>2269</v>
          </cell>
          <cell r="H345" t="str">
            <v>Renton 2</v>
          </cell>
          <cell r="I345">
            <v>8</v>
          </cell>
          <cell r="J345">
            <v>270</v>
          </cell>
          <cell r="K345" t="str">
            <v>RNC003</v>
          </cell>
          <cell r="L345">
            <v>42997</v>
          </cell>
          <cell r="M345">
            <v>253</v>
          </cell>
          <cell r="N345">
            <v>22698</v>
          </cell>
          <cell r="O345">
            <v>47.488055559999999</v>
          </cell>
          <cell r="P345">
            <v>-122.2102778</v>
          </cell>
          <cell r="Q345">
            <v>2005</v>
          </cell>
          <cell r="R345" t="str">
            <v>King</v>
          </cell>
          <cell r="S345" t="str">
            <v>405 Logan Avenue N</v>
          </cell>
          <cell r="T345" t="str">
            <v>Renton</v>
          </cell>
          <cell r="U345" t="str">
            <v>WA</v>
          </cell>
          <cell r="V345" t="str">
            <v>98055-</v>
          </cell>
          <cell r="AF345">
            <v>65</v>
          </cell>
          <cell r="AG345" t="str">
            <v>7721.00</v>
          </cell>
          <cell r="AH345" t="str">
            <v>SD16</v>
          </cell>
        </row>
        <row r="346">
          <cell r="A346" t="str">
            <v>WASDU2269C</v>
          </cell>
          <cell r="B346" t="str">
            <v>WA</v>
          </cell>
          <cell r="C346">
            <v>2269</v>
          </cell>
          <cell r="D346" t="str">
            <v>WASDU2269</v>
          </cell>
          <cell r="E346" t="str">
            <v>WASDU2269C</v>
          </cell>
          <cell r="G346">
            <v>2269</v>
          </cell>
          <cell r="H346" t="str">
            <v>Renton 2</v>
          </cell>
          <cell r="I346">
            <v>9</v>
          </cell>
          <cell r="J346">
            <v>355</v>
          </cell>
          <cell r="K346" t="str">
            <v>RNC003</v>
          </cell>
          <cell r="L346">
            <v>42997</v>
          </cell>
          <cell r="M346">
            <v>253</v>
          </cell>
          <cell r="N346">
            <v>22699</v>
          </cell>
          <cell r="O346">
            <v>47.488055559999999</v>
          </cell>
          <cell r="P346">
            <v>-122.2102778</v>
          </cell>
          <cell r="Q346">
            <v>2005</v>
          </cell>
          <cell r="R346" t="str">
            <v>King</v>
          </cell>
          <cell r="S346" t="str">
            <v>405 Logan Avenue N</v>
          </cell>
          <cell r="T346" t="str">
            <v>Renton</v>
          </cell>
          <cell r="U346" t="str">
            <v>WA</v>
          </cell>
          <cell r="V346" t="str">
            <v>98055-</v>
          </cell>
          <cell r="AF346">
            <v>65</v>
          </cell>
          <cell r="AG346" t="str">
            <v>7721.00</v>
          </cell>
          <cell r="AH346" t="str">
            <v>SD16</v>
          </cell>
        </row>
        <row r="347">
          <cell r="A347" t="str">
            <v>WASBU1441B</v>
          </cell>
          <cell r="B347" t="str">
            <v>WA</v>
          </cell>
          <cell r="C347">
            <v>1441</v>
          </cell>
          <cell r="D347" t="str">
            <v>WASBU1441</v>
          </cell>
          <cell r="E347" t="str">
            <v>WASBU1441B</v>
          </cell>
          <cell r="G347">
            <v>1441</v>
          </cell>
          <cell r="H347" t="str">
            <v>West Mercer</v>
          </cell>
          <cell r="I347">
            <v>8</v>
          </cell>
          <cell r="J347">
            <v>270</v>
          </cell>
          <cell r="K347" t="str">
            <v>RNC002</v>
          </cell>
          <cell r="L347">
            <v>42998</v>
          </cell>
          <cell r="M347">
            <v>254</v>
          </cell>
          <cell r="N347">
            <v>14418</v>
          </cell>
          <cell r="O347">
            <v>47.585555560000003</v>
          </cell>
          <cell r="P347">
            <v>-122.2508333</v>
          </cell>
          <cell r="Q347">
            <v>2005</v>
          </cell>
          <cell r="R347" t="str">
            <v>King</v>
          </cell>
          <cell r="S347" t="str">
            <v>2748 61st Ave. SE</v>
          </cell>
          <cell r="T347" t="str">
            <v>Mercer Island</v>
          </cell>
          <cell r="U347" t="str">
            <v>WA</v>
          </cell>
          <cell r="V347" t="str">
            <v>98040-</v>
          </cell>
          <cell r="AF347">
            <v>33</v>
          </cell>
          <cell r="AG347" t="str">
            <v>RR33_20_DPL4_6deg_1900</v>
          </cell>
          <cell r="AH347" t="str">
            <v>SD17</v>
          </cell>
        </row>
        <row r="348">
          <cell r="A348" t="str">
            <v>WASDU2303A</v>
          </cell>
          <cell r="B348" t="str">
            <v>WA</v>
          </cell>
          <cell r="C348">
            <v>2303</v>
          </cell>
          <cell r="D348" t="str">
            <v>WASDU2303</v>
          </cell>
          <cell r="E348" t="str">
            <v>WASDU2303A</v>
          </cell>
          <cell r="G348">
            <v>2303</v>
          </cell>
          <cell r="H348" t="str">
            <v>Mercer Crest</v>
          </cell>
          <cell r="I348">
            <v>7</v>
          </cell>
          <cell r="J348">
            <v>90</v>
          </cell>
          <cell r="K348" t="str">
            <v>RNC003</v>
          </cell>
          <cell r="L348">
            <v>42997</v>
          </cell>
          <cell r="M348">
            <v>253</v>
          </cell>
          <cell r="N348">
            <v>23037</v>
          </cell>
          <cell r="O348">
            <v>47.556666669999998</v>
          </cell>
          <cell r="P348">
            <v>-122.22027780000001</v>
          </cell>
          <cell r="Q348">
            <v>2005</v>
          </cell>
          <cell r="R348" t="str">
            <v>King</v>
          </cell>
          <cell r="S348" t="str">
            <v>5017 90th Ave. SE</v>
          </cell>
          <cell r="T348" t="str">
            <v>Mercer Island</v>
          </cell>
          <cell r="U348" t="str">
            <v>WA</v>
          </cell>
          <cell r="V348" t="str">
            <v>98040-</v>
          </cell>
          <cell r="AF348">
            <v>65</v>
          </cell>
          <cell r="AG348" t="str">
            <v>7780.00</v>
          </cell>
          <cell r="AH348" t="str">
            <v>SD20</v>
          </cell>
        </row>
        <row r="349">
          <cell r="A349" t="str">
            <v>WASBU1466A</v>
          </cell>
          <cell r="B349" t="str">
            <v>WA</v>
          </cell>
          <cell r="C349">
            <v>1466</v>
          </cell>
          <cell r="D349" t="str">
            <v>WASBU1466</v>
          </cell>
          <cell r="E349" t="str">
            <v>WASBU1466A</v>
          </cell>
          <cell r="G349">
            <v>1466</v>
          </cell>
          <cell r="H349" t="str">
            <v>Lake Hills</v>
          </cell>
          <cell r="I349">
            <v>7</v>
          </cell>
          <cell r="J349">
            <v>115</v>
          </cell>
          <cell r="K349" t="str">
            <v>RNC003</v>
          </cell>
          <cell r="L349">
            <v>42997</v>
          </cell>
          <cell r="M349">
            <v>253</v>
          </cell>
          <cell r="N349">
            <v>14667</v>
          </cell>
          <cell r="O349">
            <v>47.609527589999999</v>
          </cell>
          <cell r="P349">
            <v>-122.14233400000001</v>
          </cell>
          <cell r="Q349">
            <v>2005</v>
          </cell>
          <cell r="R349" t="str">
            <v>King</v>
          </cell>
          <cell r="S349" t="str">
            <v>15015 Main St, Ste. 221</v>
          </cell>
          <cell r="T349" t="str">
            <v>Bellevue</v>
          </cell>
          <cell r="U349" t="str">
            <v>WA</v>
          </cell>
          <cell r="V349" t="str">
            <v>98007-</v>
          </cell>
          <cell r="AF349">
            <v>65</v>
          </cell>
          <cell r="AG349" t="str">
            <v>7250.02</v>
          </cell>
          <cell r="AH349" t="str">
            <v>SD21</v>
          </cell>
        </row>
        <row r="350">
          <cell r="A350" t="str">
            <v>WASBU1466B</v>
          </cell>
          <cell r="B350" t="str">
            <v>WA</v>
          </cell>
          <cell r="C350">
            <v>1466</v>
          </cell>
          <cell r="D350" t="str">
            <v>WASBU1466</v>
          </cell>
          <cell r="E350" t="str">
            <v>WASBU1466B</v>
          </cell>
          <cell r="G350">
            <v>1466</v>
          </cell>
          <cell r="H350" t="str">
            <v>Lake Hills</v>
          </cell>
          <cell r="I350">
            <v>8</v>
          </cell>
          <cell r="J350">
            <v>200</v>
          </cell>
          <cell r="K350" t="str">
            <v>RNC003</v>
          </cell>
          <cell r="L350">
            <v>42997</v>
          </cell>
          <cell r="M350">
            <v>253</v>
          </cell>
          <cell r="N350">
            <v>14668</v>
          </cell>
          <cell r="O350">
            <v>47.609527589999999</v>
          </cell>
          <cell r="P350">
            <v>-122.14233400000001</v>
          </cell>
          <cell r="Q350">
            <v>2005</v>
          </cell>
          <cell r="R350" t="str">
            <v>King</v>
          </cell>
          <cell r="S350" t="str">
            <v>15015 Main St, Ste. 221</v>
          </cell>
          <cell r="T350" t="str">
            <v>Bellevue</v>
          </cell>
          <cell r="U350" t="str">
            <v>WA</v>
          </cell>
          <cell r="V350" t="str">
            <v>98007-</v>
          </cell>
          <cell r="AF350">
            <v>65</v>
          </cell>
          <cell r="AG350" t="str">
            <v>7250.02</v>
          </cell>
          <cell r="AH350" t="str">
            <v>SD21</v>
          </cell>
        </row>
        <row r="351">
          <cell r="A351" t="str">
            <v>WASBU1466C</v>
          </cell>
          <cell r="B351" t="str">
            <v>WA</v>
          </cell>
          <cell r="C351">
            <v>1466</v>
          </cell>
          <cell r="D351" t="str">
            <v>WASBU1466</v>
          </cell>
          <cell r="E351" t="str">
            <v>WASBU1466C</v>
          </cell>
          <cell r="G351">
            <v>1466</v>
          </cell>
          <cell r="H351" t="str">
            <v>Lake Hills</v>
          </cell>
          <cell r="I351">
            <v>9</v>
          </cell>
          <cell r="J351">
            <v>355</v>
          </cell>
          <cell r="K351" t="str">
            <v>RNC003</v>
          </cell>
          <cell r="L351">
            <v>42997</v>
          </cell>
          <cell r="M351">
            <v>253</v>
          </cell>
          <cell r="N351">
            <v>14669</v>
          </cell>
          <cell r="O351">
            <v>47.609527589999999</v>
          </cell>
          <cell r="P351">
            <v>-122.14233400000001</v>
          </cell>
          <cell r="Q351">
            <v>2005</v>
          </cell>
          <cell r="R351" t="str">
            <v>King</v>
          </cell>
          <cell r="S351" t="str">
            <v>15015 Main St, Ste. 221</v>
          </cell>
          <cell r="T351" t="str">
            <v>Bellevue</v>
          </cell>
          <cell r="U351" t="str">
            <v>WA</v>
          </cell>
          <cell r="V351" t="str">
            <v>98007-</v>
          </cell>
          <cell r="AF351">
            <v>65</v>
          </cell>
          <cell r="AG351" t="str">
            <v>7250.02</v>
          </cell>
          <cell r="AH351" t="str">
            <v>SD21</v>
          </cell>
        </row>
        <row r="352">
          <cell r="A352" t="str">
            <v>WASDU2295A</v>
          </cell>
          <cell r="B352" t="str">
            <v>WA</v>
          </cell>
          <cell r="C352">
            <v>2295</v>
          </cell>
          <cell r="D352" t="str">
            <v>WASDU2295</v>
          </cell>
          <cell r="E352" t="str">
            <v>WASDU2295A</v>
          </cell>
          <cell r="G352">
            <v>2295</v>
          </cell>
          <cell r="H352" t="str">
            <v>Newcastle</v>
          </cell>
          <cell r="I352">
            <v>7</v>
          </cell>
          <cell r="J352">
            <v>65</v>
          </cell>
          <cell r="K352" t="str">
            <v>RNC003</v>
          </cell>
          <cell r="L352">
            <v>42997</v>
          </cell>
          <cell r="M352">
            <v>253</v>
          </cell>
          <cell r="N352">
            <v>22957</v>
          </cell>
          <cell r="O352">
            <v>47.54138889</v>
          </cell>
          <cell r="P352">
            <v>-122.1636111</v>
          </cell>
          <cell r="Q352">
            <v>2005</v>
          </cell>
          <cell r="R352" t="str">
            <v>King</v>
          </cell>
          <cell r="S352" t="str">
            <v>6860 Coal Creek Parkway</v>
          </cell>
          <cell r="T352" t="str">
            <v>Newcastle</v>
          </cell>
          <cell r="U352" t="str">
            <v>WA</v>
          </cell>
          <cell r="V352" t="str">
            <v>98059-</v>
          </cell>
          <cell r="AF352">
            <v>65</v>
          </cell>
          <cell r="AG352" t="str">
            <v>742264</v>
          </cell>
          <cell r="AH352" t="str">
            <v>SD22</v>
          </cell>
        </row>
        <row r="353">
          <cell r="A353" t="str">
            <v>WASDU2295B</v>
          </cell>
          <cell r="B353" t="str">
            <v>WA</v>
          </cell>
          <cell r="C353">
            <v>2295</v>
          </cell>
          <cell r="D353" t="str">
            <v>WASDU2295</v>
          </cell>
          <cell r="E353" t="str">
            <v>WASDU2295B</v>
          </cell>
          <cell r="G353">
            <v>2295</v>
          </cell>
          <cell r="H353" t="str">
            <v>Newcastle</v>
          </cell>
          <cell r="I353">
            <v>8</v>
          </cell>
          <cell r="J353">
            <v>210</v>
          </cell>
          <cell r="K353" t="str">
            <v>RNC003</v>
          </cell>
          <cell r="L353">
            <v>42997</v>
          </cell>
          <cell r="M353">
            <v>253</v>
          </cell>
          <cell r="N353">
            <v>22958</v>
          </cell>
          <cell r="O353">
            <v>47.54138889</v>
          </cell>
          <cell r="P353">
            <v>-122.1636111</v>
          </cell>
          <cell r="Q353">
            <v>2005</v>
          </cell>
          <cell r="R353" t="str">
            <v>King</v>
          </cell>
          <cell r="S353" t="str">
            <v>6860 Coal Creek Parkway</v>
          </cell>
          <cell r="T353" t="str">
            <v>Newcastle</v>
          </cell>
          <cell r="U353" t="str">
            <v>WA</v>
          </cell>
          <cell r="V353" t="str">
            <v>98059-</v>
          </cell>
          <cell r="AF353">
            <v>65</v>
          </cell>
          <cell r="AG353" t="str">
            <v>742264</v>
          </cell>
          <cell r="AH353" t="str">
            <v>SD22</v>
          </cell>
        </row>
        <row r="354">
          <cell r="A354" t="str">
            <v>WASDU2295C</v>
          </cell>
          <cell r="B354" t="str">
            <v>WA</v>
          </cell>
          <cell r="C354">
            <v>2295</v>
          </cell>
          <cell r="D354" t="str">
            <v>WASDU2295</v>
          </cell>
          <cell r="E354" t="str">
            <v>WASDU2295C</v>
          </cell>
          <cell r="G354">
            <v>2295</v>
          </cell>
          <cell r="H354" t="str">
            <v>Newcastle</v>
          </cell>
          <cell r="I354">
            <v>9</v>
          </cell>
          <cell r="J354">
            <v>345</v>
          </cell>
          <cell r="K354" t="str">
            <v>RNC003</v>
          </cell>
          <cell r="L354">
            <v>42997</v>
          </cell>
          <cell r="M354">
            <v>253</v>
          </cell>
          <cell r="N354">
            <v>22959</v>
          </cell>
          <cell r="O354">
            <v>47.54138889</v>
          </cell>
          <cell r="P354">
            <v>-122.1636111</v>
          </cell>
          <cell r="Q354">
            <v>2005</v>
          </cell>
          <cell r="R354" t="str">
            <v>King</v>
          </cell>
          <cell r="S354" t="str">
            <v>6860 Coal Creek Parkway</v>
          </cell>
          <cell r="T354" t="str">
            <v>Newcastle</v>
          </cell>
          <cell r="U354" t="str">
            <v>WA</v>
          </cell>
          <cell r="V354" t="str">
            <v>98059-</v>
          </cell>
          <cell r="AF354">
            <v>65</v>
          </cell>
          <cell r="AG354" t="str">
            <v>742264</v>
          </cell>
          <cell r="AH354" t="str">
            <v>SD22</v>
          </cell>
        </row>
        <row r="355">
          <cell r="A355" t="str">
            <v>WASDU2268A</v>
          </cell>
          <cell r="B355" t="str">
            <v>WA</v>
          </cell>
          <cell r="C355">
            <v>2268</v>
          </cell>
          <cell r="D355" t="str">
            <v>WASDU2268</v>
          </cell>
          <cell r="E355" t="str">
            <v>WASDU2268A</v>
          </cell>
          <cell r="G355">
            <v>2268</v>
          </cell>
          <cell r="H355" t="str">
            <v>Cedar River</v>
          </cell>
          <cell r="I355">
            <v>7</v>
          </cell>
          <cell r="J355">
            <v>100</v>
          </cell>
          <cell r="K355" t="str">
            <v>RNC003</v>
          </cell>
          <cell r="L355">
            <v>42997</v>
          </cell>
          <cell r="M355">
            <v>253</v>
          </cell>
          <cell r="N355">
            <v>22687</v>
          </cell>
          <cell r="O355">
            <v>47.477499999999999</v>
          </cell>
          <cell r="P355">
            <v>-122.1869444</v>
          </cell>
          <cell r="Q355">
            <v>2005</v>
          </cell>
          <cell r="R355" t="str">
            <v>King</v>
          </cell>
          <cell r="S355" t="str">
            <v>2439 SE Maple Valley Hwy</v>
          </cell>
          <cell r="T355" t="str">
            <v>Renton</v>
          </cell>
          <cell r="U355" t="str">
            <v>WA</v>
          </cell>
          <cell r="V355" t="str">
            <v>98056-</v>
          </cell>
          <cell r="AF355">
            <v>65</v>
          </cell>
          <cell r="AG355" t="str">
            <v>742264</v>
          </cell>
          <cell r="AH355" t="str">
            <v>SD24</v>
          </cell>
        </row>
        <row r="356">
          <cell r="A356" t="str">
            <v>WASDU2309A</v>
          </cell>
          <cell r="B356" t="str">
            <v>WA</v>
          </cell>
          <cell r="C356">
            <v>2309</v>
          </cell>
          <cell r="D356" t="str">
            <v>WASDU2309</v>
          </cell>
          <cell r="E356" t="str">
            <v>WASDU2309A</v>
          </cell>
          <cell r="G356">
            <v>2309</v>
          </cell>
          <cell r="H356" t="str">
            <v>Newport Way</v>
          </cell>
          <cell r="I356">
            <v>7</v>
          </cell>
          <cell r="J356">
            <v>100</v>
          </cell>
          <cell r="K356" t="str">
            <v>RNC003</v>
          </cell>
          <cell r="L356">
            <v>42997</v>
          </cell>
          <cell r="M356">
            <v>253</v>
          </cell>
          <cell r="N356">
            <v>23097</v>
          </cell>
          <cell r="O356">
            <v>47.571816669999997</v>
          </cell>
          <cell r="P356">
            <v>-122.14985</v>
          </cell>
          <cell r="Q356">
            <v>2005</v>
          </cell>
          <cell r="R356" t="str">
            <v>King</v>
          </cell>
          <cell r="S356" t="str">
            <v>14230 SE Newport Way</v>
          </cell>
          <cell r="T356" t="str">
            <v>Eastgate</v>
          </cell>
          <cell r="U356" t="str">
            <v>WA</v>
          </cell>
          <cell r="V356" t="str">
            <v>98006-</v>
          </cell>
          <cell r="AF356">
            <v>65</v>
          </cell>
          <cell r="AG356" t="str">
            <v>7920.00</v>
          </cell>
          <cell r="AH356" t="str">
            <v>SD25</v>
          </cell>
        </row>
        <row r="357">
          <cell r="A357" t="str">
            <v>WASDU2309B</v>
          </cell>
          <cell r="B357" t="str">
            <v>WA</v>
          </cell>
          <cell r="C357">
            <v>2309</v>
          </cell>
          <cell r="D357" t="str">
            <v>WASDU2309</v>
          </cell>
          <cell r="E357" t="str">
            <v>WASDU2309B</v>
          </cell>
          <cell r="G357">
            <v>2309</v>
          </cell>
          <cell r="H357" t="str">
            <v>Newport Way</v>
          </cell>
          <cell r="I357">
            <v>8</v>
          </cell>
          <cell r="J357">
            <v>235</v>
          </cell>
          <cell r="K357" t="str">
            <v>RNC003</v>
          </cell>
          <cell r="L357">
            <v>42997</v>
          </cell>
          <cell r="M357">
            <v>253</v>
          </cell>
          <cell r="N357">
            <v>23098</v>
          </cell>
          <cell r="O357">
            <v>47.571816669999997</v>
          </cell>
          <cell r="P357">
            <v>-122.14985</v>
          </cell>
          <cell r="Q357">
            <v>2005</v>
          </cell>
          <cell r="R357" t="str">
            <v>King</v>
          </cell>
          <cell r="S357" t="str">
            <v>14230 SE Newport Way</v>
          </cell>
          <cell r="T357" t="str">
            <v>Eastgate</v>
          </cell>
          <cell r="U357" t="str">
            <v>WA</v>
          </cell>
          <cell r="V357" t="str">
            <v>98006-</v>
          </cell>
          <cell r="AF357">
            <v>65</v>
          </cell>
          <cell r="AG357" t="str">
            <v>742264</v>
          </cell>
          <cell r="AH357" t="str">
            <v>SD25</v>
          </cell>
        </row>
        <row r="358">
          <cell r="A358" t="str">
            <v>WASBU1502A</v>
          </cell>
          <cell r="B358" t="str">
            <v>WA</v>
          </cell>
          <cell r="C358">
            <v>1502</v>
          </cell>
          <cell r="D358" t="str">
            <v>WASBU1502</v>
          </cell>
          <cell r="E358" t="str">
            <v>WASBU1502A</v>
          </cell>
          <cell r="G358">
            <v>1502</v>
          </cell>
          <cell r="H358" t="str">
            <v>Microsoft</v>
          </cell>
          <cell r="I358">
            <v>7</v>
          </cell>
          <cell r="J358">
            <v>115</v>
          </cell>
          <cell r="K358" t="str">
            <v>RNC003</v>
          </cell>
          <cell r="L358">
            <v>42997</v>
          </cell>
          <cell r="M358">
            <v>253</v>
          </cell>
          <cell r="N358">
            <v>15027</v>
          </cell>
          <cell r="O358">
            <v>47.638905559999998</v>
          </cell>
          <cell r="P358">
            <v>-122.1294611</v>
          </cell>
          <cell r="Q358">
            <v>2005</v>
          </cell>
          <cell r="R358" t="str">
            <v>King</v>
          </cell>
          <cell r="S358" t="str">
            <v>3089 157th Pine Bldg 26</v>
          </cell>
          <cell r="T358" t="str">
            <v>Redmond</v>
          </cell>
          <cell r="U358" t="str">
            <v>WA</v>
          </cell>
          <cell r="V358" t="str">
            <v>98052-</v>
          </cell>
          <cell r="AF358">
            <v>65</v>
          </cell>
          <cell r="AG358" t="str">
            <v>7721.00</v>
          </cell>
          <cell r="AH358" t="str">
            <v>SD27</v>
          </cell>
        </row>
        <row r="359">
          <cell r="A359" t="str">
            <v>WASBU1502C</v>
          </cell>
          <cell r="B359" t="str">
            <v>WA</v>
          </cell>
          <cell r="C359">
            <v>1502</v>
          </cell>
          <cell r="D359" t="str">
            <v>WASBU1502</v>
          </cell>
          <cell r="E359" t="str">
            <v>WASBU1502C</v>
          </cell>
          <cell r="G359">
            <v>1502</v>
          </cell>
          <cell r="H359" t="str">
            <v>Microsoft</v>
          </cell>
          <cell r="I359">
            <v>9</v>
          </cell>
          <cell r="J359">
            <v>330</v>
          </cell>
          <cell r="K359" t="str">
            <v>RNC003</v>
          </cell>
          <cell r="L359">
            <v>42997</v>
          </cell>
          <cell r="M359">
            <v>253</v>
          </cell>
          <cell r="N359">
            <v>15029</v>
          </cell>
          <cell r="O359">
            <v>47.638905559999998</v>
          </cell>
          <cell r="P359">
            <v>-122.1294611</v>
          </cell>
          <cell r="Q359">
            <v>2005</v>
          </cell>
          <cell r="R359" t="str">
            <v>King</v>
          </cell>
          <cell r="S359" t="str">
            <v>3089 157th Pine Bldg 26</v>
          </cell>
          <cell r="T359" t="str">
            <v>Redmond</v>
          </cell>
          <cell r="U359" t="str">
            <v>WA</v>
          </cell>
          <cell r="V359" t="str">
            <v>98052-</v>
          </cell>
          <cell r="AF359">
            <v>65</v>
          </cell>
          <cell r="AG359" t="str">
            <v>7721.00</v>
          </cell>
          <cell r="AH359" t="str">
            <v>SD27</v>
          </cell>
        </row>
        <row r="360">
          <cell r="A360" t="str">
            <v>WASBU1434A</v>
          </cell>
          <cell r="B360" t="str">
            <v>WA</v>
          </cell>
          <cell r="C360">
            <v>1434</v>
          </cell>
          <cell r="D360" t="str">
            <v>WASBU1434</v>
          </cell>
          <cell r="E360" t="str">
            <v>WASBU1434A</v>
          </cell>
          <cell r="G360">
            <v>1434</v>
          </cell>
          <cell r="H360" t="str">
            <v>East Channel</v>
          </cell>
          <cell r="I360">
            <v>7</v>
          </cell>
          <cell r="J360">
            <v>120</v>
          </cell>
          <cell r="K360" t="str">
            <v>RNC002</v>
          </cell>
          <cell r="L360">
            <v>42998</v>
          </cell>
          <cell r="M360">
            <v>254</v>
          </cell>
          <cell r="N360">
            <v>14347</v>
          </cell>
          <cell r="O360">
            <v>47.577308649999999</v>
          </cell>
          <cell r="P360">
            <v>-122.2103882</v>
          </cell>
          <cell r="Q360">
            <v>2005</v>
          </cell>
          <cell r="R360" t="str">
            <v>King</v>
          </cell>
          <cell r="S360" t="str">
            <v>9655 SE 36th St.; Ste. 207</v>
          </cell>
          <cell r="T360" t="str">
            <v>Mercer Island</v>
          </cell>
          <cell r="U360" t="str">
            <v>WA</v>
          </cell>
          <cell r="V360" t="str">
            <v>98040-</v>
          </cell>
          <cell r="AF360">
            <v>65</v>
          </cell>
          <cell r="AG360" t="str">
            <v>7721.00</v>
          </cell>
          <cell r="AH360" t="str">
            <v>SD28</v>
          </cell>
        </row>
        <row r="361">
          <cell r="A361" t="str">
            <v>WASBU1434B</v>
          </cell>
          <cell r="B361" t="str">
            <v>WA</v>
          </cell>
          <cell r="C361">
            <v>1434</v>
          </cell>
          <cell r="D361" t="str">
            <v>WASBU1434</v>
          </cell>
          <cell r="E361" t="str">
            <v>WASBU1434B</v>
          </cell>
          <cell r="G361">
            <v>1434</v>
          </cell>
          <cell r="H361" t="str">
            <v>East Channel</v>
          </cell>
          <cell r="I361">
            <v>8</v>
          </cell>
          <cell r="J361">
            <v>270</v>
          </cell>
          <cell r="K361" t="str">
            <v>RNC002</v>
          </cell>
          <cell r="L361">
            <v>42998</v>
          </cell>
          <cell r="M361">
            <v>254</v>
          </cell>
          <cell r="N361">
            <v>14348</v>
          </cell>
          <cell r="O361">
            <v>47.577308649999999</v>
          </cell>
          <cell r="P361">
            <v>-122.2103882</v>
          </cell>
          <cell r="Q361">
            <v>2005</v>
          </cell>
          <cell r="R361" t="str">
            <v>King</v>
          </cell>
          <cell r="S361" t="str">
            <v>9655 SE 36th St.; Ste. 207</v>
          </cell>
          <cell r="T361" t="str">
            <v>Mercer Island</v>
          </cell>
          <cell r="U361" t="str">
            <v>WA</v>
          </cell>
          <cell r="V361" t="str">
            <v>98040-</v>
          </cell>
          <cell r="AF361">
            <v>65</v>
          </cell>
          <cell r="AG361" t="str">
            <v>7721.00</v>
          </cell>
          <cell r="AH361" t="str">
            <v>SD28</v>
          </cell>
        </row>
        <row r="362">
          <cell r="A362" t="str">
            <v>WASBU1422A</v>
          </cell>
          <cell r="B362" t="str">
            <v>WA</v>
          </cell>
          <cell r="C362">
            <v>1422</v>
          </cell>
          <cell r="D362" t="str">
            <v>WASBU1422</v>
          </cell>
          <cell r="E362" t="str">
            <v>WASBU1422A</v>
          </cell>
          <cell r="G362">
            <v>1422</v>
          </cell>
          <cell r="H362" t="str">
            <v>Dt Issaquah</v>
          </cell>
          <cell r="I362">
            <v>7</v>
          </cell>
          <cell r="J362">
            <v>115</v>
          </cell>
          <cell r="K362" t="str">
            <v>RNC003</v>
          </cell>
          <cell r="L362">
            <v>42997</v>
          </cell>
          <cell r="M362">
            <v>253</v>
          </cell>
          <cell r="N362">
            <v>14227</v>
          </cell>
          <cell r="O362">
            <v>47.54138889</v>
          </cell>
          <cell r="P362">
            <v>-122.0344444</v>
          </cell>
          <cell r="Q362">
            <v>2005</v>
          </cell>
          <cell r="R362" t="str">
            <v>King</v>
          </cell>
          <cell r="S362" t="str">
            <v>22919 SE 66th St.</v>
          </cell>
          <cell r="T362" t="str">
            <v>Issaquah</v>
          </cell>
          <cell r="U362" t="str">
            <v>WA</v>
          </cell>
          <cell r="V362" t="str">
            <v>98029-</v>
          </cell>
          <cell r="AF362">
            <v>65</v>
          </cell>
          <cell r="AG362" t="str">
            <v>7721.00</v>
          </cell>
          <cell r="AH362" t="str">
            <v>SD29</v>
          </cell>
        </row>
        <row r="363">
          <cell r="A363" t="str">
            <v>WASBU1422B</v>
          </cell>
          <cell r="B363" t="str">
            <v>WA</v>
          </cell>
          <cell r="C363">
            <v>1422</v>
          </cell>
          <cell r="D363" t="str">
            <v>WASBU1422</v>
          </cell>
          <cell r="E363" t="str">
            <v>WASBU1422B</v>
          </cell>
          <cell r="G363">
            <v>1422</v>
          </cell>
          <cell r="H363" t="str">
            <v>Dt Issaquah</v>
          </cell>
          <cell r="I363">
            <v>8</v>
          </cell>
          <cell r="J363">
            <v>245</v>
          </cell>
          <cell r="K363" t="str">
            <v>RNC003</v>
          </cell>
          <cell r="L363">
            <v>42997</v>
          </cell>
          <cell r="M363">
            <v>253</v>
          </cell>
          <cell r="N363">
            <v>14228</v>
          </cell>
          <cell r="O363">
            <v>47.54138889</v>
          </cell>
          <cell r="P363">
            <v>-122.0344444</v>
          </cell>
          <cell r="Q363">
            <v>2005</v>
          </cell>
          <cell r="R363" t="str">
            <v>King</v>
          </cell>
          <cell r="S363" t="str">
            <v>22919 SE 66th St.</v>
          </cell>
          <cell r="T363" t="str">
            <v>Issaquah</v>
          </cell>
          <cell r="U363" t="str">
            <v>WA</v>
          </cell>
          <cell r="V363" t="str">
            <v>98029-</v>
          </cell>
          <cell r="AF363">
            <v>65</v>
          </cell>
          <cell r="AG363" t="str">
            <v>7721.00</v>
          </cell>
          <cell r="AH363" t="str">
            <v>SD29</v>
          </cell>
        </row>
        <row r="364">
          <cell r="A364" t="str">
            <v>WASBU1422C</v>
          </cell>
          <cell r="B364" t="str">
            <v>WA</v>
          </cell>
          <cell r="C364">
            <v>1422</v>
          </cell>
          <cell r="D364" t="str">
            <v>WASBU1422</v>
          </cell>
          <cell r="E364" t="str">
            <v>WASBU1422C</v>
          </cell>
          <cell r="G364">
            <v>1422</v>
          </cell>
          <cell r="H364" t="str">
            <v>Dt Issaquah</v>
          </cell>
          <cell r="I364">
            <v>9</v>
          </cell>
          <cell r="J364">
            <v>355</v>
          </cell>
          <cell r="K364" t="str">
            <v>RNC003</v>
          </cell>
          <cell r="L364">
            <v>42997</v>
          </cell>
          <cell r="M364">
            <v>253</v>
          </cell>
          <cell r="N364">
            <v>14229</v>
          </cell>
          <cell r="O364">
            <v>47.54138889</v>
          </cell>
          <cell r="P364">
            <v>-122.0344444</v>
          </cell>
          <cell r="Q364">
            <v>2005</v>
          </cell>
          <cell r="R364" t="str">
            <v>King</v>
          </cell>
          <cell r="S364" t="str">
            <v>22919 SE 66th St.</v>
          </cell>
          <cell r="T364" t="str">
            <v>Issaquah</v>
          </cell>
          <cell r="U364" t="str">
            <v>WA</v>
          </cell>
          <cell r="V364" t="str">
            <v>98029-</v>
          </cell>
          <cell r="AF364">
            <v>65</v>
          </cell>
          <cell r="AG364" t="str">
            <v>7721.00</v>
          </cell>
          <cell r="AH364" t="str">
            <v>SD29</v>
          </cell>
        </row>
        <row r="365">
          <cell r="A365" t="str">
            <v>WASBU1491A</v>
          </cell>
          <cell r="B365" t="str">
            <v>WA</v>
          </cell>
          <cell r="C365">
            <v>1491</v>
          </cell>
          <cell r="D365" t="str">
            <v>WASBU1491</v>
          </cell>
          <cell r="E365" t="str">
            <v>WASBU1491A</v>
          </cell>
          <cell r="G365">
            <v>1491</v>
          </cell>
          <cell r="H365" t="str">
            <v>405 520</v>
          </cell>
          <cell r="I365">
            <v>7</v>
          </cell>
          <cell r="J365">
            <v>90</v>
          </cell>
          <cell r="K365" t="str">
            <v>RNC002</v>
          </cell>
          <cell r="L365">
            <v>42998</v>
          </cell>
          <cell r="M365">
            <v>254</v>
          </cell>
          <cell r="N365">
            <v>14917</v>
          </cell>
          <cell r="O365">
            <v>47.63066666666667</v>
          </cell>
          <cell r="P365">
            <v>-122.18688333333334</v>
          </cell>
          <cell r="Q365">
            <v>2005</v>
          </cell>
          <cell r="R365" t="str">
            <v>King</v>
          </cell>
          <cell r="S365" t="str">
            <v>2275  Ave NE</v>
          </cell>
          <cell r="T365" t="str">
            <v>Bellevue</v>
          </cell>
          <cell r="U365" t="str">
            <v>WA</v>
          </cell>
          <cell r="V365">
            <v>98005</v>
          </cell>
          <cell r="AF365">
            <v>65</v>
          </cell>
          <cell r="AG365" t="str">
            <v>7721.00</v>
          </cell>
          <cell r="AH365" t="str">
            <v>SD30</v>
          </cell>
        </row>
        <row r="366">
          <cell r="A366" t="str">
            <v>WASBU1491C</v>
          </cell>
          <cell r="B366" t="str">
            <v>WA</v>
          </cell>
          <cell r="C366">
            <v>1491</v>
          </cell>
          <cell r="D366" t="str">
            <v>WASBU1491</v>
          </cell>
          <cell r="E366" t="str">
            <v>WASBU1491C</v>
          </cell>
          <cell r="G366">
            <v>1491</v>
          </cell>
          <cell r="H366" t="str">
            <v>405 520</v>
          </cell>
          <cell r="I366">
            <v>9</v>
          </cell>
          <cell r="J366">
            <v>355</v>
          </cell>
          <cell r="K366" t="str">
            <v>RNC002</v>
          </cell>
          <cell r="L366">
            <v>42998</v>
          </cell>
          <cell r="M366">
            <v>254</v>
          </cell>
          <cell r="N366">
            <v>14919</v>
          </cell>
          <cell r="O366">
            <v>47.63066666666667</v>
          </cell>
          <cell r="P366">
            <v>-122.18688333333334</v>
          </cell>
          <cell r="Q366">
            <v>2005</v>
          </cell>
          <cell r="R366" t="str">
            <v>King</v>
          </cell>
          <cell r="S366" t="str">
            <v>2275  Ave NE</v>
          </cell>
          <cell r="T366" t="str">
            <v>Bellevue</v>
          </cell>
          <cell r="U366" t="str">
            <v>WA</v>
          </cell>
          <cell r="V366">
            <v>98005</v>
          </cell>
          <cell r="AF366">
            <v>65</v>
          </cell>
          <cell r="AG366" t="str">
            <v>7721.00</v>
          </cell>
          <cell r="AH366" t="str">
            <v>SD30</v>
          </cell>
        </row>
        <row r="367">
          <cell r="A367" t="str">
            <v>WASBU1475B</v>
          </cell>
          <cell r="B367" t="str">
            <v>WA</v>
          </cell>
          <cell r="C367">
            <v>1475</v>
          </cell>
          <cell r="D367" t="str">
            <v>WASBU1475</v>
          </cell>
          <cell r="E367" t="str">
            <v>WASBU1475B</v>
          </cell>
          <cell r="G367">
            <v>1475</v>
          </cell>
          <cell r="H367" t="str">
            <v>405 &amp; NE 8th</v>
          </cell>
          <cell r="I367">
            <v>8</v>
          </cell>
          <cell r="J367">
            <v>270</v>
          </cell>
          <cell r="K367" t="str">
            <v>RNC002</v>
          </cell>
          <cell r="L367">
            <v>42998</v>
          </cell>
          <cell r="M367">
            <v>254</v>
          </cell>
          <cell r="N367">
            <v>14758</v>
          </cell>
          <cell r="O367">
            <v>47.617584229999999</v>
          </cell>
          <cell r="P367">
            <v>-122.1784439</v>
          </cell>
          <cell r="Q367">
            <v>2005</v>
          </cell>
          <cell r="R367" t="str">
            <v>King</v>
          </cell>
          <cell r="S367" t="str">
            <v>12000 NE 8th St &amp; 405</v>
          </cell>
          <cell r="T367" t="str">
            <v>Bellevue</v>
          </cell>
          <cell r="U367" t="str">
            <v>WA</v>
          </cell>
          <cell r="V367" t="str">
            <v>98005-</v>
          </cell>
          <cell r="AF367">
            <v>65</v>
          </cell>
          <cell r="AG367" t="str">
            <v>7721.00</v>
          </cell>
          <cell r="AH367" t="str">
            <v>SD33</v>
          </cell>
        </row>
        <row r="368">
          <cell r="A368" t="str">
            <v>WASBU1458A</v>
          </cell>
          <cell r="B368" t="str">
            <v>WA</v>
          </cell>
          <cell r="C368">
            <v>1458</v>
          </cell>
          <cell r="D368" t="str">
            <v>WASBU1458</v>
          </cell>
          <cell r="E368" t="str">
            <v>WASBU1458A</v>
          </cell>
          <cell r="G368">
            <v>1458</v>
          </cell>
          <cell r="H368" t="str">
            <v>Meydenbauer Bay</v>
          </cell>
          <cell r="I368">
            <v>7</v>
          </cell>
          <cell r="J368">
            <v>115</v>
          </cell>
          <cell r="K368" t="str">
            <v>RNC002</v>
          </cell>
          <cell r="L368">
            <v>42998</v>
          </cell>
          <cell r="M368">
            <v>254</v>
          </cell>
          <cell r="N368">
            <v>14587</v>
          </cell>
          <cell r="O368">
            <v>47.599444439999999</v>
          </cell>
          <cell r="P368">
            <v>-122.20111110000001</v>
          </cell>
          <cell r="Q368">
            <v>2005</v>
          </cell>
          <cell r="R368" t="str">
            <v>King</v>
          </cell>
          <cell r="S368" t="str">
            <v>1212 104th Ave SE</v>
          </cell>
          <cell r="T368" t="str">
            <v>Bellevue</v>
          </cell>
          <cell r="U368" t="str">
            <v>WA</v>
          </cell>
          <cell r="V368" t="str">
            <v>98004-</v>
          </cell>
          <cell r="AF368">
            <v>65</v>
          </cell>
          <cell r="AG368" t="str">
            <v>7721.00</v>
          </cell>
          <cell r="AH368" t="str">
            <v>SD34</v>
          </cell>
        </row>
        <row r="369">
          <cell r="A369" t="str">
            <v>WASBU1458C</v>
          </cell>
          <cell r="B369" t="str">
            <v>WA</v>
          </cell>
          <cell r="C369">
            <v>1458</v>
          </cell>
          <cell r="D369" t="str">
            <v>WASBU1458</v>
          </cell>
          <cell r="E369" t="str">
            <v>WASBU1458C</v>
          </cell>
          <cell r="G369">
            <v>1458</v>
          </cell>
          <cell r="H369" t="str">
            <v>Meydenbauer Bay</v>
          </cell>
          <cell r="I369">
            <v>9</v>
          </cell>
          <cell r="J369">
            <v>25</v>
          </cell>
          <cell r="K369" t="str">
            <v>RNC002</v>
          </cell>
          <cell r="L369">
            <v>42998</v>
          </cell>
          <cell r="M369">
            <v>254</v>
          </cell>
          <cell r="N369">
            <v>14589</v>
          </cell>
          <cell r="O369">
            <v>47.599444439999999</v>
          </cell>
          <cell r="P369">
            <v>-122.20111110000001</v>
          </cell>
          <cell r="Q369">
            <v>2005</v>
          </cell>
          <cell r="R369" t="str">
            <v>King</v>
          </cell>
          <cell r="S369" t="str">
            <v>1212 104th Ave SE</v>
          </cell>
          <cell r="T369" t="str">
            <v>Bellevue</v>
          </cell>
          <cell r="U369" t="str">
            <v>WA</v>
          </cell>
          <cell r="V369" t="str">
            <v>98004-</v>
          </cell>
          <cell r="AF369">
            <v>65</v>
          </cell>
          <cell r="AG369" t="str">
            <v>7721.00</v>
          </cell>
          <cell r="AH369" t="str">
            <v>SD34</v>
          </cell>
        </row>
        <row r="370">
          <cell r="A370" t="str">
            <v>WASBU1431A</v>
          </cell>
          <cell r="B370" t="str">
            <v>WA</v>
          </cell>
          <cell r="C370">
            <v>1431</v>
          </cell>
          <cell r="D370" t="str">
            <v>WASBU1431</v>
          </cell>
          <cell r="E370" t="str">
            <v>WASBU1431A</v>
          </cell>
          <cell r="G370">
            <v>1431</v>
          </cell>
          <cell r="H370" t="str">
            <v>Pine Lake</v>
          </cell>
          <cell r="I370">
            <v>7</v>
          </cell>
          <cell r="J370">
            <v>20</v>
          </cell>
          <cell r="K370" t="str">
            <v>RNC003</v>
          </cell>
          <cell r="L370">
            <v>42997</v>
          </cell>
          <cell r="M370">
            <v>253</v>
          </cell>
          <cell r="N370">
            <v>14317</v>
          </cell>
          <cell r="O370">
            <v>47.569722220000003</v>
          </cell>
          <cell r="P370">
            <v>-122.0366667</v>
          </cell>
          <cell r="Q370">
            <v>2005</v>
          </cell>
          <cell r="R370" t="str">
            <v>King</v>
          </cell>
          <cell r="S370" t="str">
            <v>4221 SE 228th Ave</v>
          </cell>
          <cell r="T370" t="str">
            <v>Sammamish</v>
          </cell>
          <cell r="U370" t="str">
            <v>WA</v>
          </cell>
          <cell r="V370" t="str">
            <v>98075-</v>
          </cell>
          <cell r="AF370">
            <v>65</v>
          </cell>
          <cell r="AG370" t="str">
            <v>7721.00</v>
          </cell>
          <cell r="AH370" t="str">
            <v>SD35</v>
          </cell>
        </row>
        <row r="371">
          <cell r="A371" t="str">
            <v>WASBU1431C</v>
          </cell>
          <cell r="B371" t="str">
            <v>WA</v>
          </cell>
          <cell r="C371">
            <v>1431</v>
          </cell>
          <cell r="D371" t="str">
            <v>WASBU1431</v>
          </cell>
          <cell r="E371" t="str">
            <v>WASBU1431C</v>
          </cell>
          <cell r="G371">
            <v>1431</v>
          </cell>
          <cell r="H371" t="str">
            <v>Pine Lake</v>
          </cell>
          <cell r="I371">
            <v>9</v>
          </cell>
          <cell r="J371">
            <v>300</v>
          </cell>
          <cell r="K371" t="str">
            <v>RNC003</v>
          </cell>
          <cell r="L371">
            <v>42997</v>
          </cell>
          <cell r="M371">
            <v>253</v>
          </cell>
          <cell r="N371">
            <v>14319</v>
          </cell>
          <cell r="O371">
            <v>47.569722220000003</v>
          </cell>
          <cell r="P371">
            <v>-122.0366667</v>
          </cell>
          <cell r="Q371">
            <v>2005</v>
          </cell>
          <cell r="R371" t="str">
            <v>King</v>
          </cell>
          <cell r="S371" t="str">
            <v>4221 SE 228th Ave</v>
          </cell>
          <cell r="T371" t="str">
            <v>Sammamish</v>
          </cell>
          <cell r="U371" t="str">
            <v>WA</v>
          </cell>
          <cell r="V371" t="str">
            <v>98075-</v>
          </cell>
          <cell r="AF371">
            <v>65</v>
          </cell>
          <cell r="AG371" t="str">
            <v>7721.00</v>
          </cell>
          <cell r="AH371" t="str">
            <v>SD35</v>
          </cell>
        </row>
        <row r="372">
          <cell r="A372" t="str">
            <v>WASBU1467A</v>
          </cell>
          <cell r="B372" t="str">
            <v>WA</v>
          </cell>
          <cell r="C372">
            <v>1467</v>
          </cell>
          <cell r="D372" t="str">
            <v>WASBU1467</v>
          </cell>
          <cell r="E372" t="str">
            <v>WASBU1467A</v>
          </cell>
          <cell r="G372">
            <v>1467</v>
          </cell>
          <cell r="H372" t="str">
            <v>Old Town</v>
          </cell>
          <cell r="I372">
            <v>7</v>
          </cell>
          <cell r="J372">
            <v>170</v>
          </cell>
          <cell r="K372" t="str">
            <v>RNC002</v>
          </cell>
          <cell r="L372">
            <v>42998</v>
          </cell>
          <cell r="M372">
            <v>254</v>
          </cell>
          <cell r="N372">
            <v>14677</v>
          </cell>
          <cell r="O372">
            <v>47.609900000000003</v>
          </cell>
          <cell r="P372">
            <v>-122.2037667</v>
          </cell>
          <cell r="Q372">
            <v>2005</v>
          </cell>
          <cell r="R372" t="str">
            <v>King</v>
          </cell>
          <cell r="S372" t="str">
            <v>132 102nd Ave SE</v>
          </cell>
          <cell r="T372" t="str">
            <v>Bellevue</v>
          </cell>
          <cell r="U372" t="str">
            <v>WA</v>
          </cell>
          <cell r="V372" t="str">
            <v>98004-</v>
          </cell>
          <cell r="AF372">
            <v>65</v>
          </cell>
          <cell r="AG372" t="str">
            <v>7721.00</v>
          </cell>
          <cell r="AH372" t="str">
            <v>SD36</v>
          </cell>
        </row>
        <row r="373">
          <cell r="A373" t="str">
            <v>WASBU1467B</v>
          </cell>
          <cell r="B373" t="str">
            <v>WA</v>
          </cell>
          <cell r="C373">
            <v>1467</v>
          </cell>
          <cell r="D373" t="str">
            <v>WASBU1467</v>
          </cell>
          <cell r="E373" t="str">
            <v>WASBU1467B</v>
          </cell>
          <cell r="G373">
            <v>1467</v>
          </cell>
          <cell r="H373" t="str">
            <v>Old Town</v>
          </cell>
          <cell r="I373">
            <v>8</v>
          </cell>
          <cell r="J373">
            <v>315</v>
          </cell>
          <cell r="K373" t="str">
            <v>RNC002</v>
          </cell>
          <cell r="L373">
            <v>42998</v>
          </cell>
          <cell r="M373">
            <v>254</v>
          </cell>
          <cell r="N373">
            <v>14678</v>
          </cell>
          <cell r="O373">
            <v>47.609900000000003</v>
          </cell>
          <cell r="P373">
            <v>-122.2037667</v>
          </cell>
          <cell r="Q373">
            <v>2005</v>
          </cell>
          <cell r="R373" t="str">
            <v>King</v>
          </cell>
          <cell r="S373" t="str">
            <v>132 102nd Ave SE</v>
          </cell>
          <cell r="T373" t="str">
            <v>Bellevue</v>
          </cell>
          <cell r="U373" t="str">
            <v>WA</v>
          </cell>
          <cell r="V373" t="str">
            <v>98004-</v>
          </cell>
          <cell r="AF373">
            <v>65</v>
          </cell>
          <cell r="AG373" t="str">
            <v>7721.00</v>
          </cell>
          <cell r="AH373" t="str">
            <v>SD36</v>
          </cell>
        </row>
        <row r="374">
          <cell r="A374" t="str">
            <v>WASBU1467C</v>
          </cell>
          <cell r="B374" t="str">
            <v>WA</v>
          </cell>
          <cell r="C374">
            <v>1467</v>
          </cell>
          <cell r="D374" t="str">
            <v>WASBU1467</v>
          </cell>
          <cell r="E374" t="str">
            <v>WASBU1467C</v>
          </cell>
          <cell r="G374">
            <v>1467</v>
          </cell>
          <cell r="H374" t="str">
            <v>Old Town</v>
          </cell>
          <cell r="I374">
            <v>9</v>
          </cell>
          <cell r="J374">
            <v>35</v>
          </cell>
          <cell r="K374" t="str">
            <v>RNC002</v>
          </cell>
          <cell r="L374">
            <v>42998</v>
          </cell>
          <cell r="M374">
            <v>254</v>
          </cell>
          <cell r="N374">
            <v>14679</v>
          </cell>
          <cell r="O374">
            <v>47.609900000000003</v>
          </cell>
          <cell r="P374">
            <v>-122.2037667</v>
          </cell>
          <cell r="Q374">
            <v>2005</v>
          </cell>
          <cell r="R374" t="str">
            <v>King</v>
          </cell>
          <cell r="S374" t="str">
            <v>132 102nd Ave SE</v>
          </cell>
          <cell r="T374" t="str">
            <v>Bellevue</v>
          </cell>
          <cell r="U374" t="str">
            <v>WA</v>
          </cell>
          <cell r="V374" t="str">
            <v>98004-</v>
          </cell>
          <cell r="AF374">
            <v>65</v>
          </cell>
          <cell r="AG374" t="str">
            <v>7721.00</v>
          </cell>
          <cell r="AH374" t="str">
            <v>SD36</v>
          </cell>
        </row>
        <row r="375">
          <cell r="A375" t="str">
            <v>WASBU1427A</v>
          </cell>
          <cell r="B375" t="str">
            <v>WA</v>
          </cell>
          <cell r="C375">
            <v>1427</v>
          </cell>
          <cell r="D375" t="str">
            <v>WASBU1427</v>
          </cell>
          <cell r="E375" t="str">
            <v>WASBU1427A</v>
          </cell>
          <cell r="G375">
            <v>1427</v>
          </cell>
          <cell r="H375" t="str">
            <v>South Sammamish</v>
          </cell>
          <cell r="I375">
            <v>7</v>
          </cell>
          <cell r="J375">
            <v>115</v>
          </cell>
          <cell r="K375" t="str">
            <v>RNC003</v>
          </cell>
          <cell r="L375">
            <v>42997</v>
          </cell>
          <cell r="M375">
            <v>253</v>
          </cell>
          <cell r="N375">
            <v>14277</v>
          </cell>
          <cell r="O375">
            <v>47.565109249999999</v>
          </cell>
          <cell r="P375">
            <v>-122.0975037</v>
          </cell>
          <cell r="Q375">
            <v>2005</v>
          </cell>
          <cell r="R375" t="str">
            <v>King</v>
          </cell>
          <cell r="S375" t="str">
            <v>18350 W Lk. Sammamish Pkwy SE</v>
          </cell>
          <cell r="T375" t="str">
            <v>Bellevue</v>
          </cell>
          <cell r="U375" t="str">
            <v>WA</v>
          </cell>
          <cell r="V375" t="str">
            <v>98027-</v>
          </cell>
          <cell r="AF375">
            <v>65</v>
          </cell>
          <cell r="AG375" t="str">
            <v>DFX_CS65_13_6_0_1900</v>
          </cell>
          <cell r="AH375" t="str">
            <v>SD38</v>
          </cell>
        </row>
        <row r="376">
          <cell r="A376" t="str">
            <v>WASBU1427B</v>
          </cell>
          <cell r="B376" t="str">
            <v>WA</v>
          </cell>
          <cell r="C376">
            <v>1427</v>
          </cell>
          <cell r="D376" t="str">
            <v>WASBU1427</v>
          </cell>
          <cell r="E376" t="str">
            <v>WASBU1427B</v>
          </cell>
          <cell r="G376">
            <v>1427</v>
          </cell>
          <cell r="H376" t="str">
            <v>South Sammamish</v>
          </cell>
          <cell r="I376">
            <v>8</v>
          </cell>
          <cell r="J376">
            <v>200</v>
          </cell>
          <cell r="K376" t="str">
            <v>RNC003</v>
          </cell>
          <cell r="L376">
            <v>42997</v>
          </cell>
          <cell r="M376">
            <v>253</v>
          </cell>
          <cell r="N376">
            <v>14278</v>
          </cell>
          <cell r="O376">
            <v>47.565109249999999</v>
          </cell>
          <cell r="P376">
            <v>-122.0975037</v>
          </cell>
          <cell r="Q376">
            <v>2005</v>
          </cell>
          <cell r="R376" t="str">
            <v>King</v>
          </cell>
          <cell r="S376" t="str">
            <v>18350 W Lk. Sammamish Pkwy SE</v>
          </cell>
          <cell r="T376" t="str">
            <v>Bellevue</v>
          </cell>
          <cell r="U376" t="str">
            <v>WA</v>
          </cell>
          <cell r="V376" t="str">
            <v>98027-</v>
          </cell>
          <cell r="AF376">
            <v>65</v>
          </cell>
          <cell r="AG376" t="str">
            <v>DFX_CS65_13_6_0_1900</v>
          </cell>
          <cell r="AH376" t="str">
            <v>SD38</v>
          </cell>
        </row>
        <row r="377">
          <cell r="A377" t="str">
            <v>WASBU1427C</v>
          </cell>
          <cell r="B377" t="str">
            <v>WA</v>
          </cell>
          <cell r="C377">
            <v>1427</v>
          </cell>
          <cell r="D377" t="str">
            <v>WASBU1427</v>
          </cell>
          <cell r="E377" t="str">
            <v>WASBU1427C</v>
          </cell>
          <cell r="G377">
            <v>1427</v>
          </cell>
          <cell r="H377" t="str">
            <v>South Sammamish</v>
          </cell>
          <cell r="I377">
            <v>9</v>
          </cell>
          <cell r="J377">
            <v>310</v>
          </cell>
          <cell r="K377" t="str">
            <v>RNC003</v>
          </cell>
          <cell r="L377">
            <v>42997</v>
          </cell>
          <cell r="M377">
            <v>253</v>
          </cell>
          <cell r="N377">
            <v>14279</v>
          </cell>
          <cell r="O377">
            <v>47.565109249999999</v>
          </cell>
          <cell r="P377">
            <v>-122.0975037</v>
          </cell>
          <cell r="Q377">
            <v>2005</v>
          </cell>
          <cell r="R377" t="str">
            <v>King</v>
          </cell>
          <cell r="S377" t="str">
            <v>18350 W Lk. Sammamish Pkwy SE</v>
          </cell>
          <cell r="T377" t="str">
            <v>Bellevue</v>
          </cell>
          <cell r="U377" t="str">
            <v>WA</v>
          </cell>
          <cell r="V377" t="str">
            <v>98027-</v>
          </cell>
          <cell r="AF377">
            <v>65</v>
          </cell>
          <cell r="AG377" t="str">
            <v>DFX_CS65_13_6_0_1900</v>
          </cell>
          <cell r="AH377" t="str">
            <v>SD38</v>
          </cell>
        </row>
        <row r="378">
          <cell r="A378" t="str">
            <v>WASDU2302B</v>
          </cell>
          <cell r="B378" t="str">
            <v>WA</v>
          </cell>
          <cell r="C378">
            <v>2302</v>
          </cell>
          <cell r="D378" t="str">
            <v>WASDU2302</v>
          </cell>
          <cell r="E378" t="str">
            <v>WASDU2302B</v>
          </cell>
          <cell r="G378">
            <v>2302</v>
          </cell>
          <cell r="H378" t="str">
            <v>Lake Heights</v>
          </cell>
          <cell r="I378">
            <v>8</v>
          </cell>
          <cell r="J378">
            <v>180</v>
          </cell>
          <cell r="K378" t="str">
            <v>RNC003</v>
          </cell>
          <cell r="L378">
            <v>42997</v>
          </cell>
          <cell r="M378">
            <v>253</v>
          </cell>
          <cell r="N378">
            <v>23028</v>
          </cell>
          <cell r="O378">
            <v>47.556388849999998</v>
          </cell>
          <cell r="P378">
            <v>-122.1886902</v>
          </cell>
          <cell r="Q378">
            <v>2005</v>
          </cell>
          <cell r="R378" t="str">
            <v>King</v>
          </cell>
          <cell r="S378" t="str">
            <v>5115 113Th Pl Se</v>
          </cell>
          <cell r="T378" t="str">
            <v>Bellevue</v>
          </cell>
          <cell r="U378" t="str">
            <v>WA</v>
          </cell>
          <cell r="V378" t="str">
            <v>98006-</v>
          </cell>
          <cell r="AF378">
            <v>65</v>
          </cell>
          <cell r="AG378" t="str">
            <v>RR65_15_DPL2_1900</v>
          </cell>
          <cell r="AH378" t="str">
            <v>SD39</v>
          </cell>
        </row>
        <row r="379">
          <cell r="A379" t="str">
            <v>WASDU2302C</v>
          </cell>
          <cell r="B379" t="str">
            <v>WA</v>
          </cell>
          <cell r="C379">
            <v>2302</v>
          </cell>
          <cell r="D379" t="str">
            <v>WASDU2302</v>
          </cell>
          <cell r="E379" t="str">
            <v>WASDU2302C</v>
          </cell>
          <cell r="G379">
            <v>2302</v>
          </cell>
          <cell r="H379" t="str">
            <v>Lake Heights</v>
          </cell>
          <cell r="I379">
            <v>9</v>
          </cell>
          <cell r="J379">
            <v>50</v>
          </cell>
          <cell r="K379" t="str">
            <v>RNC003</v>
          </cell>
          <cell r="L379">
            <v>42997</v>
          </cell>
          <cell r="M379">
            <v>253</v>
          </cell>
          <cell r="N379">
            <v>23029</v>
          </cell>
          <cell r="O379">
            <v>47.556388849999998</v>
          </cell>
          <cell r="P379">
            <v>-122.1886902</v>
          </cell>
          <cell r="Q379">
            <v>2005</v>
          </cell>
          <cell r="R379" t="str">
            <v>King</v>
          </cell>
          <cell r="S379" t="str">
            <v>5115 113Th Pl Se</v>
          </cell>
          <cell r="T379" t="str">
            <v>Bellevue</v>
          </cell>
          <cell r="U379" t="str">
            <v>WA</v>
          </cell>
          <cell r="V379" t="str">
            <v>98006-</v>
          </cell>
          <cell r="AF379">
            <v>65</v>
          </cell>
          <cell r="AG379" t="str">
            <v>RR65_18_DPL2_4deg_1900</v>
          </cell>
          <cell r="AH379" t="str">
            <v>SD39</v>
          </cell>
        </row>
        <row r="380">
          <cell r="A380" t="str">
            <v>WASDU2294C</v>
          </cell>
          <cell r="B380" t="str">
            <v>WA</v>
          </cell>
          <cell r="C380">
            <v>2294</v>
          </cell>
          <cell r="D380" t="str">
            <v>WASDU2294</v>
          </cell>
          <cell r="E380" t="str">
            <v>WASDU2294C</v>
          </cell>
          <cell r="G380">
            <v>2294</v>
          </cell>
          <cell r="H380" t="str">
            <v>South Mercer Island</v>
          </cell>
          <cell r="I380">
            <v>9</v>
          </cell>
          <cell r="J380">
            <v>0</v>
          </cell>
          <cell r="K380" t="str">
            <v>RNC003</v>
          </cell>
          <cell r="L380">
            <v>42997</v>
          </cell>
          <cell r="M380">
            <v>253</v>
          </cell>
          <cell r="N380">
            <v>22949</v>
          </cell>
          <cell r="O380">
            <v>47.54138889</v>
          </cell>
          <cell r="P380">
            <v>-122.22388890000001</v>
          </cell>
          <cell r="Q380">
            <v>2005</v>
          </cell>
          <cell r="R380" t="str">
            <v>King</v>
          </cell>
          <cell r="S380" t="str">
            <v>8473 SE 68th St</v>
          </cell>
          <cell r="T380" t="str">
            <v>Mercer Island</v>
          </cell>
          <cell r="U380" t="str">
            <v>WA</v>
          </cell>
          <cell r="V380" t="str">
            <v>98040-</v>
          </cell>
          <cell r="AF380">
            <v>65</v>
          </cell>
          <cell r="AG380" t="str">
            <v>DFX_CS65_13_6_0_1900</v>
          </cell>
          <cell r="AH380" t="str">
            <v>SD41</v>
          </cell>
        </row>
        <row r="381">
          <cell r="A381" t="str">
            <v>WASBU1443A</v>
          </cell>
          <cell r="B381" t="str">
            <v>WA</v>
          </cell>
          <cell r="C381">
            <v>1443</v>
          </cell>
          <cell r="D381" t="str">
            <v>WASBU1443</v>
          </cell>
          <cell r="E381" t="str">
            <v>WASBU1443A</v>
          </cell>
          <cell r="G381">
            <v>1443</v>
          </cell>
          <cell r="H381" t="str">
            <v>W Mercer Tunnel</v>
          </cell>
          <cell r="I381">
            <v>7</v>
          </cell>
          <cell r="J381">
            <v>60</v>
          </cell>
          <cell r="K381" t="str">
            <v>RNC002</v>
          </cell>
          <cell r="L381">
            <v>42998</v>
          </cell>
          <cell r="M381">
            <v>254</v>
          </cell>
          <cell r="N381">
            <v>14437</v>
          </cell>
          <cell r="O381">
            <v>47.58925</v>
          </cell>
          <cell r="P381">
            <v>-122.25238899999999</v>
          </cell>
          <cell r="Q381">
            <v>2005</v>
          </cell>
          <cell r="R381" t="str">
            <v>King</v>
          </cell>
          <cell r="S381" t="str">
            <v>2237 60th Ave SE</v>
          </cell>
          <cell r="T381" t="str">
            <v>Mercer Island</v>
          </cell>
          <cell r="U381" t="str">
            <v>WA</v>
          </cell>
          <cell r="V381" t="str">
            <v>98040-</v>
          </cell>
          <cell r="AF381">
            <v>65</v>
          </cell>
          <cell r="AG381" t="str">
            <v>7780.00</v>
          </cell>
          <cell r="AH381" t="str">
            <v>SD42</v>
          </cell>
        </row>
        <row r="382">
          <cell r="A382" t="str">
            <v>WASDU2292A</v>
          </cell>
          <cell r="B382" t="str">
            <v>WA</v>
          </cell>
          <cell r="C382">
            <v>2292</v>
          </cell>
          <cell r="D382" t="str">
            <v>WASDU2292</v>
          </cell>
          <cell r="E382" t="str">
            <v>WASDU2292A</v>
          </cell>
          <cell r="G382">
            <v>2292</v>
          </cell>
          <cell r="H382" t="str">
            <v>Cougar Mountain</v>
          </cell>
          <cell r="I382">
            <v>7</v>
          </cell>
          <cell r="J382">
            <v>90</v>
          </cell>
          <cell r="K382" t="str">
            <v>RNC003</v>
          </cell>
          <cell r="L382">
            <v>42997</v>
          </cell>
          <cell r="M382">
            <v>253</v>
          </cell>
          <cell r="N382">
            <v>22927</v>
          </cell>
          <cell r="O382">
            <v>47.539055560000001</v>
          </cell>
          <cell r="P382">
            <v>-122.14083890000001</v>
          </cell>
          <cell r="Q382">
            <v>2005</v>
          </cell>
          <cell r="R382" t="str">
            <v>King</v>
          </cell>
          <cell r="S382" t="str">
            <v>14920 SE Newcastle - Coal Creek</v>
          </cell>
          <cell r="T382" t="str">
            <v>Newcastle</v>
          </cell>
          <cell r="U382" t="str">
            <v>WA</v>
          </cell>
          <cell r="V382" t="str">
            <v>98059-</v>
          </cell>
          <cell r="AF382">
            <v>65</v>
          </cell>
          <cell r="AG382" t="str">
            <v>742264</v>
          </cell>
          <cell r="AH382" t="str">
            <v>SD44</v>
          </cell>
        </row>
        <row r="383">
          <cell r="A383" t="str">
            <v>WASDU2292B</v>
          </cell>
          <cell r="B383" t="str">
            <v>WA</v>
          </cell>
          <cell r="C383">
            <v>2292</v>
          </cell>
          <cell r="D383" t="str">
            <v>WASDU2292</v>
          </cell>
          <cell r="E383" t="str">
            <v>WASDU2292B</v>
          </cell>
          <cell r="G383">
            <v>2292</v>
          </cell>
          <cell r="H383" t="str">
            <v>Cougar Mountain</v>
          </cell>
          <cell r="I383">
            <v>8</v>
          </cell>
          <cell r="J383">
            <v>240</v>
          </cell>
          <cell r="K383" t="str">
            <v>RNC003</v>
          </cell>
          <cell r="L383">
            <v>42997</v>
          </cell>
          <cell r="M383">
            <v>253</v>
          </cell>
          <cell r="N383">
            <v>22928</v>
          </cell>
          <cell r="O383">
            <v>47.539055560000001</v>
          </cell>
          <cell r="P383">
            <v>-122.14083890000001</v>
          </cell>
          <cell r="Q383">
            <v>2005</v>
          </cell>
          <cell r="R383" t="str">
            <v>King</v>
          </cell>
          <cell r="S383" t="str">
            <v>14920 SE Newcastle - Coal Creek</v>
          </cell>
          <cell r="T383" t="str">
            <v>Newcastle</v>
          </cell>
          <cell r="U383" t="str">
            <v>WA</v>
          </cell>
          <cell r="V383" t="str">
            <v>98059-</v>
          </cell>
          <cell r="AF383">
            <v>65</v>
          </cell>
          <cell r="AG383" t="str">
            <v>742264</v>
          </cell>
          <cell r="AH383" t="str">
            <v>SD44</v>
          </cell>
        </row>
        <row r="384">
          <cell r="A384" t="str">
            <v>WASBU1424A</v>
          </cell>
          <cell r="B384" t="str">
            <v>WA</v>
          </cell>
          <cell r="C384">
            <v>1424</v>
          </cell>
          <cell r="D384" t="str">
            <v>WASBU1424</v>
          </cell>
          <cell r="E384" t="str">
            <v>WASBU1424A</v>
          </cell>
          <cell r="G384">
            <v>1424</v>
          </cell>
          <cell r="H384" t="str">
            <v>West Issaquah</v>
          </cell>
          <cell r="I384">
            <v>7</v>
          </cell>
          <cell r="J384">
            <v>90</v>
          </cell>
          <cell r="K384" t="str">
            <v>RNC003</v>
          </cell>
          <cell r="L384">
            <v>42997</v>
          </cell>
          <cell r="M384">
            <v>253</v>
          </cell>
          <cell r="N384">
            <v>14247</v>
          </cell>
          <cell r="O384">
            <v>47.543750000000003</v>
          </cell>
          <cell r="P384">
            <v>-122.05671666666666</v>
          </cell>
          <cell r="Q384">
            <v>2005</v>
          </cell>
          <cell r="R384" t="str">
            <v>King</v>
          </cell>
          <cell r="S384" t="str">
            <v>1160 NW Maple St</v>
          </cell>
          <cell r="T384" t="str">
            <v>Issaquah</v>
          </cell>
          <cell r="U384" t="str">
            <v>WA</v>
          </cell>
          <cell r="V384">
            <v>98027</v>
          </cell>
          <cell r="AF384">
            <v>65</v>
          </cell>
          <cell r="AG384" t="str">
            <v>7721.00</v>
          </cell>
          <cell r="AH384" t="str">
            <v>SD45</v>
          </cell>
        </row>
        <row r="385">
          <cell r="A385" t="str">
            <v>WASBU1424B</v>
          </cell>
          <cell r="B385" t="str">
            <v>WA</v>
          </cell>
          <cell r="C385">
            <v>1424</v>
          </cell>
          <cell r="D385" t="str">
            <v>WASBU1424</v>
          </cell>
          <cell r="E385" t="str">
            <v>WASBU1424B</v>
          </cell>
          <cell r="G385">
            <v>1424</v>
          </cell>
          <cell r="H385" t="str">
            <v>West Issaquah</v>
          </cell>
          <cell r="I385">
            <v>8</v>
          </cell>
          <cell r="J385">
            <v>270</v>
          </cell>
          <cell r="K385" t="str">
            <v>RNC003</v>
          </cell>
          <cell r="L385">
            <v>42997</v>
          </cell>
          <cell r="M385">
            <v>253</v>
          </cell>
          <cell r="N385">
            <v>14248</v>
          </cell>
          <cell r="O385">
            <v>47.543750000000003</v>
          </cell>
          <cell r="P385">
            <v>-122.05671666666666</v>
          </cell>
          <cell r="Q385">
            <v>2005</v>
          </cell>
          <cell r="R385" t="str">
            <v>King</v>
          </cell>
          <cell r="S385" t="str">
            <v>1160 NW Maple St</v>
          </cell>
          <cell r="T385" t="str">
            <v>Issaquah</v>
          </cell>
          <cell r="U385" t="str">
            <v>WA</v>
          </cell>
          <cell r="V385">
            <v>98027</v>
          </cell>
          <cell r="AF385">
            <v>65</v>
          </cell>
          <cell r="AG385" t="str">
            <v>7721.00</v>
          </cell>
          <cell r="AH385" t="str">
            <v>SD45</v>
          </cell>
        </row>
        <row r="386">
          <cell r="A386" t="str">
            <v>WASBU1424C</v>
          </cell>
          <cell r="B386" t="str">
            <v>WA</v>
          </cell>
          <cell r="C386">
            <v>1424</v>
          </cell>
          <cell r="D386" t="str">
            <v>WASBU1424</v>
          </cell>
          <cell r="E386" t="str">
            <v>WASBU1424C</v>
          </cell>
          <cell r="G386">
            <v>1424</v>
          </cell>
          <cell r="H386" t="str">
            <v>West Issaquah</v>
          </cell>
          <cell r="I386">
            <v>9</v>
          </cell>
          <cell r="J386">
            <v>355</v>
          </cell>
          <cell r="K386" t="str">
            <v>RNC003</v>
          </cell>
          <cell r="L386">
            <v>42997</v>
          </cell>
          <cell r="M386">
            <v>253</v>
          </cell>
          <cell r="N386">
            <v>14249</v>
          </cell>
          <cell r="O386">
            <v>47.543750000000003</v>
          </cell>
          <cell r="P386">
            <v>-122.05671666666666</v>
          </cell>
          <cell r="Q386">
            <v>2005</v>
          </cell>
          <cell r="R386" t="str">
            <v>King</v>
          </cell>
          <cell r="S386" t="str">
            <v>1160 NW Maple St</v>
          </cell>
          <cell r="T386" t="str">
            <v>Issaquah</v>
          </cell>
          <cell r="U386" t="str">
            <v>WA</v>
          </cell>
          <cell r="V386">
            <v>98027</v>
          </cell>
          <cell r="AF386">
            <v>65</v>
          </cell>
          <cell r="AG386" t="str">
            <v>7721.00</v>
          </cell>
          <cell r="AH386" t="str">
            <v>SD45</v>
          </cell>
        </row>
        <row r="387">
          <cell r="A387" t="str">
            <v>WASDU2301B</v>
          </cell>
          <cell r="B387" t="str">
            <v>WA</v>
          </cell>
          <cell r="C387">
            <v>2301</v>
          </cell>
          <cell r="D387" t="str">
            <v>WASDU2301</v>
          </cell>
          <cell r="E387" t="str">
            <v>WASDU2301B</v>
          </cell>
          <cell r="G387">
            <v>2301</v>
          </cell>
          <cell r="H387" t="str">
            <v>Coal Creek</v>
          </cell>
          <cell r="I387">
            <v>8</v>
          </cell>
          <cell r="J387">
            <v>180</v>
          </cell>
          <cell r="K387" t="str">
            <v>RNC003</v>
          </cell>
          <cell r="L387">
            <v>42997</v>
          </cell>
          <cell r="M387">
            <v>253</v>
          </cell>
          <cell r="N387">
            <v>23018</v>
          </cell>
          <cell r="O387">
            <v>47.556033329999998</v>
          </cell>
          <cell r="P387">
            <v>-122.16540000000001</v>
          </cell>
          <cell r="Q387">
            <v>2005</v>
          </cell>
          <cell r="R387" t="str">
            <v>King</v>
          </cell>
          <cell r="S387" t="str">
            <v>5200 Coal Creek Parkway</v>
          </cell>
          <cell r="T387" t="str">
            <v>Bellevue</v>
          </cell>
          <cell r="U387" t="str">
            <v>WA</v>
          </cell>
          <cell r="V387">
            <v>98006</v>
          </cell>
          <cell r="AF387">
            <v>65</v>
          </cell>
          <cell r="AG387" t="str">
            <v>7780.00</v>
          </cell>
          <cell r="AH387" t="str">
            <v>SD46</v>
          </cell>
        </row>
        <row r="388">
          <cell r="A388" t="str">
            <v>WASDU2282B</v>
          </cell>
          <cell r="B388" t="str">
            <v>WA</v>
          </cell>
          <cell r="C388">
            <v>2282</v>
          </cell>
          <cell r="D388" t="str">
            <v>WASDU2282</v>
          </cell>
          <cell r="E388" t="str">
            <v>WASDU2282B</v>
          </cell>
          <cell r="G388">
            <v>2282</v>
          </cell>
          <cell r="H388" t="str">
            <v>Sunset Quarry</v>
          </cell>
          <cell r="I388">
            <v>8</v>
          </cell>
          <cell r="J388">
            <v>290</v>
          </cell>
          <cell r="K388" t="str">
            <v>RNC003</v>
          </cell>
          <cell r="L388">
            <v>42997</v>
          </cell>
          <cell r="M388">
            <v>253</v>
          </cell>
          <cell r="N388">
            <v>22828</v>
          </cell>
          <cell r="O388">
            <v>47.508049999999997</v>
          </cell>
          <cell r="P388">
            <v>-122.0831333</v>
          </cell>
          <cell r="Q388">
            <v>2005</v>
          </cell>
          <cell r="R388" t="str">
            <v>King</v>
          </cell>
          <cell r="S388" t="str">
            <v>10430 Renton Issaquah Rd</v>
          </cell>
          <cell r="T388" t="str">
            <v>Issaquah</v>
          </cell>
          <cell r="U388" t="str">
            <v>WA</v>
          </cell>
          <cell r="V388">
            <v>98027</v>
          </cell>
          <cell r="AF388">
            <v>65</v>
          </cell>
          <cell r="AG388" t="str">
            <v>DFX_CS65_13_6_0_1900</v>
          </cell>
          <cell r="AH388" t="str">
            <v>SD47</v>
          </cell>
        </row>
        <row r="389">
          <cell r="A389" t="str">
            <v>WASDU2282C</v>
          </cell>
          <cell r="B389" t="str">
            <v>WA</v>
          </cell>
          <cell r="C389">
            <v>2282</v>
          </cell>
          <cell r="D389" t="str">
            <v>WASDU2282</v>
          </cell>
          <cell r="E389" t="str">
            <v>WASDU2282C</v>
          </cell>
          <cell r="G389">
            <v>2282</v>
          </cell>
          <cell r="H389" t="str">
            <v>Sunset Quarry</v>
          </cell>
          <cell r="I389">
            <v>9</v>
          </cell>
          <cell r="J389">
            <v>30</v>
          </cell>
          <cell r="K389" t="str">
            <v>RNC003</v>
          </cell>
          <cell r="L389">
            <v>42997</v>
          </cell>
          <cell r="M389">
            <v>253</v>
          </cell>
          <cell r="N389">
            <v>22829</v>
          </cell>
          <cell r="O389">
            <v>47.508049999999997</v>
          </cell>
          <cell r="P389">
            <v>-122.0831333</v>
          </cell>
          <cell r="Q389">
            <v>2005</v>
          </cell>
          <cell r="R389" t="str">
            <v>King</v>
          </cell>
          <cell r="S389" t="str">
            <v>10430 Renton Issaquah Rd</v>
          </cell>
          <cell r="T389" t="str">
            <v>Issaquah</v>
          </cell>
          <cell r="U389" t="str">
            <v>WA</v>
          </cell>
          <cell r="V389">
            <v>98027</v>
          </cell>
          <cell r="AF389">
            <v>65</v>
          </cell>
          <cell r="AG389" t="str">
            <v>DFX_CS65_13_6_0_1900</v>
          </cell>
          <cell r="AH389" t="str">
            <v>SD47</v>
          </cell>
        </row>
        <row r="390">
          <cell r="A390" t="str">
            <v>WASDU2305A</v>
          </cell>
          <cell r="B390" t="str">
            <v>WA</v>
          </cell>
          <cell r="C390">
            <v>2305</v>
          </cell>
          <cell r="D390" t="str">
            <v>WASDU2305</v>
          </cell>
          <cell r="E390" t="str">
            <v>WASDU2305A</v>
          </cell>
          <cell r="G390">
            <v>2305</v>
          </cell>
          <cell r="H390" t="str">
            <v>Lakemont</v>
          </cell>
          <cell r="I390">
            <v>7</v>
          </cell>
          <cell r="J390">
            <v>110</v>
          </cell>
          <cell r="K390" t="str">
            <v>RNC003</v>
          </cell>
          <cell r="L390">
            <v>42997</v>
          </cell>
          <cell r="M390">
            <v>253</v>
          </cell>
          <cell r="N390">
            <v>23057</v>
          </cell>
          <cell r="O390">
            <v>47.557033330000003</v>
          </cell>
          <cell r="P390">
            <v>-122.1150167</v>
          </cell>
          <cell r="Q390">
            <v>2005</v>
          </cell>
          <cell r="R390" t="str">
            <v>King</v>
          </cell>
          <cell r="S390" t="str">
            <v>5150 Village Pk Dr. SE</v>
          </cell>
          <cell r="T390" t="str">
            <v>Bellevue</v>
          </cell>
          <cell r="U390" t="str">
            <v>WA</v>
          </cell>
          <cell r="V390" t="str">
            <v>98006-</v>
          </cell>
          <cell r="AF390">
            <v>65</v>
          </cell>
          <cell r="AG390" t="str">
            <v>7721.00</v>
          </cell>
          <cell r="AH390" t="str">
            <v>SD48</v>
          </cell>
        </row>
        <row r="391">
          <cell r="A391" t="str">
            <v>WASDU2305B</v>
          </cell>
          <cell r="B391" t="str">
            <v>WA</v>
          </cell>
          <cell r="C391">
            <v>2305</v>
          </cell>
          <cell r="D391" t="str">
            <v>WASDU2305</v>
          </cell>
          <cell r="E391" t="str">
            <v>WASDU2305B</v>
          </cell>
          <cell r="G391">
            <v>2305</v>
          </cell>
          <cell r="H391" t="str">
            <v>Lakemont</v>
          </cell>
          <cell r="I391">
            <v>8</v>
          </cell>
          <cell r="J391">
            <v>200</v>
          </cell>
          <cell r="K391" t="str">
            <v>RNC003</v>
          </cell>
          <cell r="L391">
            <v>42997</v>
          </cell>
          <cell r="M391">
            <v>253</v>
          </cell>
          <cell r="N391">
            <v>23058</v>
          </cell>
          <cell r="O391">
            <v>47.557033330000003</v>
          </cell>
          <cell r="P391">
            <v>-122.1150167</v>
          </cell>
          <cell r="Q391">
            <v>2005</v>
          </cell>
          <cell r="R391" t="str">
            <v>King</v>
          </cell>
          <cell r="S391" t="str">
            <v>5150 Village Pk Dr. SE</v>
          </cell>
          <cell r="T391" t="str">
            <v>Bellevue</v>
          </cell>
          <cell r="U391" t="str">
            <v>WA</v>
          </cell>
          <cell r="V391" t="str">
            <v>98006-</v>
          </cell>
          <cell r="AF391">
            <v>65</v>
          </cell>
          <cell r="AG391" t="str">
            <v>7721.00</v>
          </cell>
          <cell r="AH391" t="str">
            <v>SD48</v>
          </cell>
        </row>
        <row r="392">
          <cell r="A392" t="str">
            <v>WASDU2276A</v>
          </cell>
          <cell r="B392" t="str">
            <v>WA</v>
          </cell>
          <cell r="C392">
            <v>2276</v>
          </cell>
          <cell r="D392" t="str">
            <v>WASDU2276</v>
          </cell>
          <cell r="E392" t="str">
            <v>WASDU2276A</v>
          </cell>
          <cell r="G392">
            <v>2276</v>
          </cell>
          <cell r="H392" t="str">
            <v>Coalfield</v>
          </cell>
          <cell r="I392">
            <v>7</v>
          </cell>
          <cell r="J392">
            <v>110</v>
          </cell>
          <cell r="K392" t="str">
            <v>RNC003</v>
          </cell>
          <cell r="L392">
            <v>42997</v>
          </cell>
          <cell r="M392">
            <v>253</v>
          </cell>
          <cell r="N392">
            <v>22767</v>
          </cell>
          <cell r="O392">
            <v>47.500950000000003</v>
          </cell>
          <cell r="P392">
            <v>-122.1233333</v>
          </cell>
          <cell r="Q392">
            <v>2005</v>
          </cell>
          <cell r="R392" t="str">
            <v>King</v>
          </cell>
          <cell r="S392" t="str">
            <v>16300 SE Renton Issaquah Rd</v>
          </cell>
          <cell r="T392" t="str">
            <v>Renton</v>
          </cell>
          <cell r="U392" t="str">
            <v>WA</v>
          </cell>
          <cell r="V392" t="str">
            <v>98059-</v>
          </cell>
          <cell r="AF392">
            <v>65</v>
          </cell>
          <cell r="AG392" t="str">
            <v>7721.00</v>
          </cell>
          <cell r="AH392" t="str">
            <v>SD49</v>
          </cell>
        </row>
        <row r="393">
          <cell r="A393" t="str">
            <v>WASDU2276C</v>
          </cell>
          <cell r="B393" t="str">
            <v>WA</v>
          </cell>
          <cell r="C393">
            <v>2276</v>
          </cell>
          <cell r="D393" t="str">
            <v>WASDU2276</v>
          </cell>
          <cell r="E393" t="str">
            <v>WASDU2276C</v>
          </cell>
          <cell r="G393">
            <v>2276</v>
          </cell>
          <cell r="H393" t="str">
            <v>Coalfield</v>
          </cell>
          <cell r="I393">
            <v>9</v>
          </cell>
          <cell r="J393">
            <v>310</v>
          </cell>
          <cell r="K393" t="str">
            <v>RNC003</v>
          </cell>
          <cell r="L393">
            <v>42997</v>
          </cell>
          <cell r="M393">
            <v>253</v>
          </cell>
          <cell r="N393">
            <v>22769</v>
          </cell>
          <cell r="O393">
            <v>47.500950000000003</v>
          </cell>
          <cell r="P393">
            <v>-122.1233333</v>
          </cell>
          <cell r="Q393">
            <v>2005</v>
          </cell>
          <cell r="R393" t="str">
            <v>King</v>
          </cell>
          <cell r="S393" t="str">
            <v>16300 SE Renton Issaquah Rd</v>
          </cell>
          <cell r="T393" t="str">
            <v>Renton</v>
          </cell>
          <cell r="U393" t="str">
            <v>WA</v>
          </cell>
          <cell r="V393" t="str">
            <v>98059-</v>
          </cell>
          <cell r="AF393">
            <v>65</v>
          </cell>
          <cell r="AG393" t="str">
            <v>7721.00</v>
          </cell>
          <cell r="AH393" t="str">
            <v>SD49</v>
          </cell>
        </row>
        <row r="394">
          <cell r="A394" t="str">
            <v>WASDU2285C</v>
          </cell>
          <cell r="B394" t="str">
            <v>WA</v>
          </cell>
          <cell r="C394">
            <v>2285</v>
          </cell>
          <cell r="D394" t="str">
            <v>WASDU2285</v>
          </cell>
          <cell r="E394" t="str">
            <v>WASDU2285C</v>
          </cell>
          <cell r="G394">
            <v>2285</v>
          </cell>
          <cell r="H394" t="str">
            <v>Coleman Point</v>
          </cell>
          <cell r="I394">
            <v>9</v>
          </cell>
          <cell r="J394">
            <v>25</v>
          </cell>
          <cell r="K394" t="str">
            <v>RNC003</v>
          </cell>
          <cell r="L394">
            <v>42997</v>
          </cell>
          <cell r="M394">
            <v>253</v>
          </cell>
          <cell r="N394">
            <v>22859</v>
          </cell>
          <cell r="O394">
            <v>47.518055560000001</v>
          </cell>
          <cell r="P394">
            <v>-122.19666669999999</v>
          </cell>
          <cell r="Q394">
            <v>2005</v>
          </cell>
          <cell r="R394" t="str">
            <v>King</v>
          </cell>
          <cell r="S394" t="str">
            <v>1616 NE 30th St.</v>
          </cell>
          <cell r="T394" t="str">
            <v>Renton</v>
          </cell>
          <cell r="U394" t="str">
            <v>WA</v>
          </cell>
          <cell r="V394" t="str">
            <v>98056-</v>
          </cell>
          <cell r="AF394">
            <v>65</v>
          </cell>
          <cell r="AG394" t="str">
            <v>7721.00</v>
          </cell>
          <cell r="AH394" t="str">
            <v>SD51</v>
          </cell>
        </row>
        <row r="395">
          <cell r="A395" t="str">
            <v>WASDU2285A</v>
          </cell>
          <cell r="B395" t="str">
            <v>WA</v>
          </cell>
          <cell r="C395">
            <v>2285</v>
          </cell>
          <cell r="D395" t="str">
            <v>WASDU2285</v>
          </cell>
          <cell r="E395" t="str">
            <v>WASDU2285A</v>
          </cell>
          <cell r="G395">
            <v>2285</v>
          </cell>
          <cell r="H395" t="str">
            <v>Coleman Point</v>
          </cell>
          <cell r="I395">
            <v>7</v>
          </cell>
          <cell r="J395">
            <v>160</v>
          </cell>
          <cell r="K395" t="str">
            <v>RNC003</v>
          </cell>
          <cell r="L395">
            <v>42997</v>
          </cell>
          <cell r="M395">
            <v>253</v>
          </cell>
          <cell r="N395">
            <v>22857</v>
          </cell>
          <cell r="O395">
            <v>47.518055560000001</v>
          </cell>
          <cell r="P395">
            <v>-122.19666669999999</v>
          </cell>
          <cell r="Q395">
            <v>2005</v>
          </cell>
          <cell r="R395" t="str">
            <v>King</v>
          </cell>
          <cell r="S395" t="str">
            <v>1616 NE 30th St.</v>
          </cell>
          <cell r="T395" t="str">
            <v>Renton</v>
          </cell>
          <cell r="U395" t="str">
            <v>WA</v>
          </cell>
          <cell r="V395" t="str">
            <v>98056-</v>
          </cell>
          <cell r="AF395">
            <v>65</v>
          </cell>
          <cell r="AG395" t="str">
            <v>7721.00</v>
          </cell>
          <cell r="AH395" t="str">
            <v>SD51</v>
          </cell>
        </row>
        <row r="396">
          <cell r="A396" t="str">
            <v>WASBU1493B</v>
          </cell>
          <cell r="B396" t="str">
            <v>WA</v>
          </cell>
          <cell r="C396">
            <v>1493</v>
          </cell>
          <cell r="D396" t="str">
            <v>WASBU1493</v>
          </cell>
          <cell r="E396" t="str">
            <v>WASBU1493B</v>
          </cell>
          <cell r="G396">
            <v>1493</v>
          </cell>
          <cell r="H396" t="str">
            <v>N Bellevue Way</v>
          </cell>
          <cell r="I396">
            <v>8</v>
          </cell>
          <cell r="J396">
            <v>215</v>
          </cell>
          <cell r="K396" t="str">
            <v>RNC002</v>
          </cell>
          <cell r="L396">
            <v>42998</v>
          </cell>
          <cell r="M396">
            <v>254</v>
          </cell>
          <cell r="N396">
            <v>14938</v>
          </cell>
          <cell r="O396">
            <v>47.632221219999998</v>
          </cell>
          <cell r="P396">
            <v>-122.2008362</v>
          </cell>
          <cell r="Q396">
            <v>2005</v>
          </cell>
          <cell r="R396" t="str">
            <v>King</v>
          </cell>
          <cell r="S396" t="str">
            <v>2401 Bellevue Way Ne</v>
          </cell>
          <cell r="T396" t="str">
            <v>Bellevue</v>
          </cell>
          <cell r="U396" t="str">
            <v>WA</v>
          </cell>
          <cell r="V396" t="str">
            <v>98004-</v>
          </cell>
          <cell r="AF396">
            <v>65</v>
          </cell>
          <cell r="AG396" t="str">
            <v>742265</v>
          </cell>
          <cell r="AH396" t="str">
            <v>SD52</v>
          </cell>
        </row>
        <row r="397">
          <cell r="A397" t="str">
            <v>WASBU1493C</v>
          </cell>
          <cell r="B397" t="str">
            <v>WA</v>
          </cell>
          <cell r="C397">
            <v>1493</v>
          </cell>
          <cell r="D397" t="str">
            <v>WASBU1493</v>
          </cell>
          <cell r="E397" t="str">
            <v>WASBU1493C</v>
          </cell>
          <cell r="G397">
            <v>1493</v>
          </cell>
          <cell r="H397" t="str">
            <v>N Bellevue Way</v>
          </cell>
          <cell r="I397">
            <v>9</v>
          </cell>
          <cell r="J397">
            <v>315</v>
          </cell>
          <cell r="K397" t="str">
            <v>RNC002</v>
          </cell>
          <cell r="L397">
            <v>42998</v>
          </cell>
          <cell r="M397">
            <v>254</v>
          </cell>
          <cell r="N397">
            <v>14939</v>
          </cell>
          <cell r="O397">
            <v>47.632221219999998</v>
          </cell>
          <cell r="P397">
            <v>-122.2008362</v>
          </cell>
          <cell r="Q397">
            <v>2005</v>
          </cell>
          <cell r="R397" t="str">
            <v>King</v>
          </cell>
          <cell r="S397" t="str">
            <v>2401 Bellevue Way Ne</v>
          </cell>
          <cell r="T397" t="str">
            <v>Bellevue</v>
          </cell>
          <cell r="U397" t="str">
            <v>WA</v>
          </cell>
          <cell r="V397" t="str">
            <v>98004-</v>
          </cell>
          <cell r="AF397">
            <v>65</v>
          </cell>
          <cell r="AG397" t="str">
            <v>742265</v>
          </cell>
          <cell r="AH397" t="str">
            <v>SD52</v>
          </cell>
        </row>
        <row r="398">
          <cell r="A398" t="str">
            <v>WASBU1472A</v>
          </cell>
          <cell r="B398" t="str">
            <v>WA</v>
          </cell>
          <cell r="C398">
            <v>1472</v>
          </cell>
          <cell r="D398" t="str">
            <v>WASBU1472</v>
          </cell>
          <cell r="E398" t="str">
            <v>WASBU1472A</v>
          </cell>
          <cell r="G398">
            <v>1472</v>
          </cell>
          <cell r="H398" t="str">
            <v>405 Bellevue</v>
          </cell>
          <cell r="I398">
            <v>7</v>
          </cell>
          <cell r="J398">
            <v>135</v>
          </cell>
          <cell r="K398" t="str">
            <v>RNC002</v>
          </cell>
          <cell r="L398">
            <v>42998</v>
          </cell>
          <cell r="M398">
            <v>254</v>
          </cell>
          <cell r="N398">
            <v>14727</v>
          </cell>
          <cell r="O398">
            <v>47.61418055534363</v>
          </cell>
          <cell r="P398">
            <v>-122.18987222247654</v>
          </cell>
          <cell r="Q398">
            <v>2005</v>
          </cell>
          <cell r="R398" t="str">
            <v>King</v>
          </cell>
          <cell r="S398" t="str">
            <v>400 112Th Ave Ne</v>
          </cell>
          <cell r="T398" t="str">
            <v>Bellevue</v>
          </cell>
          <cell r="U398" t="str">
            <v>WA</v>
          </cell>
          <cell r="V398">
            <v>98004</v>
          </cell>
          <cell r="AF398">
            <v>65</v>
          </cell>
          <cell r="AG398" t="str">
            <v>PCS_DS_14_06514_1900</v>
          </cell>
          <cell r="AH398" t="str">
            <v>SD54</v>
          </cell>
        </row>
        <row r="399">
          <cell r="A399" t="str">
            <v>WASBU1472B</v>
          </cell>
          <cell r="B399" t="str">
            <v>WA</v>
          </cell>
          <cell r="C399">
            <v>1472</v>
          </cell>
          <cell r="D399" t="str">
            <v>WASBU1472</v>
          </cell>
          <cell r="E399" t="str">
            <v>WASBU1472B</v>
          </cell>
          <cell r="G399">
            <v>1472</v>
          </cell>
          <cell r="H399" t="str">
            <v>405 Bellevue</v>
          </cell>
          <cell r="I399">
            <v>8</v>
          </cell>
          <cell r="J399">
            <v>255</v>
          </cell>
          <cell r="K399" t="str">
            <v>RNC002</v>
          </cell>
          <cell r="L399">
            <v>42998</v>
          </cell>
          <cell r="M399">
            <v>254</v>
          </cell>
          <cell r="N399">
            <v>14728</v>
          </cell>
          <cell r="O399">
            <v>47.61418055534363</v>
          </cell>
          <cell r="P399">
            <v>-122.18987222247654</v>
          </cell>
          <cell r="Q399">
            <v>2005</v>
          </cell>
          <cell r="R399" t="str">
            <v>King</v>
          </cell>
          <cell r="S399" t="str">
            <v>400 112Th Ave Ne</v>
          </cell>
          <cell r="T399" t="str">
            <v>Bellevue</v>
          </cell>
          <cell r="U399" t="str">
            <v>WA</v>
          </cell>
          <cell r="V399">
            <v>98004</v>
          </cell>
          <cell r="AF399">
            <v>65</v>
          </cell>
          <cell r="AG399" t="str">
            <v>PCS_DS_14_06514_1900</v>
          </cell>
          <cell r="AH399" t="str">
            <v>SD54</v>
          </cell>
        </row>
        <row r="400">
          <cell r="A400" t="str">
            <v>WASBU1472C</v>
          </cell>
          <cell r="B400" t="str">
            <v>WA</v>
          </cell>
          <cell r="C400">
            <v>1472</v>
          </cell>
          <cell r="D400" t="str">
            <v>WASBU1472</v>
          </cell>
          <cell r="E400" t="str">
            <v>WASBU1472C</v>
          </cell>
          <cell r="G400">
            <v>1472</v>
          </cell>
          <cell r="H400" t="str">
            <v>405 Bellevue</v>
          </cell>
          <cell r="I400">
            <v>9</v>
          </cell>
          <cell r="J400">
            <v>15</v>
          </cell>
          <cell r="K400" t="str">
            <v>RNC002</v>
          </cell>
          <cell r="L400">
            <v>42998</v>
          </cell>
          <cell r="M400">
            <v>254</v>
          </cell>
          <cell r="N400">
            <v>14729</v>
          </cell>
          <cell r="O400">
            <v>47.61418055534363</v>
          </cell>
          <cell r="P400">
            <v>-122.18987222247654</v>
          </cell>
          <cell r="Q400">
            <v>2005</v>
          </cell>
          <cell r="R400" t="str">
            <v>King</v>
          </cell>
          <cell r="S400" t="str">
            <v>400 112Th Ave Ne</v>
          </cell>
          <cell r="T400" t="str">
            <v>Bellevue</v>
          </cell>
          <cell r="U400" t="str">
            <v>WA</v>
          </cell>
          <cell r="V400">
            <v>98004</v>
          </cell>
          <cell r="AF400">
            <v>65</v>
          </cell>
          <cell r="AG400" t="str">
            <v>PCS_DS_14_06514_1900</v>
          </cell>
          <cell r="AH400" t="str">
            <v>SD54</v>
          </cell>
        </row>
        <row r="401">
          <cell r="A401" t="str">
            <v>WASDU2260A</v>
          </cell>
          <cell r="B401" t="str">
            <v>WA</v>
          </cell>
          <cell r="C401">
            <v>2260</v>
          </cell>
          <cell r="D401" t="str">
            <v>WASDU2260</v>
          </cell>
          <cell r="E401" t="str">
            <v>WASDU2260A</v>
          </cell>
          <cell r="G401">
            <v>2260</v>
          </cell>
          <cell r="H401" t="str">
            <v>Maplewood</v>
          </cell>
          <cell r="I401">
            <v>7</v>
          </cell>
          <cell r="J401">
            <v>100</v>
          </cell>
          <cell r="K401" t="str">
            <v>RNC003</v>
          </cell>
          <cell r="L401">
            <v>42997</v>
          </cell>
          <cell r="M401">
            <v>253</v>
          </cell>
          <cell r="N401">
            <v>22607</v>
          </cell>
          <cell r="O401">
            <v>47.465027777353924</v>
          </cell>
          <cell r="P401">
            <v>-122.1389722220103</v>
          </cell>
          <cell r="Q401">
            <v>2005</v>
          </cell>
          <cell r="R401" t="str">
            <v>King</v>
          </cell>
          <cell r="S401" t="str">
            <v>15025 SE Maple Valley Hwy</v>
          </cell>
          <cell r="T401" t="str">
            <v>Renton</v>
          </cell>
          <cell r="U401" t="str">
            <v>WA</v>
          </cell>
          <cell r="V401">
            <v>98058</v>
          </cell>
          <cell r="AF401">
            <v>65</v>
          </cell>
          <cell r="AG401" t="str">
            <v>7721.00</v>
          </cell>
          <cell r="AH401" t="str">
            <v>SD56</v>
          </cell>
        </row>
        <row r="402">
          <cell r="A402" t="str">
            <v>WASDU2260B</v>
          </cell>
          <cell r="B402" t="str">
            <v>WA</v>
          </cell>
          <cell r="C402">
            <v>2260</v>
          </cell>
          <cell r="D402" t="str">
            <v>WASDU2260</v>
          </cell>
          <cell r="E402" t="str">
            <v>WASDU2260B</v>
          </cell>
          <cell r="G402">
            <v>2260</v>
          </cell>
          <cell r="H402" t="str">
            <v>Maplewood</v>
          </cell>
          <cell r="I402">
            <v>8</v>
          </cell>
          <cell r="J402">
            <v>280</v>
          </cell>
          <cell r="K402" t="str">
            <v>RNC003</v>
          </cell>
          <cell r="L402">
            <v>42997</v>
          </cell>
          <cell r="M402">
            <v>253</v>
          </cell>
          <cell r="N402">
            <v>22608</v>
          </cell>
          <cell r="O402">
            <v>47.465027777353924</v>
          </cell>
          <cell r="P402">
            <v>-122.1389722220103</v>
          </cell>
          <cell r="Q402">
            <v>2005</v>
          </cell>
          <cell r="R402" t="str">
            <v>King</v>
          </cell>
          <cell r="S402" t="str">
            <v>15025 SE Maple Valley Hwy</v>
          </cell>
          <cell r="T402" t="str">
            <v>Renton</v>
          </cell>
          <cell r="U402" t="str">
            <v>WA</v>
          </cell>
          <cell r="V402">
            <v>98058</v>
          </cell>
          <cell r="AF402">
            <v>65</v>
          </cell>
          <cell r="AG402" t="str">
            <v>7721.00</v>
          </cell>
          <cell r="AH402" t="str">
            <v>SD56</v>
          </cell>
        </row>
        <row r="403">
          <cell r="A403" t="str">
            <v>WASBU1437A</v>
          </cell>
          <cell r="B403" t="str">
            <v>WA</v>
          </cell>
          <cell r="C403">
            <v>1437</v>
          </cell>
          <cell r="D403" t="str">
            <v>WASBU1437</v>
          </cell>
          <cell r="E403" t="str">
            <v>WASBU1437A</v>
          </cell>
          <cell r="G403">
            <v>1437</v>
          </cell>
          <cell r="H403" t="str">
            <v>Sunset Village</v>
          </cell>
          <cell r="I403">
            <v>7</v>
          </cell>
          <cell r="J403">
            <v>115</v>
          </cell>
          <cell r="K403" t="str">
            <v>RNC003</v>
          </cell>
          <cell r="L403">
            <v>42997</v>
          </cell>
          <cell r="M403">
            <v>253</v>
          </cell>
          <cell r="N403">
            <v>14377</v>
          </cell>
          <cell r="O403">
            <v>47.58263333</v>
          </cell>
          <cell r="P403">
            <v>-122.1407667</v>
          </cell>
          <cell r="Q403">
            <v>2005</v>
          </cell>
          <cell r="R403" t="str">
            <v>King</v>
          </cell>
          <cell r="S403" t="str">
            <v>3080 148th Ave SE</v>
          </cell>
          <cell r="T403" t="str">
            <v>Bellevue</v>
          </cell>
          <cell r="U403" t="str">
            <v>WA</v>
          </cell>
          <cell r="V403" t="str">
            <v>98007-</v>
          </cell>
          <cell r="AF403">
            <v>65</v>
          </cell>
          <cell r="AG403" t="str">
            <v>7250.02</v>
          </cell>
          <cell r="AH403" t="str">
            <v>SD60</v>
          </cell>
        </row>
        <row r="404">
          <cell r="A404" t="str">
            <v>WASBU1437B</v>
          </cell>
          <cell r="B404" t="str">
            <v>WA</v>
          </cell>
          <cell r="C404">
            <v>1437</v>
          </cell>
          <cell r="D404" t="str">
            <v>WASBU1437</v>
          </cell>
          <cell r="E404" t="str">
            <v>WASBU1437B</v>
          </cell>
          <cell r="G404">
            <v>1437</v>
          </cell>
          <cell r="H404" t="str">
            <v>Sunset Village</v>
          </cell>
          <cell r="I404">
            <v>8</v>
          </cell>
          <cell r="J404">
            <v>235</v>
          </cell>
          <cell r="K404" t="str">
            <v>RNC003</v>
          </cell>
          <cell r="L404">
            <v>42997</v>
          </cell>
          <cell r="M404">
            <v>253</v>
          </cell>
          <cell r="N404">
            <v>14378</v>
          </cell>
          <cell r="O404">
            <v>47.58263333</v>
          </cell>
          <cell r="P404">
            <v>-122.1407667</v>
          </cell>
          <cell r="Q404">
            <v>2005</v>
          </cell>
          <cell r="R404" t="str">
            <v>King</v>
          </cell>
          <cell r="S404" t="str">
            <v>3080 148th Ave SE</v>
          </cell>
          <cell r="T404" t="str">
            <v>Bellevue</v>
          </cell>
          <cell r="U404" t="str">
            <v>WA</v>
          </cell>
          <cell r="V404" t="str">
            <v>98007-</v>
          </cell>
          <cell r="AF404">
            <v>65</v>
          </cell>
          <cell r="AG404" t="str">
            <v>7250.02</v>
          </cell>
          <cell r="AH404" t="str">
            <v>SD60</v>
          </cell>
        </row>
        <row r="405">
          <cell r="A405" t="str">
            <v>WASBU1437C</v>
          </cell>
          <cell r="B405" t="str">
            <v>WA</v>
          </cell>
          <cell r="C405">
            <v>1437</v>
          </cell>
          <cell r="D405" t="str">
            <v>WASBU1437</v>
          </cell>
          <cell r="E405" t="str">
            <v>WASBU1437C</v>
          </cell>
          <cell r="G405">
            <v>1437</v>
          </cell>
          <cell r="H405" t="str">
            <v>Sunset Village</v>
          </cell>
          <cell r="I405">
            <v>9</v>
          </cell>
          <cell r="J405">
            <v>320</v>
          </cell>
          <cell r="K405" t="str">
            <v>RNC003</v>
          </cell>
          <cell r="L405">
            <v>42997</v>
          </cell>
          <cell r="M405">
            <v>253</v>
          </cell>
          <cell r="N405">
            <v>14379</v>
          </cell>
          <cell r="O405">
            <v>47.58263333</v>
          </cell>
          <cell r="P405">
            <v>-122.1407667</v>
          </cell>
          <cell r="Q405">
            <v>2005</v>
          </cell>
          <cell r="R405" t="str">
            <v>King</v>
          </cell>
          <cell r="S405" t="str">
            <v>3080 148th Ave SE</v>
          </cell>
          <cell r="T405" t="str">
            <v>Bellevue</v>
          </cell>
          <cell r="U405" t="str">
            <v>WA</v>
          </cell>
          <cell r="V405" t="str">
            <v>98007-</v>
          </cell>
          <cell r="AF405">
            <v>90</v>
          </cell>
          <cell r="AG405" t="str">
            <v>7262.01</v>
          </cell>
          <cell r="AH405" t="str">
            <v>SD60</v>
          </cell>
        </row>
        <row r="406">
          <cell r="A406" t="str">
            <v>WASBU1453A</v>
          </cell>
          <cell r="B406" t="str">
            <v>WA</v>
          </cell>
          <cell r="C406">
            <v>1453</v>
          </cell>
          <cell r="D406" t="str">
            <v>WASBU1453</v>
          </cell>
          <cell r="E406" t="str">
            <v>WASBU1453A</v>
          </cell>
          <cell r="G406">
            <v>1453</v>
          </cell>
          <cell r="H406" t="str">
            <v>Phantom Lake</v>
          </cell>
          <cell r="I406">
            <v>7</v>
          </cell>
          <cell r="J406">
            <v>135</v>
          </cell>
          <cell r="K406" t="str">
            <v>RNC003</v>
          </cell>
          <cell r="L406">
            <v>42997</v>
          </cell>
          <cell r="M406">
            <v>253</v>
          </cell>
          <cell r="N406">
            <v>14537</v>
          </cell>
          <cell r="O406">
            <v>47.596389770000002</v>
          </cell>
          <cell r="P406">
            <v>-122.1311111</v>
          </cell>
          <cell r="Q406">
            <v>2005</v>
          </cell>
          <cell r="R406" t="str">
            <v>King</v>
          </cell>
          <cell r="S406" t="str">
            <v>15457 Se 16Th Street</v>
          </cell>
          <cell r="T406" t="str">
            <v>Bellevue</v>
          </cell>
          <cell r="U406" t="str">
            <v>WA</v>
          </cell>
          <cell r="V406" t="str">
            <v>98008-</v>
          </cell>
          <cell r="AF406">
            <v>65</v>
          </cell>
          <cell r="AG406" t="str">
            <v>DFX_CS65_13_6_0_1900</v>
          </cell>
          <cell r="AH406" t="str">
            <v>SD61</v>
          </cell>
        </row>
        <row r="407">
          <cell r="A407" t="str">
            <v>WASBU1453B</v>
          </cell>
          <cell r="B407" t="str">
            <v>WA</v>
          </cell>
          <cell r="C407">
            <v>1453</v>
          </cell>
          <cell r="D407" t="str">
            <v>WASBU1453</v>
          </cell>
          <cell r="E407" t="str">
            <v>WASBU1453B</v>
          </cell>
          <cell r="G407">
            <v>1453</v>
          </cell>
          <cell r="H407" t="str">
            <v>Phantom Lake</v>
          </cell>
          <cell r="I407">
            <v>8</v>
          </cell>
          <cell r="J407">
            <v>250</v>
          </cell>
          <cell r="K407" t="str">
            <v>RNC003</v>
          </cell>
          <cell r="L407">
            <v>42997</v>
          </cell>
          <cell r="M407">
            <v>253</v>
          </cell>
          <cell r="N407">
            <v>14538</v>
          </cell>
          <cell r="O407">
            <v>47.596389770000002</v>
          </cell>
          <cell r="P407">
            <v>-122.1311111</v>
          </cell>
          <cell r="Q407">
            <v>2005</v>
          </cell>
          <cell r="R407" t="str">
            <v>King</v>
          </cell>
          <cell r="S407" t="str">
            <v>15457 Se 16Th Street</v>
          </cell>
          <cell r="T407" t="str">
            <v>Bellevue</v>
          </cell>
          <cell r="U407" t="str">
            <v>WA</v>
          </cell>
          <cell r="V407" t="str">
            <v>98008-</v>
          </cell>
          <cell r="AF407">
            <v>65</v>
          </cell>
          <cell r="AG407" t="str">
            <v>DFX_CS65_13_6_0_1900</v>
          </cell>
          <cell r="AH407" t="str">
            <v>SD61</v>
          </cell>
        </row>
        <row r="408">
          <cell r="A408" t="str">
            <v>WASBU1453C</v>
          </cell>
          <cell r="B408" t="str">
            <v>WA</v>
          </cell>
          <cell r="C408">
            <v>1453</v>
          </cell>
          <cell r="D408" t="str">
            <v>WASBU1453</v>
          </cell>
          <cell r="E408" t="str">
            <v>WASBU1453C</v>
          </cell>
          <cell r="G408">
            <v>1453</v>
          </cell>
          <cell r="H408" t="str">
            <v>Phantom Lake</v>
          </cell>
          <cell r="I408">
            <v>9</v>
          </cell>
          <cell r="J408">
            <v>330</v>
          </cell>
          <cell r="K408" t="str">
            <v>RNC003</v>
          </cell>
          <cell r="L408">
            <v>42997</v>
          </cell>
          <cell r="M408">
            <v>253</v>
          </cell>
          <cell r="N408">
            <v>14539</v>
          </cell>
          <cell r="O408">
            <v>47.596389770000002</v>
          </cell>
          <cell r="P408">
            <v>-122.1311111</v>
          </cell>
          <cell r="Q408">
            <v>2005</v>
          </cell>
          <cell r="R408" t="str">
            <v>King</v>
          </cell>
          <cell r="S408" t="str">
            <v>15457 Se 16Th Street</v>
          </cell>
          <cell r="T408" t="str">
            <v>Bellevue</v>
          </cell>
          <cell r="U408" t="str">
            <v>WA</v>
          </cell>
          <cell r="V408" t="str">
            <v>98008-</v>
          </cell>
          <cell r="AF408">
            <v>65</v>
          </cell>
          <cell r="AG408" t="str">
            <v>DFX_CS65_13_6_0_1900</v>
          </cell>
          <cell r="AH408" t="str">
            <v>SD61</v>
          </cell>
        </row>
        <row r="409">
          <cell r="A409" t="str">
            <v>WASBU1473A</v>
          </cell>
          <cell r="B409" t="str">
            <v>WA</v>
          </cell>
          <cell r="C409">
            <v>1473</v>
          </cell>
          <cell r="D409" t="str">
            <v>WASBU1473</v>
          </cell>
          <cell r="E409" t="str">
            <v>WASBU1473A</v>
          </cell>
          <cell r="G409">
            <v>1473</v>
          </cell>
          <cell r="H409" t="str">
            <v>Crossroads</v>
          </cell>
          <cell r="I409">
            <v>7</v>
          </cell>
          <cell r="J409">
            <v>115</v>
          </cell>
          <cell r="K409" t="str">
            <v>RNC003</v>
          </cell>
          <cell r="L409">
            <v>42997</v>
          </cell>
          <cell r="M409">
            <v>253</v>
          </cell>
          <cell r="N409">
            <v>14737</v>
          </cell>
          <cell r="O409">
            <v>47.616666670000001</v>
          </cell>
          <cell r="P409">
            <v>-122.1255556</v>
          </cell>
          <cell r="Q409">
            <v>2005</v>
          </cell>
          <cell r="R409" t="str">
            <v>King</v>
          </cell>
          <cell r="S409" t="str">
            <v>15928 NE 8th St.</v>
          </cell>
          <cell r="T409" t="str">
            <v>Bellevue</v>
          </cell>
          <cell r="U409" t="str">
            <v>WA</v>
          </cell>
          <cell r="V409" t="str">
            <v>98008-</v>
          </cell>
          <cell r="AF409">
            <v>65</v>
          </cell>
          <cell r="AG409" t="str">
            <v>PCS_DS_14_06514_1900</v>
          </cell>
          <cell r="AH409" t="str">
            <v>SD62</v>
          </cell>
        </row>
        <row r="410">
          <cell r="A410" t="str">
            <v>WASBU1473B</v>
          </cell>
          <cell r="B410" t="str">
            <v>WA</v>
          </cell>
          <cell r="C410">
            <v>1473</v>
          </cell>
          <cell r="D410" t="str">
            <v>WASBU1473</v>
          </cell>
          <cell r="E410" t="str">
            <v>WASBU1473B</v>
          </cell>
          <cell r="G410">
            <v>1473</v>
          </cell>
          <cell r="H410" t="str">
            <v>Crossroads</v>
          </cell>
          <cell r="I410">
            <v>8</v>
          </cell>
          <cell r="J410">
            <v>235</v>
          </cell>
          <cell r="K410" t="str">
            <v>RNC003</v>
          </cell>
          <cell r="L410">
            <v>42997</v>
          </cell>
          <cell r="M410">
            <v>253</v>
          </cell>
          <cell r="N410">
            <v>14738</v>
          </cell>
          <cell r="O410">
            <v>47.616666670000001</v>
          </cell>
          <cell r="P410">
            <v>-122.1255556</v>
          </cell>
          <cell r="Q410">
            <v>2005</v>
          </cell>
          <cell r="R410" t="str">
            <v>King</v>
          </cell>
          <cell r="S410" t="str">
            <v>15928 NE 8th St.</v>
          </cell>
          <cell r="T410" t="str">
            <v>Bellevue</v>
          </cell>
          <cell r="U410" t="str">
            <v>WA</v>
          </cell>
          <cell r="V410" t="str">
            <v>98008-</v>
          </cell>
          <cell r="AF410">
            <v>65</v>
          </cell>
          <cell r="AG410" t="str">
            <v>PCS_DS_14_06514_1900</v>
          </cell>
          <cell r="AH410" t="str">
            <v>SD62</v>
          </cell>
        </row>
        <row r="411">
          <cell r="A411" t="str">
            <v>WASBU1473C</v>
          </cell>
          <cell r="B411" t="str">
            <v>WA</v>
          </cell>
          <cell r="C411">
            <v>1473</v>
          </cell>
          <cell r="D411" t="str">
            <v>WASBU1473</v>
          </cell>
          <cell r="E411" t="str">
            <v>WASBU1473C</v>
          </cell>
          <cell r="G411">
            <v>1473</v>
          </cell>
          <cell r="H411" t="str">
            <v>Crossroads</v>
          </cell>
          <cell r="I411">
            <v>9</v>
          </cell>
          <cell r="J411">
            <v>355</v>
          </cell>
          <cell r="K411" t="str">
            <v>RNC003</v>
          </cell>
          <cell r="L411">
            <v>42997</v>
          </cell>
          <cell r="M411">
            <v>253</v>
          </cell>
          <cell r="N411">
            <v>14739</v>
          </cell>
          <cell r="O411">
            <v>47.616666670000001</v>
          </cell>
          <cell r="P411">
            <v>-122.1255556</v>
          </cell>
          <cell r="Q411">
            <v>2005</v>
          </cell>
          <cell r="R411" t="str">
            <v>King</v>
          </cell>
          <cell r="S411" t="str">
            <v>15928 NE 8th St.</v>
          </cell>
          <cell r="T411" t="str">
            <v>Bellevue</v>
          </cell>
          <cell r="U411" t="str">
            <v>WA</v>
          </cell>
          <cell r="V411" t="str">
            <v>98008-</v>
          </cell>
          <cell r="AF411">
            <v>65</v>
          </cell>
          <cell r="AG411" t="str">
            <v>PCS_DS_14_06514_1900</v>
          </cell>
          <cell r="AH411" t="str">
            <v>SD62</v>
          </cell>
        </row>
        <row r="412">
          <cell r="A412" t="str">
            <v>WASBU1446A</v>
          </cell>
          <cell r="B412" t="str">
            <v>WA</v>
          </cell>
          <cell r="C412">
            <v>1446</v>
          </cell>
          <cell r="D412" t="str">
            <v>WASBU1446</v>
          </cell>
          <cell r="E412" t="str">
            <v>WASBU1446A</v>
          </cell>
          <cell r="G412">
            <v>1446</v>
          </cell>
          <cell r="H412" t="str">
            <v>Monohan</v>
          </cell>
          <cell r="I412">
            <v>7</v>
          </cell>
          <cell r="J412">
            <v>160</v>
          </cell>
          <cell r="K412" t="str">
            <v>RNC003</v>
          </cell>
          <cell r="L412">
            <v>42997</v>
          </cell>
          <cell r="M412">
            <v>253</v>
          </cell>
          <cell r="N412">
            <v>14467</v>
          </cell>
          <cell r="O412">
            <v>47.591113999999997</v>
          </cell>
          <cell r="P412">
            <v>-122.05592799999999</v>
          </cell>
          <cell r="Q412">
            <v>2005</v>
          </cell>
          <cell r="R412" t="str">
            <v>King</v>
          </cell>
          <cell r="S412" t="str">
            <v>2030 212th Ave  SE</v>
          </cell>
          <cell r="T412" t="str">
            <v>Sammamish</v>
          </cell>
          <cell r="U412" t="str">
            <v>WA</v>
          </cell>
          <cell r="V412" t="str">
            <v>98075-</v>
          </cell>
          <cell r="AF412">
            <v>65</v>
          </cell>
          <cell r="AG412" t="str">
            <v>742265</v>
          </cell>
          <cell r="AH412" t="str">
            <v>SD63</v>
          </cell>
        </row>
        <row r="413">
          <cell r="A413" t="str">
            <v>WASBU1446C</v>
          </cell>
          <cell r="B413" t="str">
            <v>WA</v>
          </cell>
          <cell r="C413">
            <v>1446</v>
          </cell>
          <cell r="D413" t="str">
            <v>WASBU1446</v>
          </cell>
          <cell r="E413" t="str">
            <v>WASBU1446C</v>
          </cell>
          <cell r="G413">
            <v>1446</v>
          </cell>
          <cell r="H413" t="str">
            <v>Monohan</v>
          </cell>
          <cell r="I413">
            <v>9</v>
          </cell>
          <cell r="J413">
            <v>50</v>
          </cell>
          <cell r="K413" t="str">
            <v>RNC003</v>
          </cell>
          <cell r="L413">
            <v>42997</v>
          </cell>
          <cell r="M413">
            <v>253</v>
          </cell>
          <cell r="N413">
            <v>14469</v>
          </cell>
          <cell r="O413">
            <v>47.591113999999997</v>
          </cell>
          <cell r="P413">
            <v>-122.05592799999999</v>
          </cell>
          <cell r="Q413">
            <v>2005</v>
          </cell>
          <cell r="R413" t="str">
            <v>King</v>
          </cell>
          <cell r="S413" t="str">
            <v>2030 212th Ave  SE</v>
          </cell>
          <cell r="T413" t="str">
            <v>Sammamish</v>
          </cell>
          <cell r="U413" t="str">
            <v>WA</v>
          </cell>
          <cell r="V413" t="str">
            <v>98075-</v>
          </cell>
          <cell r="AF413">
            <v>65</v>
          </cell>
          <cell r="AG413" t="str">
            <v>742265</v>
          </cell>
          <cell r="AH413" t="str">
            <v>SD63</v>
          </cell>
        </row>
        <row r="414">
          <cell r="A414" t="str">
            <v>WASDU2275A</v>
          </cell>
          <cell r="B414" t="str">
            <v>WA</v>
          </cell>
          <cell r="C414">
            <v>2275</v>
          </cell>
          <cell r="D414" t="str">
            <v>WASDU2275</v>
          </cell>
          <cell r="E414" t="str">
            <v>WASDU2275A</v>
          </cell>
          <cell r="G414">
            <v>2275</v>
          </cell>
          <cell r="H414" t="str">
            <v>405 &amp; NE Park</v>
          </cell>
          <cell r="I414">
            <v>7</v>
          </cell>
          <cell r="J414">
            <v>150</v>
          </cell>
          <cell r="K414" t="str">
            <v>RNC003</v>
          </cell>
          <cell r="L414">
            <v>42997</v>
          </cell>
          <cell r="M414">
            <v>253</v>
          </cell>
          <cell r="N414">
            <v>22757</v>
          </cell>
          <cell r="O414">
            <v>47.500846860000003</v>
          </cell>
          <cell r="P414">
            <v>-122.19823460000001</v>
          </cell>
          <cell r="Q414">
            <v>2005</v>
          </cell>
          <cell r="R414" t="str">
            <v>King</v>
          </cell>
          <cell r="S414" t="str">
            <v>919 Houser Way North</v>
          </cell>
          <cell r="T414" t="str">
            <v>Renton</v>
          </cell>
          <cell r="U414" t="str">
            <v>WA</v>
          </cell>
          <cell r="V414" t="str">
            <v>98056-</v>
          </cell>
          <cell r="AF414">
            <v>65</v>
          </cell>
          <cell r="AG414" t="str">
            <v>7721.00</v>
          </cell>
          <cell r="AH414" t="str">
            <v>SD64</v>
          </cell>
        </row>
        <row r="415">
          <cell r="A415" t="str">
            <v>WASDU2275C</v>
          </cell>
          <cell r="B415" t="str">
            <v>WA</v>
          </cell>
          <cell r="C415">
            <v>2275</v>
          </cell>
          <cell r="D415" t="str">
            <v>WASDU2275</v>
          </cell>
          <cell r="E415" t="str">
            <v>WASDU2275C</v>
          </cell>
          <cell r="G415">
            <v>2275</v>
          </cell>
          <cell r="H415" t="str">
            <v>405 &amp; NE Park</v>
          </cell>
          <cell r="I415">
            <v>9</v>
          </cell>
          <cell r="J415">
            <v>50</v>
          </cell>
          <cell r="K415" t="str">
            <v>RNC003</v>
          </cell>
          <cell r="L415">
            <v>42997</v>
          </cell>
          <cell r="M415">
            <v>253</v>
          </cell>
          <cell r="N415">
            <v>22759</v>
          </cell>
          <cell r="O415">
            <v>47.500846860000003</v>
          </cell>
          <cell r="P415">
            <v>-122.19823460000001</v>
          </cell>
          <cell r="Q415">
            <v>2005</v>
          </cell>
          <cell r="R415" t="str">
            <v>King</v>
          </cell>
          <cell r="S415" t="str">
            <v>919 Houser Way North</v>
          </cell>
          <cell r="T415" t="str">
            <v>Renton</v>
          </cell>
          <cell r="U415" t="str">
            <v>WA</v>
          </cell>
          <cell r="V415" t="str">
            <v>98056-</v>
          </cell>
          <cell r="AF415">
            <v>65</v>
          </cell>
          <cell r="AG415" t="str">
            <v>7721.00</v>
          </cell>
          <cell r="AH415" t="str">
            <v>SD64</v>
          </cell>
        </row>
        <row r="416">
          <cell r="A416" t="str">
            <v>WASBU1464A</v>
          </cell>
          <cell r="B416" t="str">
            <v>WA</v>
          </cell>
          <cell r="C416">
            <v>1464</v>
          </cell>
          <cell r="D416" t="str">
            <v>WASBU1464</v>
          </cell>
          <cell r="E416" t="str">
            <v>WASBU1464A</v>
          </cell>
          <cell r="G416">
            <v>1464</v>
          </cell>
          <cell r="H416" t="str">
            <v>Killarney Park</v>
          </cell>
          <cell r="I416">
            <v>7</v>
          </cell>
          <cell r="J416">
            <v>115</v>
          </cell>
          <cell r="K416" t="str">
            <v>RNC002</v>
          </cell>
          <cell r="L416">
            <v>42998</v>
          </cell>
          <cell r="M416">
            <v>254</v>
          </cell>
          <cell r="N416">
            <v>14647</v>
          </cell>
          <cell r="O416">
            <v>47.605219439999999</v>
          </cell>
          <cell r="P416">
            <v>-122.18229719999999</v>
          </cell>
          <cell r="Q416">
            <v>2005</v>
          </cell>
          <cell r="R416" t="str">
            <v>King</v>
          </cell>
          <cell r="S416" t="str">
            <v>11715 SE 5th St</v>
          </cell>
          <cell r="T416" t="str">
            <v>Bellevue</v>
          </cell>
          <cell r="U416" t="str">
            <v>WA</v>
          </cell>
          <cell r="V416" t="str">
            <v>98005-</v>
          </cell>
          <cell r="AF416">
            <v>33</v>
          </cell>
          <cell r="AG416" t="str">
            <v>RR33_20_DPL4_6deg_1900</v>
          </cell>
          <cell r="AH416" t="str">
            <v>SD65</v>
          </cell>
        </row>
        <row r="417">
          <cell r="A417" t="str">
            <v>WASBU1464B</v>
          </cell>
          <cell r="B417" t="str">
            <v>WA</v>
          </cell>
          <cell r="C417">
            <v>1464</v>
          </cell>
          <cell r="D417" t="str">
            <v>WASBU1464</v>
          </cell>
          <cell r="E417" t="str">
            <v>WASBU1464B</v>
          </cell>
          <cell r="G417">
            <v>1464</v>
          </cell>
          <cell r="H417" t="str">
            <v>Killarney Park</v>
          </cell>
          <cell r="I417">
            <v>8</v>
          </cell>
          <cell r="J417">
            <v>160</v>
          </cell>
          <cell r="K417" t="str">
            <v>RNC002</v>
          </cell>
          <cell r="L417">
            <v>42998</v>
          </cell>
          <cell r="M417">
            <v>254</v>
          </cell>
          <cell r="N417">
            <v>14648</v>
          </cell>
          <cell r="O417">
            <v>47.605219439999999</v>
          </cell>
          <cell r="P417">
            <v>-122.18229719999999</v>
          </cell>
          <cell r="Q417">
            <v>2005</v>
          </cell>
          <cell r="R417" t="str">
            <v>King</v>
          </cell>
          <cell r="S417" t="str">
            <v>11715 SE 5th St</v>
          </cell>
          <cell r="T417" t="str">
            <v>Bellevue</v>
          </cell>
          <cell r="U417" t="str">
            <v>WA</v>
          </cell>
          <cell r="V417" t="str">
            <v>98005-</v>
          </cell>
          <cell r="AF417">
            <v>65</v>
          </cell>
          <cell r="AG417" t="str">
            <v>7920.00</v>
          </cell>
          <cell r="AH417" t="str">
            <v>SD65</v>
          </cell>
        </row>
        <row r="418">
          <cell r="A418" t="str">
            <v>WASDU2297B</v>
          </cell>
          <cell r="B418" t="str">
            <v>WA</v>
          </cell>
          <cell r="C418">
            <v>2297</v>
          </cell>
          <cell r="D418" t="str">
            <v>WASDU2297</v>
          </cell>
          <cell r="E418" t="str">
            <v>WASDU2297B</v>
          </cell>
          <cell r="G418">
            <v>2297</v>
          </cell>
          <cell r="H418" t="str">
            <v>South Mercer Island-Vulcan</v>
          </cell>
          <cell r="I418">
            <v>8</v>
          </cell>
          <cell r="J418">
            <v>235</v>
          </cell>
          <cell r="K418" t="str">
            <v>RNC003</v>
          </cell>
          <cell r="L418">
            <v>42997</v>
          </cell>
          <cell r="M418">
            <v>253</v>
          </cell>
          <cell r="N418">
            <v>22978</v>
          </cell>
          <cell r="O418">
            <v>47.544902780000001</v>
          </cell>
          <cell r="P418">
            <v>-122.2345028</v>
          </cell>
          <cell r="Q418">
            <v>2005</v>
          </cell>
          <cell r="R418" t="str">
            <v>King</v>
          </cell>
          <cell r="S418" t="str">
            <v>6470 W Mercer Way</v>
          </cell>
          <cell r="T418" t="str">
            <v>Mercer Island</v>
          </cell>
          <cell r="U418" t="str">
            <v>WA</v>
          </cell>
          <cell r="V418" t="str">
            <v>98040-</v>
          </cell>
          <cell r="AF418">
            <v>65</v>
          </cell>
          <cell r="AG418" t="str">
            <v>7780.00</v>
          </cell>
          <cell r="AH418" t="str">
            <v>SD66</v>
          </cell>
        </row>
        <row r="419">
          <cell r="A419" t="str">
            <v>WASBU1471A</v>
          </cell>
          <cell r="B419" t="str">
            <v>WA</v>
          </cell>
          <cell r="C419">
            <v>1471</v>
          </cell>
          <cell r="D419" t="str">
            <v>WASBU1471</v>
          </cell>
          <cell r="E419" t="str">
            <v>WASBU1471A</v>
          </cell>
          <cell r="G419">
            <v>1471</v>
          </cell>
          <cell r="H419" t="str">
            <v>Lake Hills North</v>
          </cell>
          <cell r="I419">
            <v>7</v>
          </cell>
          <cell r="J419">
            <v>110</v>
          </cell>
          <cell r="K419" t="str">
            <v>RNC003</v>
          </cell>
          <cell r="L419">
            <v>42997</v>
          </cell>
          <cell r="M419">
            <v>253</v>
          </cell>
          <cell r="N419">
            <v>14717</v>
          </cell>
          <cell r="O419">
            <v>47.613610999999999</v>
          </cell>
          <cell r="P419">
            <v>-122.121667</v>
          </cell>
          <cell r="Q419">
            <v>2005</v>
          </cell>
          <cell r="R419" t="str">
            <v>King</v>
          </cell>
          <cell r="S419" t="str">
            <v>16330 NE 4th St.</v>
          </cell>
          <cell r="T419" t="str">
            <v>Bellevue</v>
          </cell>
          <cell r="U419" t="str">
            <v>WA</v>
          </cell>
          <cell r="V419" t="str">
            <v>98008-</v>
          </cell>
          <cell r="AF419">
            <v>65</v>
          </cell>
          <cell r="AG419" t="str">
            <v>742264</v>
          </cell>
          <cell r="AH419" t="str">
            <v>SD76</v>
          </cell>
        </row>
        <row r="420">
          <cell r="A420" t="str">
            <v>WASBU1471B</v>
          </cell>
          <cell r="B420" t="str">
            <v>WA</v>
          </cell>
          <cell r="C420">
            <v>1471</v>
          </cell>
          <cell r="D420" t="str">
            <v>WASBU1471</v>
          </cell>
          <cell r="E420" t="str">
            <v>WASBU1471B</v>
          </cell>
          <cell r="G420">
            <v>1471</v>
          </cell>
          <cell r="H420" t="str">
            <v>Lake Hills North</v>
          </cell>
          <cell r="I420">
            <v>8</v>
          </cell>
          <cell r="J420">
            <v>220</v>
          </cell>
          <cell r="K420" t="str">
            <v>RNC003</v>
          </cell>
          <cell r="L420">
            <v>42997</v>
          </cell>
          <cell r="M420">
            <v>253</v>
          </cell>
          <cell r="N420">
            <v>14718</v>
          </cell>
          <cell r="O420">
            <v>47.613610999999999</v>
          </cell>
          <cell r="P420">
            <v>-122.121667</v>
          </cell>
          <cell r="Q420">
            <v>2005</v>
          </cell>
          <cell r="R420" t="str">
            <v>King</v>
          </cell>
          <cell r="S420" t="str">
            <v>16330 NE 4th St.</v>
          </cell>
          <cell r="T420" t="str">
            <v>Bellevue</v>
          </cell>
          <cell r="U420" t="str">
            <v>WA</v>
          </cell>
          <cell r="V420" t="str">
            <v>98008-</v>
          </cell>
          <cell r="AF420">
            <v>65</v>
          </cell>
          <cell r="AG420" t="str">
            <v>742264</v>
          </cell>
          <cell r="AH420" t="str">
            <v>SD76</v>
          </cell>
        </row>
        <row r="421">
          <cell r="A421" t="str">
            <v>WASDU2306A</v>
          </cell>
          <cell r="B421" t="str">
            <v>WA</v>
          </cell>
          <cell r="C421">
            <v>2306</v>
          </cell>
          <cell r="D421" t="str">
            <v>WASDU2306</v>
          </cell>
          <cell r="E421" t="str">
            <v>WASDU2306A</v>
          </cell>
          <cell r="G421">
            <v>2306</v>
          </cell>
          <cell r="H421" t="str">
            <v>Mid Mercer Island</v>
          </cell>
          <cell r="I421">
            <v>7</v>
          </cell>
          <cell r="J421">
            <v>150</v>
          </cell>
          <cell r="K421" t="str">
            <v>RNC003</v>
          </cell>
          <cell r="L421">
            <v>42997</v>
          </cell>
          <cell r="M421">
            <v>253</v>
          </cell>
          <cell r="N421">
            <v>23067</v>
          </cell>
          <cell r="O421">
            <v>47.563155999999999</v>
          </cell>
          <cell r="P421">
            <v>-122.22304699999999</v>
          </cell>
          <cell r="Q421">
            <v>2005</v>
          </cell>
          <cell r="R421" t="str">
            <v>King</v>
          </cell>
          <cell r="S421" t="str">
            <v>4621 Island Crest Way</v>
          </cell>
          <cell r="T421" t="str">
            <v>Mercer Island</v>
          </cell>
          <cell r="U421" t="str">
            <v>WA</v>
          </cell>
          <cell r="V421">
            <v>98040</v>
          </cell>
          <cell r="AF421">
            <v>65</v>
          </cell>
          <cell r="AG421" t="str">
            <v>742264</v>
          </cell>
          <cell r="AH421" t="str">
            <v>SD82</v>
          </cell>
        </row>
        <row r="422">
          <cell r="A422" t="str">
            <v>WASDU2306C</v>
          </cell>
          <cell r="B422" t="str">
            <v>WA</v>
          </cell>
          <cell r="C422">
            <v>2306</v>
          </cell>
          <cell r="D422" t="str">
            <v>WASDU2306</v>
          </cell>
          <cell r="E422" t="str">
            <v>WASDU2306C</v>
          </cell>
          <cell r="G422">
            <v>2306</v>
          </cell>
          <cell r="H422" t="str">
            <v>Mid Mercer Island</v>
          </cell>
          <cell r="I422">
            <v>9</v>
          </cell>
          <cell r="J422">
            <v>0</v>
          </cell>
          <cell r="K422" t="str">
            <v>RNC003</v>
          </cell>
          <cell r="L422">
            <v>42997</v>
          </cell>
          <cell r="M422">
            <v>253</v>
          </cell>
          <cell r="N422">
            <v>23069</v>
          </cell>
          <cell r="O422">
            <v>47.563155999999999</v>
          </cell>
          <cell r="P422">
            <v>-122.22304699999999</v>
          </cell>
          <cell r="Q422">
            <v>2005</v>
          </cell>
          <cell r="R422" t="str">
            <v>King</v>
          </cell>
          <cell r="S422" t="str">
            <v>4621 Island Crest Way</v>
          </cell>
          <cell r="T422" t="str">
            <v>Mercer Island</v>
          </cell>
          <cell r="U422" t="str">
            <v>WA</v>
          </cell>
          <cell r="V422">
            <v>98040</v>
          </cell>
          <cell r="AF422">
            <v>65</v>
          </cell>
          <cell r="AG422" t="str">
            <v>742264</v>
          </cell>
          <cell r="AH422" t="str">
            <v>SD82</v>
          </cell>
        </row>
        <row r="423">
          <cell r="A423" t="str">
            <v>WASBU1429A</v>
          </cell>
          <cell r="B423" t="str">
            <v>WA</v>
          </cell>
          <cell r="C423">
            <v>1429</v>
          </cell>
          <cell r="D423" t="str">
            <v>WASBU1429</v>
          </cell>
          <cell r="E423" t="str">
            <v>WASBU1429A</v>
          </cell>
          <cell r="G423">
            <v>1429</v>
          </cell>
          <cell r="H423" t="str">
            <v>Klahanie</v>
          </cell>
          <cell r="I423">
            <v>7</v>
          </cell>
          <cell r="J423">
            <v>75</v>
          </cell>
          <cell r="K423" t="str">
            <v>RNC003</v>
          </cell>
          <cell r="L423">
            <v>42997</v>
          </cell>
          <cell r="M423">
            <v>253</v>
          </cell>
          <cell r="N423">
            <v>14297</v>
          </cell>
          <cell r="O423">
            <v>47.565638999999997</v>
          </cell>
          <cell r="P423">
            <v>-122.002556</v>
          </cell>
          <cell r="Q423">
            <v>2005</v>
          </cell>
          <cell r="R423" t="str">
            <v>King</v>
          </cell>
          <cell r="S423" t="str">
            <v>25400 S Issaquah-Fall City Rd</v>
          </cell>
          <cell r="T423" t="str">
            <v>Issaquah</v>
          </cell>
          <cell r="U423" t="str">
            <v>WA</v>
          </cell>
          <cell r="V423">
            <v>98029</v>
          </cell>
          <cell r="AF423">
            <v>65</v>
          </cell>
          <cell r="AG423" t="str">
            <v>742264</v>
          </cell>
          <cell r="AH423" t="str">
            <v>SD86</v>
          </cell>
        </row>
        <row r="424">
          <cell r="A424" t="str">
            <v>WASBU1429B</v>
          </cell>
          <cell r="B424" t="str">
            <v>WA</v>
          </cell>
          <cell r="C424">
            <v>1429</v>
          </cell>
          <cell r="D424" t="str">
            <v>WASBU1429</v>
          </cell>
          <cell r="E424" t="str">
            <v>WASBU1429B</v>
          </cell>
          <cell r="G424">
            <v>1429</v>
          </cell>
          <cell r="H424" t="str">
            <v>Klahanie</v>
          </cell>
          <cell r="I424">
            <v>8</v>
          </cell>
          <cell r="J424">
            <v>220</v>
          </cell>
          <cell r="K424" t="str">
            <v>RNC003</v>
          </cell>
          <cell r="L424">
            <v>42997</v>
          </cell>
          <cell r="M424">
            <v>253</v>
          </cell>
          <cell r="N424">
            <v>14298</v>
          </cell>
          <cell r="O424">
            <v>47.565638999999997</v>
          </cell>
          <cell r="P424">
            <v>-122.002556</v>
          </cell>
          <cell r="Q424">
            <v>2005</v>
          </cell>
          <cell r="R424" t="str">
            <v>King</v>
          </cell>
          <cell r="S424" t="str">
            <v>25400 S Issaquah-Fall City Rd</v>
          </cell>
          <cell r="T424" t="str">
            <v>Issaquah</v>
          </cell>
          <cell r="U424" t="str">
            <v>WA</v>
          </cell>
          <cell r="V424">
            <v>98029</v>
          </cell>
          <cell r="AF424">
            <v>65</v>
          </cell>
          <cell r="AG424" t="str">
            <v>742264</v>
          </cell>
          <cell r="AH424" t="str">
            <v>SD86</v>
          </cell>
        </row>
        <row r="425">
          <cell r="A425" t="str">
            <v>WASBU1429C</v>
          </cell>
          <cell r="B425" t="str">
            <v>WA</v>
          </cell>
          <cell r="C425">
            <v>1429</v>
          </cell>
          <cell r="D425" t="str">
            <v>WASBU1429</v>
          </cell>
          <cell r="E425" t="str">
            <v>WASBU1429C</v>
          </cell>
          <cell r="G425">
            <v>1429</v>
          </cell>
          <cell r="H425" t="str">
            <v>Klahanie</v>
          </cell>
          <cell r="I425">
            <v>9</v>
          </cell>
          <cell r="J425">
            <v>330</v>
          </cell>
          <cell r="K425" t="str">
            <v>RNC003</v>
          </cell>
          <cell r="L425">
            <v>42997</v>
          </cell>
          <cell r="M425">
            <v>253</v>
          </cell>
          <cell r="N425">
            <v>14299</v>
          </cell>
          <cell r="O425">
            <v>47.565638999999997</v>
          </cell>
          <cell r="P425">
            <v>-122.002556</v>
          </cell>
          <cell r="Q425">
            <v>2005</v>
          </cell>
          <cell r="R425" t="str">
            <v>King</v>
          </cell>
          <cell r="S425" t="str">
            <v>25400 S Issaquah-Fall City Rd</v>
          </cell>
          <cell r="T425" t="str">
            <v>Issaquah</v>
          </cell>
          <cell r="U425" t="str">
            <v>WA</v>
          </cell>
          <cell r="V425">
            <v>98029</v>
          </cell>
          <cell r="AF425">
            <v>65</v>
          </cell>
          <cell r="AG425" t="str">
            <v>742264</v>
          </cell>
          <cell r="AH425" t="str">
            <v>SD86</v>
          </cell>
        </row>
        <row r="426">
          <cell r="A426" t="str">
            <v>WASBU1457A</v>
          </cell>
          <cell r="B426" t="str">
            <v>WA</v>
          </cell>
          <cell r="C426">
            <v>1457</v>
          </cell>
          <cell r="D426" t="str">
            <v>WASBU1457</v>
          </cell>
          <cell r="E426" t="str">
            <v>WASBU1457A</v>
          </cell>
          <cell r="G426">
            <v>1457</v>
          </cell>
          <cell r="H426" t="str">
            <v>Sammamish Plateau</v>
          </cell>
          <cell r="I426">
            <v>7</v>
          </cell>
          <cell r="J426">
            <v>115</v>
          </cell>
          <cell r="K426" t="str">
            <v>RNC003</v>
          </cell>
          <cell r="L426">
            <v>42997</v>
          </cell>
          <cell r="M426">
            <v>253</v>
          </cell>
          <cell r="N426">
            <v>14577</v>
          </cell>
          <cell r="O426">
            <v>47.597000000211928</v>
          </cell>
          <cell r="P426">
            <v>-122.00900000042385</v>
          </cell>
          <cell r="Q426">
            <v>2005</v>
          </cell>
          <cell r="R426" t="str">
            <v>King</v>
          </cell>
          <cell r="S426" t="str">
            <v>24705 SE 14th st</v>
          </cell>
          <cell r="T426" t="str">
            <v>Sammamish</v>
          </cell>
          <cell r="U426" t="str">
            <v>WA</v>
          </cell>
          <cell r="V426">
            <v>98075</v>
          </cell>
          <cell r="AF426">
            <v>65</v>
          </cell>
          <cell r="AG426" t="str">
            <v>7721.00</v>
          </cell>
          <cell r="AH426" t="str">
            <v>SD99</v>
          </cell>
        </row>
        <row r="427">
          <cell r="A427" t="str">
            <v>WASBU1457B</v>
          </cell>
          <cell r="B427" t="str">
            <v>WA</v>
          </cell>
          <cell r="C427">
            <v>1457</v>
          </cell>
          <cell r="D427" t="str">
            <v>WASBU1457</v>
          </cell>
          <cell r="E427" t="str">
            <v>WASBU1457B</v>
          </cell>
          <cell r="G427">
            <v>1457</v>
          </cell>
          <cell r="H427" t="str">
            <v>Sammamish Plateau</v>
          </cell>
          <cell r="I427">
            <v>8</v>
          </cell>
          <cell r="J427">
            <v>235</v>
          </cell>
          <cell r="K427" t="str">
            <v>RNC003</v>
          </cell>
          <cell r="L427">
            <v>42997</v>
          </cell>
          <cell r="M427">
            <v>253</v>
          </cell>
          <cell r="N427">
            <v>14578</v>
          </cell>
          <cell r="O427">
            <v>47.597000000211928</v>
          </cell>
          <cell r="P427">
            <v>-122.00900000042385</v>
          </cell>
          <cell r="Q427">
            <v>2005</v>
          </cell>
          <cell r="R427" t="str">
            <v>King</v>
          </cell>
          <cell r="S427" t="str">
            <v>24705 SE 14th st</v>
          </cell>
          <cell r="T427" t="str">
            <v>Sammamish</v>
          </cell>
          <cell r="U427" t="str">
            <v>WA</v>
          </cell>
          <cell r="V427">
            <v>98075</v>
          </cell>
          <cell r="AF427">
            <v>65</v>
          </cell>
          <cell r="AG427" t="str">
            <v>7721.00</v>
          </cell>
          <cell r="AH427" t="str">
            <v>SD99</v>
          </cell>
        </row>
        <row r="428">
          <cell r="A428" t="str">
            <v>WASBU1457C</v>
          </cell>
          <cell r="B428" t="str">
            <v>WA</v>
          </cell>
          <cell r="C428">
            <v>1457</v>
          </cell>
          <cell r="D428" t="str">
            <v>WASBU1457</v>
          </cell>
          <cell r="E428" t="str">
            <v>WASBU1457C</v>
          </cell>
          <cell r="G428">
            <v>1457</v>
          </cell>
          <cell r="H428" t="str">
            <v>Sammamish Plateau</v>
          </cell>
          <cell r="I428">
            <v>9</v>
          </cell>
          <cell r="J428">
            <v>355</v>
          </cell>
          <cell r="K428" t="str">
            <v>RNC003</v>
          </cell>
          <cell r="L428">
            <v>42997</v>
          </cell>
          <cell r="M428">
            <v>253</v>
          </cell>
          <cell r="N428">
            <v>14579</v>
          </cell>
          <cell r="O428">
            <v>47.597000000211928</v>
          </cell>
          <cell r="P428">
            <v>-122.00900000042385</v>
          </cell>
          <cell r="Q428">
            <v>2005</v>
          </cell>
          <cell r="R428" t="str">
            <v>King</v>
          </cell>
          <cell r="S428" t="str">
            <v>24705 SE 14th st</v>
          </cell>
          <cell r="T428" t="str">
            <v>Sammamish</v>
          </cell>
          <cell r="U428" t="str">
            <v>WA</v>
          </cell>
          <cell r="V428">
            <v>98075</v>
          </cell>
          <cell r="AF428">
            <v>65</v>
          </cell>
          <cell r="AG428" t="str">
            <v>7721.00</v>
          </cell>
          <cell r="AH428" t="str">
            <v>SD99</v>
          </cell>
        </row>
        <row r="429">
          <cell r="A429" t="str">
            <v>WASBU1614U</v>
          </cell>
          <cell r="B429" t="str">
            <v>WA</v>
          </cell>
          <cell r="C429">
            <v>1614</v>
          </cell>
          <cell r="D429" t="str">
            <v>WASBU1614</v>
          </cell>
          <cell r="E429" t="str">
            <v>WASBU1614U</v>
          </cell>
          <cell r="G429">
            <v>1614</v>
          </cell>
          <cell r="H429" t="str">
            <v>Bothell 6</v>
          </cell>
          <cell r="I429">
            <v>5</v>
          </cell>
          <cell r="J429">
            <v>360</v>
          </cell>
          <cell r="K429" t="str">
            <v>RNC001</v>
          </cell>
          <cell r="L429">
            <v>42999</v>
          </cell>
          <cell r="M429">
            <v>255</v>
          </cell>
          <cell r="N429">
            <v>16145</v>
          </cell>
          <cell r="O429">
            <v>47.774722220000001</v>
          </cell>
          <cell r="P429">
            <v>-122.18166669999999</v>
          </cell>
          <cell r="Q429">
            <v>2005</v>
          </cell>
          <cell r="R429" t="str">
            <v>Snohomish</v>
          </cell>
          <cell r="S429" t="str">
            <v>20020 120th Ave NE</v>
          </cell>
          <cell r="T429" t="str">
            <v>Bothell</v>
          </cell>
          <cell r="U429" t="str">
            <v>WA</v>
          </cell>
          <cell r="V429" t="str">
            <v>98021-</v>
          </cell>
          <cell r="AF429">
            <v>360</v>
          </cell>
          <cell r="AG429" t="str">
            <v>KT_IDBO_8901900_1900</v>
          </cell>
          <cell r="AH429" t="str">
            <v>SF13</v>
          </cell>
        </row>
        <row r="430">
          <cell r="A430" t="str">
            <v>WASCU1916A</v>
          </cell>
          <cell r="B430" t="str">
            <v>WA</v>
          </cell>
          <cell r="C430">
            <v>1916</v>
          </cell>
          <cell r="D430" t="str">
            <v>WASCU1916</v>
          </cell>
          <cell r="E430" t="str">
            <v>WASCU1916A</v>
          </cell>
          <cell r="G430">
            <v>1916</v>
          </cell>
          <cell r="H430" t="str">
            <v>Southwest Plumbing</v>
          </cell>
          <cell r="I430">
            <v>7</v>
          </cell>
          <cell r="J430">
            <v>150</v>
          </cell>
          <cell r="K430" t="str">
            <v>RNC003</v>
          </cell>
          <cell r="L430">
            <v>42997</v>
          </cell>
          <cell r="M430">
            <v>253</v>
          </cell>
          <cell r="N430">
            <v>19167</v>
          </cell>
          <cell r="O430">
            <v>47.551763999999999</v>
          </cell>
          <cell r="P430">
            <v>-122.363461</v>
          </cell>
          <cell r="Q430">
            <v>2005</v>
          </cell>
          <cell r="R430" t="str">
            <v>King</v>
          </cell>
          <cell r="S430" t="str">
            <v>5621 Delridge Way SW</v>
          </cell>
          <cell r="T430" t="str">
            <v>Seattle</v>
          </cell>
          <cell r="U430" t="str">
            <v>WA</v>
          </cell>
          <cell r="V430" t="str">
            <v>98106-</v>
          </cell>
          <cell r="AF430">
            <v>65</v>
          </cell>
          <cell r="AG430" t="str">
            <v>7721.00</v>
          </cell>
          <cell r="AH430" t="str">
            <v>SG04</v>
          </cell>
        </row>
        <row r="431">
          <cell r="A431" t="str">
            <v>WASCU1916B</v>
          </cell>
          <cell r="B431" t="str">
            <v>WA</v>
          </cell>
          <cell r="C431">
            <v>1916</v>
          </cell>
          <cell r="D431" t="str">
            <v>WASCU1916</v>
          </cell>
          <cell r="E431" t="str">
            <v>WASCU1916B</v>
          </cell>
          <cell r="G431">
            <v>1916</v>
          </cell>
          <cell r="H431" t="str">
            <v>Southwest Plumbing</v>
          </cell>
          <cell r="I431">
            <v>8</v>
          </cell>
          <cell r="J431">
            <v>250</v>
          </cell>
          <cell r="K431" t="str">
            <v>RNC003</v>
          </cell>
          <cell r="L431">
            <v>42997</v>
          </cell>
          <cell r="M431">
            <v>253</v>
          </cell>
          <cell r="N431">
            <v>19168</v>
          </cell>
          <cell r="O431">
            <v>47.551763999999999</v>
          </cell>
          <cell r="P431">
            <v>-122.363461</v>
          </cell>
          <cell r="Q431">
            <v>2005</v>
          </cell>
          <cell r="R431" t="str">
            <v>King</v>
          </cell>
          <cell r="S431" t="str">
            <v>5621 Delridge Way SW</v>
          </cell>
          <cell r="T431" t="str">
            <v>Seattle</v>
          </cell>
          <cell r="U431" t="str">
            <v>WA</v>
          </cell>
          <cell r="V431" t="str">
            <v>98106-</v>
          </cell>
          <cell r="AF431">
            <v>65</v>
          </cell>
          <cell r="AG431" t="str">
            <v>7721.00</v>
          </cell>
          <cell r="AH431" t="str">
            <v>SG04</v>
          </cell>
        </row>
        <row r="432">
          <cell r="A432" t="str">
            <v>WASCU1916C</v>
          </cell>
          <cell r="B432" t="str">
            <v>WA</v>
          </cell>
          <cell r="C432">
            <v>1916</v>
          </cell>
          <cell r="D432" t="str">
            <v>WASCU1916</v>
          </cell>
          <cell r="E432" t="str">
            <v>WASCU1916C</v>
          </cell>
          <cell r="G432">
            <v>1916</v>
          </cell>
          <cell r="H432" t="str">
            <v>Southwest Plumbing</v>
          </cell>
          <cell r="I432">
            <v>9</v>
          </cell>
          <cell r="J432">
            <v>355</v>
          </cell>
          <cell r="K432" t="str">
            <v>RNC003</v>
          </cell>
          <cell r="L432">
            <v>42997</v>
          </cell>
          <cell r="M432">
            <v>253</v>
          </cell>
          <cell r="N432">
            <v>19169</v>
          </cell>
          <cell r="O432">
            <v>47.551763999999999</v>
          </cell>
          <cell r="P432">
            <v>-122.363461</v>
          </cell>
          <cell r="Q432">
            <v>2005</v>
          </cell>
          <cell r="R432" t="str">
            <v>King</v>
          </cell>
          <cell r="S432" t="str">
            <v>5621 Delridge Way SW</v>
          </cell>
          <cell r="T432" t="str">
            <v>Seattle</v>
          </cell>
          <cell r="U432" t="str">
            <v>WA</v>
          </cell>
          <cell r="V432" t="str">
            <v>98106-</v>
          </cell>
          <cell r="AF432">
            <v>65</v>
          </cell>
          <cell r="AG432" t="str">
            <v>7721.00</v>
          </cell>
          <cell r="AH432" t="str">
            <v>SG04</v>
          </cell>
        </row>
        <row r="433">
          <cell r="A433" t="str">
            <v>WASCU1907A</v>
          </cell>
          <cell r="B433" t="str">
            <v>WA</v>
          </cell>
          <cell r="C433">
            <v>1907</v>
          </cell>
          <cell r="D433" t="str">
            <v>WASCU1907</v>
          </cell>
          <cell r="E433" t="str">
            <v>WASCU1907A</v>
          </cell>
          <cell r="G433">
            <v>1907</v>
          </cell>
          <cell r="H433" t="str">
            <v>Delridge Way</v>
          </cell>
          <cell r="I433">
            <v>7</v>
          </cell>
          <cell r="J433">
            <v>115</v>
          </cell>
          <cell r="K433" t="str">
            <v>RNC003</v>
          </cell>
          <cell r="L433">
            <v>42997</v>
          </cell>
          <cell r="M433">
            <v>253</v>
          </cell>
          <cell r="N433">
            <v>19077</v>
          </cell>
          <cell r="O433">
            <v>47.538235999999998</v>
          </cell>
          <cell r="P433">
            <v>-122.36176399999999</v>
          </cell>
          <cell r="Q433">
            <v>2005</v>
          </cell>
          <cell r="R433" t="str">
            <v>King</v>
          </cell>
          <cell r="S433" t="str">
            <v>2216 SW Orchard St</v>
          </cell>
          <cell r="T433" t="str">
            <v>Seattle</v>
          </cell>
          <cell r="U433" t="str">
            <v>WA</v>
          </cell>
          <cell r="V433" t="str">
            <v>98106-</v>
          </cell>
          <cell r="AF433">
            <v>65</v>
          </cell>
          <cell r="AG433" t="str">
            <v>7780.00</v>
          </cell>
          <cell r="AH433" t="str">
            <v>SG05</v>
          </cell>
        </row>
        <row r="434">
          <cell r="A434" t="str">
            <v>WASCU1907B</v>
          </cell>
          <cell r="B434" t="str">
            <v>WA</v>
          </cell>
          <cell r="C434">
            <v>1907</v>
          </cell>
          <cell r="D434" t="str">
            <v>WASCU1907</v>
          </cell>
          <cell r="E434" t="str">
            <v>WASCU1907B</v>
          </cell>
          <cell r="G434">
            <v>1907</v>
          </cell>
          <cell r="H434" t="str">
            <v>Delridge Way</v>
          </cell>
          <cell r="I434">
            <v>8</v>
          </cell>
          <cell r="J434">
            <v>235</v>
          </cell>
          <cell r="K434" t="str">
            <v>RNC003</v>
          </cell>
          <cell r="L434">
            <v>42997</v>
          </cell>
          <cell r="M434">
            <v>253</v>
          </cell>
          <cell r="N434">
            <v>19078</v>
          </cell>
          <cell r="O434">
            <v>47.538235999999998</v>
          </cell>
          <cell r="P434">
            <v>-122.36176399999999</v>
          </cell>
          <cell r="Q434">
            <v>2005</v>
          </cell>
          <cell r="R434" t="str">
            <v>King</v>
          </cell>
          <cell r="S434" t="str">
            <v>2216 SW Orchard St</v>
          </cell>
          <cell r="T434" t="str">
            <v>Seattle</v>
          </cell>
          <cell r="U434" t="str">
            <v>WA</v>
          </cell>
          <cell r="V434" t="str">
            <v>98106-</v>
          </cell>
          <cell r="AF434">
            <v>65</v>
          </cell>
          <cell r="AG434" t="str">
            <v>7780.00</v>
          </cell>
          <cell r="AH434" t="str">
            <v>SG05</v>
          </cell>
        </row>
        <row r="435">
          <cell r="A435" t="str">
            <v>WASCU1907C</v>
          </cell>
          <cell r="B435" t="str">
            <v>WA</v>
          </cell>
          <cell r="C435">
            <v>1907</v>
          </cell>
          <cell r="D435" t="str">
            <v>WASCU1907</v>
          </cell>
          <cell r="E435" t="str">
            <v>WASCU1907C</v>
          </cell>
          <cell r="G435">
            <v>1907</v>
          </cell>
          <cell r="H435" t="str">
            <v>Delridge Way</v>
          </cell>
          <cell r="I435">
            <v>9</v>
          </cell>
          <cell r="J435">
            <v>325</v>
          </cell>
          <cell r="K435" t="str">
            <v>RNC003</v>
          </cell>
          <cell r="L435">
            <v>42997</v>
          </cell>
          <cell r="M435">
            <v>253</v>
          </cell>
          <cell r="N435">
            <v>19079</v>
          </cell>
          <cell r="O435">
            <v>47.538235999999998</v>
          </cell>
          <cell r="P435">
            <v>-122.36176399999999</v>
          </cell>
          <cell r="Q435">
            <v>2005</v>
          </cell>
          <cell r="R435" t="str">
            <v>King</v>
          </cell>
          <cell r="S435" t="str">
            <v>2216 SW Orchard St</v>
          </cell>
          <cell r="T435" t="str">
            <v>Seattle</v>
          </cell>
          <cell r="U435" t="str">
            <v>WA</v>
          </cell>
          <cell r="V435" t="str">
            <v>98106-</v>
          </cell>
          <cell r="AF435">
            <v>65</v>
          </cell>
          <cell r="AG435" t="str">
            <v>7780.00</v>
          </cell>
          <cell r="AH435" t="str">
            <v>SG05</v>
          </cell>
        </row>
        <row r="436">
          <cell r="A436" t="str">
            <v>WASCU1903A</v>
          </cell>
          <cell r="B436" t="str">
            <v>WA</v>
          </cell>
          <cell r="C436">
            <v>1903</v>
          </cell>
          <cell r="D436" t="str">
            <v>WASCU1903</v>
          </cell>
          <cell r="E436" t="str">
            <v>WASCU1903A</v>
          </cell>
          <cell r="G436">
            <v>1903</v>
          </cell>
          <cell r="H436" t="str">
            <v>Holden</v>
          </cell>
          <cell r="I436">
            <v>7</v>
          </cell>
          <cell r="J436">
            <v>115</v>
          </cell>
          <cell r="K436" t="str">
            <v>RNC003</v>
          </cell>
          <cell r="L436">
            <v>42997</v>
          </cell>
          <cell r="M436">
            <v>253</v>
          </cell>
          <cell r="N436">
            <v>19037</v>
          </cell>
          <cell r="O436">
            <v>47.533220999999998</v>
          </cell>
          <cell r="P436">
            <v>-122.37712999999999</v>
          </cell>
          <cell r="Q436">
            <v>2005</v>
          </cell>
          <cell r="R436" t="str">
            <v>King</v>
          </cell>
          <cell r="S436" t="str">
            <v>3501 SW Holden St</v>
          </cell>
          <cell r="T436" t="str">
            <v>Seattle</v>
          </cell>
          <cell r="U436" t="str">
            <v>WA</v>
          </cell>
          <cell r="V436" t="str">
            <v>98126-</v>
          </cell>
          <cell r="AF436">
            <v>65</v>
          </cell>
          <cell r="AG436" t="str">
            <v>742264</v>
          </cell>
          <cell r="AH436" t="str">
            <v>SG06</v>
          </cell>
        </row>
        <row r="437">
          <cell r="A437" t="str">
            <v>WASCU1903B</v>
          </cell>
          <cell r="B437" t="str">
            <v>WA</v>
          </cell>
          <cell r="C437">
            <v>1903</v>
          </cell>
          <cell r="D437" t="str">
            <v>WASCU1903</v>
          </cell>
          <cell r="E437" t="str">
            <v>WASCU1903B</v>
          </cell>
          <cell r="G437">
            <v>1903</v>
          </cell>
          <cell r="H437" t="str">
            <v>Holden</v>
          </cell>
          <cell r="I437">
            <v>8</v>
          </cell>
          <cell r="J437">
            <v>235</v>
          </cell>
          <cell r="K437" t="str">
            <v>RNC003</v>
          </cell>
          <cell r="L437">
            <v>42997</v>
          </cell>
          <cell r="M437">
            <v>253</v>
          </cell>
          <cell r="N437">
            <v>19038</v>
          </cell>
          <cell r="O437">
            <v>47.533220999999998</v>
          </cell>
          <cell r="P437">
            <v>-122.37712999999999</v>
          </cell>
          <cell r="Q437">
            <v>2005</v>
          </cell>
          <cell r="R437" t="str">
            <v>King</v>
          </cell>
          <cell r="S437" t="str">
            <v>3501 SW Holden St</v>
          </cell>
          <cell r="T437" t="str">
            <v>Seattle</v>
          </cell>
          <cell r="U437" t="str">
            <v>WA</v>
          </cell>
          <cell r="V437" t="str">
            <v>98126-</v>
          </cell>
          <cell r="AF437">
            <v>65</v>
          </cell>
          <cell r="AG437" t="str">
            <v>742264</v>
          </cell>
          <cell r="AH437" t="str">
            <v>SG06</v>
          </cell>
        </row>
        <row r="438">
          <cell r="A438" t="str">
            <v>WASCU1903C</v>
          </cell>
          <cell r="B438" t="str">
            <v>WA</v>
          </cell>
          <cell r="C438">
            <v>1903</v>
          </cell>
          <cell r="D438" t="str">
            <v>WASCU1903</v>
          </cell>
          <cell r="E438" t="str">
            <v>WASCU1903C</v>
          </cell>
          <cell r="G438">
            <v>1903</v>
          </cell>
          <cell r="H438" t="str">
            <v>Holden</v>
          </cell>
          <cell r="I438">
            <v>9</v>
          </cell>
          <cell r="J438">
            <v>330</v>
          </cell>
          <cell r="K438" t="str">
            <v>RNC003</v>
          </cell>
          <cell r="L438">
            <v>42997</v>
          </cell>
          <cell r="M438">
            <v>253</v>
          </cell>
          <cell r="N438">
            <v>19039</v>
          </cell>
          <cell r="O438">
            <v>47.533220999999998</v>
          </cell>
          <cell r="P438">
            <v>-122.37712999999999</v>
          </cell>
          <cell r="Q438">
            <v>2005</v>
          </cell>
          <cell r="R438" t="str">
            <v>King</v>
          </cell>
          <cell r="S438" t="str">
            <v>3501 SW Holden St</v>
          </cell>
          <cell r="T438" t="str">
            <v>Seattle</v>
          </cell>
          <cell r="U438" t="str">
            <v>WA</v>
          </cell>
          <cell r="V438" t="str">
            <v>98126-</v>
          </cell>
          <cell r="AF438">
            <v>65</v>
          </cell>
          <cell r="AG438" t="str">
            <v>742264</v>
          </cell>
          <cell r="AH438" t="str">
            <v>SG06</v>
          </cell>
        </row>
        <row r="439">
          <cell r="A439" t="str">
            <v>WASCU1904A</v>
          </cell>
          <cell r="B439" t="str">
            <v>WA</v>
          </cell>
          <cell r="C439">
            <v>1904</v>
          </cell>
          <cell r="D439" t="str">
            <v>WASCU1904</v>
          </cell>
          <cell r="E439" t="str">
            <v>WASCU1904A</v>
          </cell>
          <cell r="G439">
            <v>1904</v>
          </cell>
          <cell r="H439" t="str">
            <v>Holden Terrace</v>
          </cell>
          <cell r="I439">
            <v>7</v>
          </cell>
          <cell r="J439">
            <v>150</v>
          </cell>
          <cell r="K439" t="str">
            <v>RNC003</v>
          </cell>
          <cell r="L439">
            <v>42997</v>
          </cell>
          <cell r="M439">
            <v>253</v>
          </cell>
          <cell r="N439">
            <v>19047</v>
          </cell>
          <cell r="O439">
            <v>47.534166669999998</v>
          </cell>
          <cell r="P439">
            <v>-122.3517444</v>
          </cell>
          <cell r="Q439">
            <v>2005</v>
          </cell>
          <cell r="R439" t="str">
            <v>King</v>
          </cell>
          <cell r="S439" t="str">
            <v>7701 13th Ave SW</v>
          </cell>
          <cell r="T439" t="str">
            <v>Seattle</v>
          </cell>
          <cell r="U439" t="str">
            <v>WA</v>
          </cell>
          <cell r="V439" t="str">
            <v>98106-</v>
          </cell>
          <cell r="AF439">
            <v>65</v>
          </cell>
          <cell r="AG439" t="str">
            <v>742264</v>
          </cell>
          <cell r="AH439" t="str">
            <v>SG07</v>
          </cell>
        </row>
        <row r="440">
          <cell r="A440" t="str">
            <v>WASCU1904B</v>
          </cell>
          <cell r="B440" t="str">
            <v>WA</v>
          </cell>
          <cell r="C440">
            <v>1904</v>
          </cell>
          <cell r="D440" t="str">
            <v>WASCU1904</v>
          </cell>
          <cell r="E440" t="str">
            <v>WASCU1904B</v>
          </cell>
          <cell r="G440">
            <v>1904</v>
          </cell>
          <cell r="H440" t="str">
            <v>Holden Terrace</v>
          </cell>
          <cell r="I440">
            <v>8</v>
          </cell>
          <cell r="J440">
            <v>260</v>
          </cell>
          <cell r="K440" t="str">
            <v>RNC003</v>
          </cell>
          <cell r="L440">
            <v>42997</v>
          </cell>
          <cell r="M440">
            <v>253</v>
          </cell>
          <cell r="N440">
            <v>19048</v>
          </cell>
          <cell r="O440">
            <v>47.534166669999998</v>
          </cell>
          <cell r="P440">
            <v>-122.3517444</v>
          </cell>
          <cell r="Q440">
            <v>2005</v>
          </cell>
          <cell r="R440" t="str">
            <v>King</v>
          </cell>
          <cell r="S440" t="str">
            <v>7701 13th Ave SW</v>
          </cell>
          <cell r="T440" t="str">
            <v>Seattle</v>
          </cell>
          <cell r="U440" t="str">
            <v>WA</v>
          </cell>
          <cell r="V440" t="str">
            <v>98106-</v>
          </cell>
          <cell r="AF440">
            <v>65</v>
          </cell>
          <cell r="AG440" t="str">
            <v>742264</v>
          </cell>
          <cell r="AH440" t="str">
            <v>SG07</v>
          </cell>
        </row>
        <row r="441">
          <cell r="A441" t="str">
            <v>WASCU1904C</v>
          </cell>
          <cell r="B441" t="str">
            <v>WA</v>
          </cell>
          <cell r="C441">
            <v>1904</v>
          </cell>
          <cell r="D441" t="str">
            <v>WASCU1904</v>
          </cell>
          <cell r="E441" t="str">
            <v>WASCU1904C</v>
          </cell>
          <cell r="G441">
            <v>1904</v>
          </cell>
          <cell r="H441" t="str">
            <v>Holden Terrace</v>
          </cell>
          <cell r="I441">
            <v>9</v>
          </cell>
          <cell r="J441">
            <v>340</v>
          </cell>
          <cell r="K441" t="str">
            <v>RNC003</v>
          </cell>
          <cell r="L441">
            <v>42997</v>
          </cell>
          <cell r="M441">
            <v>253</v>
          </cell>
          <cell r="N441">
            <v>19049</v>
          </cell>
          <cell r="O441">
            <v>47.534166669999998</v>
          </cell>
          <cell r="P441">
            <v>-122.3517444</v>
          </cell>
          <cell r="Q441">
            <v>2005</v>
          </cell>
          <cell r="R441" t="str">
            <v>King</v>
          </cell>
          <cell r="S441" t="str">
            <v>7701 13th Ave SW</v>
          </cell>
          <cell r="T441" t="str">
            <v>Seattle</v>
          </cell>
          <cell r="U441" t="str">
            <v>WA</v>
          </cell>
          <cell r="V441" t="str">
            <v>98106-</v>
          </cell>
          <cell r="AF441">
            <v>65</v>
          </cell>
          <cell r="AG441" t="str">
            <v>742264</v>
          </cell>
          <cell r="AH441" t="str">
            <v>SG07</v>
          </cell>
        </row>
        <row r="442">
          <cell r="A442" t="str">
            <v>WASCU1909A</v>
          </cell>
          <cell r="B442" t="str">
            <v>WA</v>
          </cell>
          <cell r="C442">
            <v>1909</v>
          </cell>
          <cell r="D442" t="str">
            <v>WASCU1909</v>
          </cell>
          <cell r="E442" t="str">
            <v>WASCU1909A</v>
          </cell>
          <cell r="G442">
            <v>1909</v>
          </cell>
          <cell r="H442" t="str">
            <v>King Plaza</v>
          </cell>
          <cell r="I442">
            <v>7</v>
          </cell>
          <cell r="J442">
            <v>115</v>
          </cell>
          <cell r="K442" t="str">
            <v>RNC003</v>
          </cell>
          <cell r="L442">
            <v>42997</v>
          </cell>
          <cell r="M442">
            <v>253</v>
          </cell>
          <cell r="N442">
            <v>19097</v>
          </cell>
          <cell r="O442">
            <v>47.538471999999999</v>
          </cell>
          <cell r="P442">
            <v>-122.28225</v>
          </cell>
          <cell r="Q442">
            <v>2005</v>
          </cell>
          <cell r="R442" t="str">
            <v>King</v>
          </cell>
          <cell r="S442" t="str">
            <v>7101 Martin Luther King Way S; Intersection of MLK Jr Blvd and Martyl Street</v>
          </cell>
          <cell r="T442" t="str">
            <v>Seattle</v>
          </cell>
          <cell r="U442" t="str">
            <v>WA</v>
          </cell>
          <cell r="V442" t="str">
            <v>98118-</v>
          </cell>
          <cell r="AF442">
            <v>65</v>
          </cell>
          <cell r="AG442" t="str">
            <v>7721.00</v>
          </cell>
          <cell r="AH442" t="str">
            <v>SG08</v>
          </cell>
        </row>
        <row r="443">
          <cell r="A443" t="str">
            <v>WASCU1909B</v>
          </cell>
          <cell r="B443" t="str">
            <v>WA</v>
          </cell>
          <cell r="C443">
            <v>1909</v>
          </cell>
          <cell r="D443" t="str">
            <v>WASCU1909</v>
          </cell>
          <cell r="E443" t="str">
            <v>WASCU1909B</v>
          </cell>
          <cell r="G443">
            <v>1909</v>
          </cell>
          <cell r="H443" t="str">
            <v>King Plaza</v>
          </cell>
          <cell r="I443">
            <v>8</v>
          </cell>
          <cell r="J443">
            <v>235</v>
          </cell>
          <cell r="K443" t="str">
            <v>RNC003</v>
          </cell>
          <cell r="L443">
            <v>42997</v>
          </cell>
          <cell r="M443">
            <v>253</v>
          </cell>
          <cell r="N443">
            <v>19098</v>
          </cell>
          <cell r="O443">
            <v>47.538471999999999</v>
          </cell>
          <cell r="P443">
            <v>-122.28225</v>
          </cell>
          <cell r="Q443">
            <v>2005</v>
          </cell>
          <cell r="R443" t="str">
            <v>King</v>
          </cell>
          <cell r="S443" t="str">
            <v>7101 Martin Luther King Way S; Intersection of MLK Jr Blvd and Martyl Street</v>
          </cell>
          <cell r="T443" t="str">
            <v>Seattle</v>
          </cell>
          <cell r="U443" t="str">
            <v>WA</v>
          </cell>
          <cell r="V443" t="str">
            <v>98118-</v>
          </cell>
          <cell r="AF443">
            <v>65</v>
          </cell>
          <cell r="AG443" t="str">
            <v>7721.00</v>
          </cell>
          <cell r="AH443" t="str">
            <v>SG08</v>
          </cell>
        </row>
        <row r="444">
          <cell r="A444" t="str">
            <v>WASCU1909C</v>
          </cell>
          <cell r="B444" t="str">
            <v>WA</v>
          </cell>
          <cell r="C444">
            <v>1909</v>
          </cell>
          <cell r="D444" t="str">
            <v>WASCU1909</v>
          </cell>
          <cell r="E444" t="str">
            <v>WASCU1909C</v>
          </cell>
          <cell r="G444">
            <v>1909</v>
          </cell>
          <cell r="H444" t="str">
            <v>King Plaza</v>
          </cell>
          <cell r="I444">
            <v>9</v>
          </cell>
          <cell r="J444">
            <v>345</v>
          </cell>
          <cell r="K444" t="str">
            <v>RNC003</v>
          </cell>
          <cell r="L444">
            <v>42997</v>
          </cell>
          <cell r="M444">
            <v>253</v>
          </cell>
          <cell r="N444">
            <v>19099</v>
          </cell>
          <cell r="O444">
            <v>47.538471999999999</v>
          </cell>
          <cell r="P444">
            <v>-122.28225</v>
          </cell>
          <cell r="Q444">
            <v>2005</v>
          </cell>
          <cell r="R444" t="str">
            <v>King</v>
          </cell>
          <cell r="S444" t="str">
            <v>7101 Martin Luther King Way S; Intersection of MLK Jr Blvd and Martyl Street</v>
          </cell>
          <cell r="T444" t="str">
            <v>Seattle</v>
          </cell>
          <cell r="U444" t="str">
            <v>WA</v>
          </cell>
          <cell r="V444" t="str">
            <v>98118-</v>
          </cell>
          <cell r="AF444">
            <v>65</v>
          </cell>
          <cell r="AG444" t="str">
            <v>7721.00</v>
          </cell>
          <cell r="AH444" t="str">
            <v>SG08</v>
          </cell>
        </row>
        <row r="445">
          <cell r="A445" t="str">
            <v>WASCU1893A</v>
          </cell>
          <cell r="B445" t="str">
            <v>WA</v>
          </cell>
          <cell r="C445">
            <v>1893</v>
          </cell>
          <cell r="D445" t="str">
            <v>WASCU1893</v>
          </cell>
          <cell r="E445" t="str">
            <v>WASCU1893A</v>
          </cell>
          <cell r="G445">
            <v>1893</v>
          </cell>
          <cell r="H445" t="str">
            <v>White Center South</v>
          </cell>
          <cell r="I445">
            <v>7</v>
          </cell>
          <cell r="J445">
            <v>115</v>
          </cell>
          <cell r="K445" t="str">
            <v>RNC003</v>
          </cell>
          <cell r="L445">
            <v>42997</v>
          </cell>
          <cell r="M445">
            <v>253</v>
          </cell>
          <cell r="N445">
            <v>18937</v>
          </cell>
          <cell r="O445">
            <v>47.514443999999997</v>
          </cell>
          <cell r="P445">
            <v>-122.352222</v>
          </cell>
          <cell r="Q445">
            <v>2005</v>
          </cell>
          <cell r="R445" t="str">
            <v>King</v>
          </cell>
          <cell r="S445" t="str">
            <v>9826 14th Ave W</v>
          </cell>
          <cell r="T445" t="str">
            <v>White Center</v>
          </cell>
          <cell r="U445" t="str">
            <v>WA</v>
          </cell>
          <cell r="V445" t="str">
            <v>98146-</v>
          </cell>
          <cell r="AF445">
            <v>65</v>
          </cell>
          <cell r="AG445" t="str">
            <v>7780.00</v>
          </cell>
          <cell r="AH445" t="str">
            <v>SG10</v>
          </cell>
        </row>
        <row r="446">
          <cell r="A446" t="str">
            <v>WASCU1893B</v>
          </cell>
          <cell r="B446" t="str">
            <v>WA</v>
          </cell>
          <cell r="C446">
            <v>1893</v>
          </cell>
          <cell r="D446" t="str">
            <v>WASCU1893</v>
          </cell>
          <cell r="E446" t="str">
            <v>WASCU1893B</v>
          </cell>
          <cell r="G446">
            <v>1893</v>
          </cell>
          <cell r="H446" t="str">
            <v>White Center South</v>
          </cell>
          <cell r="I446">
            <v>8</v>
          </cell>
          <cell r="J446">
            <v>235</v>
          </cell>
          <cell r="K446" t="str">
            <v>RNC003</v>
          </cell>
          <cell r="L446">
            <v>42997</v>
          </cell>
          <cell r="M446">
            <v>253</v>
          </cell>
          <cell r="N446">
            <v>18938</v>
          </cell>
          <cell r="O446">
            <v>47.514443999999997</v>
          </cell>
          <cell r="P446">
            <v>-122.352222</v>
          </cell>
          <cell r="Q446">
            <v>2005</v>
          </cell>
          <cell r="R446" t="str">
            <v>King</v>
          </cell>
          <cell r="S446" t="str">
            <v>9826 14th Ave W</v>
          </cell>
          <cell r="T446" t="str">
            <v>White Center</v>
          </cell>
          <cell r="U446" t="str">
            <v>WA</v>
          </cell>
          <cell r="V446" t="str">
            <v>98146-</v>
          </cell>
          <cell r="AF446">
            <v>65</v>
          </cell>
          <cell r="AG446" t="str">
            <v>7780.00</v>
          </cell>
          <cell r="AH446" t="str">
            <v>SG10</v>
          </cell>
        </row>
        <row r="447">
          <cell r="A447" t="str">
            <v>WASCU1893C</v>
          </cell>
          <cell r="B447" t="str">
            <v>WA</v>
          </cell>
          <cell r="C447">
            <v>1893</v>
          </cell>
          <cell r="D447" t="str">
            <v>WASCU1893</v>
          </cell>
          <cell r="E447" t="str">
            <v>WASCU1893C</v>
          </cell>
          <cell r="G447">
            <v>1893</v>
          </cell>
          <cell r="H447" t="str">
            <v>White Center South</v>
          </cell>
          <cell r="I447">
            <v>9</v>
          </cell>
          <cell r="J447">
            <v>355</v>
          </cell>
          <cell r="K447" t="str">
            <v>RNC003</v>
          </cell>
          <cell r="L447">
            <v>42997</v>
          </cell>
          <cell r="M447">
            <v>253</v>
          </cell>
          <cell r="N447">
            <v>18939</v>
          </cell>
          <cell r="O447">
            <v>47.514443999999997</v>
          </cell>
          <cell r="P447">
            <v>-122.352222</v>
          </cell>
          <cell r="Q447">
            <v>2005</v>
          </cell>
          <cell r="R447" t="str">
            <v>King</v>
          </cell>
          <cell r="S447" t="str">
            <v>9826 14th Ave W</v>
          </cell>
          <cell r="T447" t="str">
            <v>White Center</v>
          </cell>
          <cell r="U447" t="str">
            <v>WA</v>
          </cell>
          <cell r="V447" t="str">
            <v>98146-</v>
          </cell>
          <cell r="AF447">
            <v>65</v>
          </cell>
          <cell r="AG447" t="str">
            <v>7780.00</v>
          </cell>
          <cell r="AH447" t="str">
            <v>SG10</v>
          </cell>
        </row>
        <row r="448">
          <cell r="A448" t="str">
            <v>WASCU1885B</v>
          </cell>
          <cell r="B448" t="str">
            <v>WA</v>
          </cell>
          <cell r="C448">
            <v>1885</v>
          </cell>
          <cell r="D448" t="str">
            <v>WASCU1885</v>
          </cell>
          <cell r="E448" t="str">
            <v>WASCU1885B</v>
          </cell>
          <cell r="G448">
            <v>1885</v>
          </cell>
          <cell r="H448" t="str">
            <v>Glendale</v>
          </cell>
          <cell r="I448">
            <v>8</v>
          </cell>
          <cell r="J448">
            <v>195</v>
          </cell>
          <cell r="K448" t="str">
            <v>RNC003</v>
          </cell>
          <cell r="L448">
            <v>42997</v>
          </cell>
          <cell r="M448">
            <v>253</v>
          </cell>
          <cell r="N448">
            <v>18858</v>
          </cell>
          <cell r="O448">
            <v>47.498888999999998</v>
          </cell>
          <cell r="P448">
            <v>-122.3075</v>
          </cell>
          <cell r="Q448">
            <v>2005</v>
          </cell>
          <cell r="R448" t="str">
            <v>King</v>
          </cell>
          <cell r="S448" t="str">
            <v>11601 Des Moines Memorial Hwy</v>
          </cell>
          <cell r="T448" t="str">
            <v>Riverton-Boulevard Park</v>
          </cell>
          <cell r="U448" t="str">
            <v>WA</v>
          </cell>
          <cell r="V448" t="str">
            <v>98168-</v>
          </cell>
          <cell r="AF448">
            <v>65</v>
          </cell>
          <cell r="AG448" t="str">
            <v>7721.00</v>
          </cell>
          <cell r="AH448" t="str">
            <v>SG13</v>
          </cell>
        </row>
        <row r="449">
          <cell r="A449" t="str">
            <v>WASCU1885C</v>
          </cell>
          <cell r="B449" t="str">
            <v>WA</v>
          </cell>
          <cell r="C449">
            <v>1885</v>
          </cell>
          <cell r="D449" t="str">
            <v>WASCU1885</v>
          </cell>
          <cell r="E449" t="str">
            <v>WASCU1885C</v>
          </cell>
          <cell r="G449">
            <v>1885</v>
          </cell>
          <cell r="H449" t="str">
            <v>Glendale</v>
          </cell>
          <cell r="I449">
            <v>9</v>
          </cell>
          <cell r="J449">
            <v>265</v>
          </cell>
          <cell r="K449" t="str">
            <v>RNC003</v>
          </cell>
          <cell r="L449">
            <v>42997</v>
          </cell>
          <cell r="M449">
            <v>253</v>
          </cell>
          <cell r="N449">
            <v>18859</v>
          </cell>
          <cell r="O449">
            <v>47.498888999999998</v>
          </cell>
          <cell r="P449">
            <v>-122.3075</v>
          </cell>
          <cell r="Q449">
            <v>2005</v>
          </cell>
          <cell r="R449" t="str">
            <v>King</v>
          </cell>
          <cell r="S449" t="str">
            <v>11601 Des Moines Memorial Hwy</v>
          </cell>
          <cell r="T449" t="str">
            <v>Riverton-Boulevard Park</v>
          </cell>
          <cell r="U449" t="str">
            <v>WA</v>
          </cell>
          <cell r="V449" t="str">
            <v>98168-</v>
          </cell>
          <cell r="AF449">
            <v>65</v>
          </cell>
          <cell r="AG449" t="str">
            <v>7721.00</v>
          </cell>
          <cell r="AH449" t="str">
            <v>SG13</v>
          </cell>
        </row>
        <row r="450">
          <cell r="A450" t="str">
            <v>WASCU1877A</v>
          </cell>
          <cell r="B450" t="str">
            <v>WA</v>
          </cell>
          <cell r="C450">
            <v>1877</v>
          </cell>
          <cell r="D450" t="str">
            <v>WASCU1877</v>
          </cell>
          <cell r="E450" t="str">
            <v>WASCU1877A</v>
          </cell>
          <cell r="G450">
            <v>1877</v>
          </cell>
          <cell r="H450" t="str">
            <v>Seahurst</v>
          </cell>
          <cell r="I450">
            <v>7</v>
          </cell>
          <cell r="J450">
            <v>95</v>
          </cell>
          <cell r="K450" t="str">
            <v>RNC003</v>
          </cell>
          <cell r="L450">
            <v>42997</v>
          </cell>
          <cell r="M450">
            <v>253</v>
          </cell>
          <cell r="N450">
            <v>18777</v>
          </cell>
          <cell r="O450">
            <v>47.486471999999999</v>
          </cell>
          <cell r="P450">
            <v>-122.350194</v>
          </cell>
          <cell r="Q450">
            <v>2005</v>
          </cell>
          <cell r="R450" t="str">
            <v>King</v>
          </cell>
          <cell r="S450" t="str">
            <v>13007 12 Av SW  Bldg-2</v>
          </cell>
          <cell r="T450" t="str">
            <v>Burien</v>
          </cell>
          <cell r="U450" t="str">
            <v>WA</v>
          </cell>
          <cell r="V450" t="str">
            <v>98146-</v>
          </cell>
          <cell r="AF450">
            <v>65</v>
          </cell>
          <cell r="AG450" t="str">
            <v>7780.00</v>
          </cell>
          <cell r="AH450" t="str">
            <v>SG14</v>
          </cell>
        </row>
        <row r="451">
          <cell r="A451" t="str">
            <v>WASCU1877C</v>
          </cell>
          <cell r="B451" t="str">
            <v>WA</v>
          </cell>
          <cell r="C451">
            <v>1877</v>
          </cell>
          <cell r="D451" t="str">
            <v>WASCU1877</v>
          </cell>
          <cell r="E451" t="str">
            <v>WASCU1877C</v>
          </cell>
          <cell r="G451">
            <v>1877</v>
          </cell>
          <cell r="H451" t="str">
            <v>Seahurst</v>
          </cell>
          <cell r="I451">
            <v>9</v>
          </cell>
          <cell r="J451">
            <v>350</v>
          </cell>
          <cell r="K451" t="str">
            <v>RNC003</v>
          </cell>
          <cell r="L451">
            <v>42997</v>
          </cell>
          <cell r="M451">
            <v>253</v>
          </cell>
          <cell r="N451">
            <v>18779</v>
          </cell>
          <cell r="O451">
            <v>47.486471999999999</v>
          </cell>
          <cell r="P451">
            <v>-122.350194</v>
          </cell>
          <cell r="Q451">
            <v>2005</v>
          </cell>
          <cell r="R451" t="str">
            <v>King</v>
          </cell>
          <cell r="S451" t="str">
            <v>13007 12 Av SW  Bldg-2</v>
          </cell>
          <cell r="T451" t="str">
            <v>Burien</v>
          </cell>
          <cell r="U451" t="str">
            <v>WA</v>
          </cell>
          <cell r="V451" t="str">
            <v>98146-</v>
          </cell>
          <cell r="AF451">
            <v>65</v>
          </cell>
          <cell r="AG451" t="str">
            <v>7780.00</v>
          </cell>
          <cell r="AH451" t="str">
            <v>SG14</v>
          </cell>
        </row>
        <row r="452">
          <cell r="A452" t="str">
            <v>WASCU1881B</v>
          </cell>
          <cell r="B452" t="str">
            <v>WA</v>
          </cell>
          <cell r="C452">
            <v>1881</v>
          </cell>
          <cell r="D452" t="str">
            <v>WASCU1881</v>
          </cell>
          <cell r="E452" t="str">
            <v>WASCU1881B</v>
          </cell>
          <cell r="G452">
            <v>1881</v>
          </cell>
          <cell r="H452" t="str">
            <v>Southern Heights</v>
          </cell>
          <cell r="I452">
            <v>8</v>
          </cell>
          <cell r="J452">
            <v>180</v>
          </cell>
          <cell r="K452" t="str">
            <v>RNC003</v>
          </cell>
          <cell r="L452">
            <v>42997</v>
          </cell>
          <cell r="M452">
            <v>253</v>
          </cell>
          <cell r="N452">
            <v>18818</v>
          </cell>
          <cell r="O452">
            <v>47.490181</v>
          </cell>
          <cell r="P452">
            <v>-122.311375</v>
          </cell>
          <cell r="Q452">
            <v>2005</v>
          </cell>
          <cell r="R452" t="str">
            <v>King</v>
          </cell>
          <cell r="S452" t="str">
            <v>12611 Des Memorial Dr</v>
          </cell>
          <cell r="T452" t="str">
            <v>Riverton-Boulevard Park</v>
          </cell>
          <cell r="U452" t="str">
            <v>WA</v>
          </cell>
          <cell r="V452" t="str">
            <v>98168-</v>
          </cell>
          <cell r="AF452">
            <v>65</v>
          </cell>
          <cell r="AG452" t="str">
            <v>742265</v>
          </cell>
          <cell r="AH452" t="str">
            <v>SG15</v>
          </cell>
        </row>
        <row r="453">
          <cell r="A453" t="str">
            <v>WASCU1881C</v>
          </cell>
          <cell r="B453" t="str">
            <v>WA</v>
          </cell>
          <cell r="C453">
            <v>1881</v>
          </cell>
          <cell r="D453" t="str">
            <v>WASCU1881</v>
          </cell>
          <cell r="E453" t="str">
            <v>WASCU1881C</v>
          </cell>
          <cell r="G453">
            <v>1881</v>
          </cell>
          <cell r="H453" t="str">
            <v>Southern Heights</v>
          </cell>
          <cell r="I453">
            <v>9</v>
          </cell>
          <cell r="J453">
            <v>270</v>
          </cell>
          <cell r="K453" t="str">
            <v>RNC003</v>
          </cell>
          <cell r="L453">
            <v>42997</v>
          </cell>
          <cell r="M453">
            <v>253</v>
          </cell>
          <cell r="N453">
            <v>18819</v>
          </cell>
          <cell r="O453">
            <v>47.490181</v>
          </cell>
          <cell r="P453">
            <v>-122.311375</v>
          </cell>
          <cell r="Q453">
            <v>2005</v>
          </cell>
          <cell r="R453" t="str">
            <v>King</v>
          </cell>
          <cell r="S453" t="str">
            <v>12611 Des Memorial Dr</v>
          </cell>
          <cell r="T453" t="str">
            <v>Riverton-Boulevard Park</v>
          </cell>
          <cell r="U453" t="str">
            <v>WA</v>
          </cell>
          <cell r="V453" t="str">
            <v>98168-</v>
          </cell>
          <cell r="AF453">
            <v>65</v>
          </cell>
          <cell r="AG453" t="str">
            <v>742265</v>
          </cell>
          <cell r="AH453" t="str">
            <v>SG15</v>
          </cell>
        </row>
        <row r="454">
          <cell r="A454" t="str">
            <v>WASCU1875A</v>
          </cell>
          <cell r="B454" t="str">
            <v>WA</v>
          </cell>
          <cell r="C454">
            <v>1875</v>
          </cell>
          <cell r="D454" t="str">
            <v>WASCU1875</v>
          </cell>
          <cell r="E454" t="str">
            <v>WASCU1875A</v>
          </cell>
          <cell r="G454">
            <v>1875</v>
          </cell>
          <cell r="H454" t="str">
            <v>Riverton North</v>
          </cell>
          <cell r="I454">
            <v>7</v>
          </cell>
          <cell r="J454">
            <v>80</v>
          </cell>
          <cell r="K454" t="str">
            <v>RNC003</v>
          </cell>
          <cell r="L454">
            <v>42997</v>
          </cell>
          <cell r="M454">
            <v>253</v>
          </cell>
          <cell r="N454">
            <v>18757</v>
          </cell>
          <cell r="O454">
            <v>47.472974999999998</v>
          </cell>
          <cell r="P454">
            <v>-122.287239</v>
          </cell>
          <cell r="Q454">
            <v>2005</v>
          </cell>
          <cell r="R454" t="str">
            <v>King</v>
          </cell>
          <cell r="S454" t="str">
            <v>3516 S 146th St</v>
          </cell>
          <cell r="T454" t="str">
            <v>Tukwila</v>
          </cell>
          <cell r="U454" t="str">
            <v>WA</v>
          </cell>
          <cell r="V454" t="str">
            <v>98168-</v>
          </cell>
          <cell r="AF454">
            <v>65</v>
          </cell>
          <cell r="AG454" t="str">
            <v>7721.00</v>
          </cell>
          <cell r="AH454" t="str">
            <v>SG19</v>
          </cell>
        </row>
        <row r="455">
          <cell r="A455" t="str">
            <v>WASCU1875B</v>
          </cell>
          <cell r="B455" t="str">
            <v>WA</v>
          </cell>
          <cell r="C455">
            <v>1875</v>
          </cell>
          <cell r="D455" t="str">
            <v>WASCU1875</v>
          </cell>
          <cell r="E455" t="str">
            <v>WASCU1875B</v>
          </cell>
          <cell r="G455">
            <v>1875</v>
          </cell>
          <cell r="H455" t="str">
            <v>Riverton North</v>
          </cell>
          <cell r="I455">
            <v>8</v>
          </cell>
          <cell r="J455">
            <v>240</v>
          </cell>
          <cell r="K455" t="str">
            <v>RNC003</v>
          </cell>
          <cell r="L455">
            <v>42997</v>
          </cell>
          <cell r="M455">
            <v>253</v>
          </cell>
          <cell r="N455">
            <v>18758</v>
          </cell>
          <cell r="O455">
            <v>47.472974999999998</v>
          </cell>
          <cell r="P455">
            <v>-122.287239</v>
          </cell>
          <cell r="Q455">
            <v>2005</v>
          </cell>
          <cell r="R455" t="str">
            <v>King</v>
          </cell>
          <cell r="S455" t="str">
            <v>3516 S 146th St</v>
          </cell>
          <cell r="T455" t="str">
            <v>Tukwila</v>
          </cell>
          <cell r="U455" t="str">
            <v>WA</v>
          </cell>
          <cell r="V455" t="str">
            <v>98168-</v>
          </cell>
          <cell r="AF455">
            <v>65</v>
          </cell>
          <cell r="AG455" t="str">
            <v>7721.00</v>
          </cell>
          <cell r="AH455" t="str">
            <v>SG19</v>
          </cell>
        </row>
        <row r="456">
          <cell r="A456" t="str">
            <v>WASCU1875C</v>
          </cell>
          <cell r="B456" t="str">
            <v>WA</v>
          </cell>
          <cell r="C456">
            <v>1875</v>
          </cell>
          <cell r="D456" t="str">
            <v>WASCU1875</v>
          </cell>
          <cell r="E456" t="str">
            <v>WASCU1875C</v>
          </cell>
          <cell r="G456">
            <v>1875</v>
          </cell>
          <cell r="H456" t="str">
            <v>Riverton North</v>
          </cell>
          <cell r="I456">
            <v>9</v>
          </cell>
          <cell r="J456">
            <v>330</v>
          </cell>
          <cell r="K456" t="str">
            <v>RNC003</v>
          </cell>
          <cell r="L456">
            <v>42997</v>
          </cell>
          <cell r="M456">
            <v>253</v>
          </cell>
          <cell r="N456">
            <v>18759</v>
          </cell>
          <cell r="O456">
            <v>47.472974999999998</v>
          </cell>
          <cell r="P456">
            <v>-122.287239</v>
          </cell>
          <cell r="Q456">
            <v>2005</v>
          </cell>
          <cell r="R456" t="str">
            <v>King</v>
          </cell>
          <cell r="S456" t="str">
            <v>3516 S 146th St</v>
          </cell>
          <cell r="T456" t="str">
            <v>Tukwila</v>
          </cell>
          <cell r="U456" t="str">
            <v>WA</v>
          </cell>
          <cell r="V456" t="str">
            <v>98168-</v>
          </cell>
          <cell r="AF456">
            <v>65</v>
          </cell>
          <cell r="AG456" t="str">
            <v>7721.00</v>
          </cell>
          <cell r="AH456" t="str">
            <v>SG19</v>
          </cell>
        </row>
        <row r="457">
          <cell r="A457" t="str">
            <v>WASAU1018U</v>
          </cell>
          <cell r="B457" t="str">
            <v>WA</v>
          </cell>
          <cell r="C457">
            <v>1018</v>
          </cell>
          <cell r="D457" t="str">
            <v>WASAU1018</v>
          </cell>
          <cell r="E457" t="str">
            <v>WASAU1018U</v>
          </cell>
          <cell r="G457">
            <v>1018</v>
          </cell>
          <cell r="H457" t="str">
            <v>Washington Mutual Indoor</v>
          </cell>
          <cell r="I457">
            <v>5</v>
          </cell>
          <cell r="J457">
            <v>360</v>
          </cell>
          <cell r="K457" t="str">
            <v>RNC002</v>
          </cell>
          <cell r="L457">
            <v>42998</v>
          </cell>
          <cell r="M457">
            <v>254</v>
          </cell>
          <cell r="N457">
            <v>10185</v>
          </cell>
          <cell r="O457">
            <v>47.606611110899188</v>
          </cell>
          <cell r="P457">
            <v>-122.33630555550256</v>
          </cell>
          <cell r="Q457">
            <v>2005</v>
          </cell>
          <cell r="R457" t="str">
            <v>King</v>
          </cell>
          <cell r="S457" t="str">
            <v>1191 2nd Ave</v>
          </cell>
          <cell r="T457" t="str">
            <v>Seattle</v>
          </cell>
          <cell r="U457" t="str">
            <v>WA</v>
          </cell>
          <cell r="V457">
            <v>98101</v>
          </cell>
          <cell r="AF457">
            <v>360</v>
          </cell>
          <cell r="AG457" t="str">
            <v>KT_IDBO_8901900_1900</v>
          </cell>
          <cell r="AH457" t="str">
            <v>SG25</v>
          </cell>
        </row>
        <row r="458">
          <cell r="A458" t="str">
            <v>WASAU1027A</v>
          </cell>
          <cell r="B458" t="str">
            <v>WA</v>
          </cell>
          <cell r="C458">
            <v>1027</v>
          </cell>
          <cell r="D458" t="str">
            <v>WASAU1027</v>
          </cell>
          <cell r="E458" t="str">
            <v>WASAU1027A</v>
          </cell>
          <cell r="G458">
            <v>1027</v>
          </cell>
          <cell r="H458" t="str">
            <v>Seattle 2nd Ave</v>
          </cell>
          <cell r="I458">
            <v>7</v>
          </cell>
          <cell r="J458">
            <v>120</v>
          </cell>
          <cell r="K458" t="str">
            <v>RNC002</v>
          </cell>
          <cell r="L458">
            <v>42998</v>
          </cell>
          <cell r="M458">
            <v>254</v>
          </cell>
          <cell r="N458">
            <v>10277</v>
          </cell>
          <cell r="O458">
            <v>47.609444444444442</v>
          </cell>
          <cell r="P458">
            <v>-122.33861111111111</v>
          </cell>
          <cell r="Q458">
            <v>2005</v>
          </cell>
          <cell r="R458" t="str">
            <v>King</v>
          </cell>
          <cell r="S458" t="str">
            <v>1500 2nd Ave</v>
          </cell>
          <cell r="T458" t="str">
            <v>Seattle</v>
          </cell>
          <cell r="U458" t="str">
            <v>WA</v>
          </cell>
          <cell r="V458">
            <v>98101</v>
          </cell>
          <cell r="AF458">
            <v>65</v>
          </cell>
          <cell r="AG458" t="str">
            <v>7721.00</v>
          </cell>
          <cell r="AH458" t="str">
            <v>SG28</v>
          </cell>
        </row>
        <row r="459">
          <cell r="A459" t="str">
            <v>WASAU1027C</v>
          </cell>
          <cell r="B459" t="str">
            <v>WA</v>
          </cell>
          <cell r="C459">
            <v>1027</v>
          </cell>
          <cell r="D459" t="str">
            <v>WASAU1027</v>
          </cell>
          <cell r="E459" t="str">
            <v>WASAU1027C</v>
          </cell>
          <cell r="G459">
            <v>1027</v>
          </cell>
          <cell r="H459" t="str">
            <v>Seattle 2nd Ave</v>
          </cell>
          <cell r="I459">
            <v>9</v>
          </cell>
          <cell r="J459">
            <v>300</v>
          </cell>
          <cell r="K459" t="str">
            <v>RNC002</v>
          </cell>
          <cell r="L459">
            <v>42998</v>
          </cell>
          <cell r="M459">
            <v>254</v>
          </cell>
          <cell r="N459">
            <v>10279</v>
          </cell>
          <cell r="O459">
            <v>47.609444444444442</v>
          </cell>
          <cell r="P459">
            <v>-122.33861111111111</v>
          </cell>
          <cell r="Q459">
            <v>2005</v>
          </cell>
          <cell r="R459" t="str">
            <v>King</v>
          </cell>
          <cell r="S459" t="str">
            <v>1500 2nd Ave</v>
          </cell>
          <cell r="T459" t="str">
            <v>Seattle</v>
          </cell>
          <cell r="U459" t="str">
            <v>WA</v>
          </cell>
          <cell r="V459">
            <v>98101</v>
          </cell>
          <cell r="AF459">
            <v>65</v>
          </cell>
          <cell r="AG459" t="str">
            <v>7721.00</v>
          </cell>
          <cell r="AH459" t="str">
            <v>SG28</v>
          </cell>
        </row>
        <row r="460">
          <cell r="A460" t="str">
            <v>WASBU1508A</v>
          </cell>
          <cell r="B460" t="str">
            <v>WA</v>
          </cell>
          <cell r="C460">
            <v>1508</v>
          </cell>
          <cell r="D460" t="str">
            <v>WASBU1508</v>
          </cell>
          <cell r="E460" t="str">
            <v>WASBU1508A</v>
          </cell>
          <cell r="G460">
            <v>1508</v>
          </cell>
          <cell r="H460" t="str">
            <v>Microsoft St Andrews</v>
          </cell>
          <cell r="I460">
            <v>7</v>
          </cell>
          <cell r="J460">
            <v>130</v>
          </cell>
          <cell r="K460" t="str">
            <v>RNC003</v>
          </cell>
          <cell r="L460">
            <v>42997</v>
          </cell>
          <cell r="M460">
            <v>253</v>
          </cell>
          <cell r="N460">
            <v>15087</v>
          </cell>
          <cell r="O460">
            <v>47.643888889999999</v>
          </cell>
          <cell r="P460">
            <v>-122.1223889</v>
          </cell>
          <cell r="Q460">
            <v>2005</v>
          </cell>
          <cell r="R460" t="str">
            <v>King</v>
          </cell>
          <cell r="S460" t="str">
            <v>3730 163rd Ave NE</v>
          </cell>
          <cell r="T460" t="str">
            <v>Redmond</v>
          </cell>
          <cell r="U460" t="str">
            <v>WA</v>
          </cell>
          <cell r="V460" t="str">
            <v>98052-</v>
          </cell>
          <cell r="AF460">
            <v>65</v>
          </cell>
          <cell r="AG460" t="str">
            <v>PCS_DS_17_06507_2deg_1900</v>
          </cell>
          <cell r="AH460" t="str">
            <v>SH02</v>
          </cell>
        </row>
        <row r="461">
          <cell r="A461" t="str">
            <v>WASBU1508B</v>
          </cell>
          <cell r="B461" t="str">
            <v>WA</v>
          </cell>
          <cell r="C461">
            <v>1508</v>
          </cell>
          <cell r="D461" t="str">
            <v>WASBU1508</v>
          </cell>
          <cell r="E461" t="str">
            <v>WASBU1508B</v>
          </cell>
          <cell r="G461">
            <v>1508</v>
          </cell>
          <cell r="H461" t="str">
            <v>Microsoft St Andrews</v>
          </cell>
          <cell r="I461">
            <v>8</v>
          </cell>
          <cell r="J461">
            <v>270</v>
          </cell>
          <cell r="K461" t="str">
            <v>RNC003</v>
          </cell>
          <cell r="L461">
            <v>42997</v>
          </cell>
          <cell r="M461">
            <v>253</v>
          </cell>
          <cell r="N461">
            <v>15088</v>
          </cell>
          <cell r="O461">
            <v>47.643888889999999</v>
          </cell>
          <cell r="P461">
            <v>-122.1223889</v>
          </cell>
          <cell r="Q461">
            <v>2005</v>
          </cell>
          <cell r="R461" t="str">
            <v>King</v>
          </cell>
          <cell r="S461" t="str">
            <v>3730 163rd Ave NE</v>
          </cell>
          <cell r="T461" t="str">
            <v>Redmond</v>
          </cell>
          <cell r="U461" t="str">
            <v>WA</v>
          </cell>
          <cell r="V461" t="str">
            <v>98052-</v>
          </cell>
          <cell r="AF461">
            <v>65</v>
          </cell>
          <cell r="AG461" t="str">
            <v>PCS_DS_17_06507_2deg_1900</v>
          </cell>
          <cell r="AH461" t="str">
            <v>SH02</v>
          </cell>
        </row>
        <row r="462">
          <cell r="A462" t="str">
            <v>WASBU1508C</v>
          </cell>
          <cell r="B462" t="str">
            <v>WA</v>
          </cell>
          <cell r="C462">
            <v>1508</v>
          </cell>
          <cell r="D462" t="str">
            <v>WASBU1508</v>
          </cell>
          <cell r="E462" t="str">
            <v>WASBU1508C</v>
          </cell>
          <cell r="G462">
            <v>1508</v>
          </cell>
          <cell r="H462" t="str">
            <v>Microsoft St Andrews</v>
          </cell>
          <cell r="I462">
            <v>9</v>
          </cell>
          <cell r="J462">
            <v>50</v>
          </cell>
          <cell r="K462" t="str">
            <v>RNC003</v>
          </cell>
          <cell r="L462">
            <v>42997</v>
          </cell>
          <cell r="M462">
            <v>253</v>
          </cell>
          <cell r="N462">
            <v>15089</v>
          </cell>
          <cell r="O462">
            <v>47.643888889999999</v>
          </cell>
          <cell r="P462">
            <v>-122.1223889</v>
          </cell>
          <cell r="Q462">
            <v>2005</v>
          </cell>
          <cell r="R462" t="str">
            <v>King</v>
          </cell>
          <cell r="S462" t="str">
            <v>3730 163rd Ave NE</v>
          </cell>
          <cell r="T462" t="str">
            <v>Redmond</v>
          </cell>
          <cell r="U462" t="str">
            <v>WA</v>
          </cell>
          <cell r="V462" t="str">
            <v>98052-</v>
          </cell>
          <cell r="AF462">
            <v>65</v>
          </cell>
          <cell r="AG462" t="str">
            <v>PCS_DS_17_06507_2deg_1900</v>
          </cell>
          <cell r="AH462" t="str">
            <v>SH02</v>
          </cell>
        </row>
        <row r="463">
          <cell r="A463" t="str">
            <v>WASBU1506A</v>
          </cell>
          <cell r="B463" t="str">
            <v>WA</v>
          </cell>
          <cell r="C463">
            <v>1506</v>
          </cell>
          <cell r="D463" t="str">
            <v>WASBU1506</v>
          </cell>
          <cell r="E463" t="str">
            <v>WASBU1506A</v>
          </cell>
          <cell r="G463">
            <v>1506</v>
          </cell>
          <cell r="H463" t="str">
            <v>Microsoft Lakeridge</v>
          </cell>
          <cell r="I463">
            <v>7</v>
          </cell>
          <cell r="J463">
            <v>120</v>
          </cell>
          <cell r="K463" t="str">
            <v>RNC003</v>
          </cell>
          <cell r="L463">
            <v>42997</v>
          </cell>
          <cell r="M463">
            <v>253</v>
          </cell>
          <cell r="N463">
            <v>15067</v>
          </cell>
          <cell r="O463">
            <v>47.643250000000002</v>
          </cell>
          <cell r="P463">
            <v>-122.1420833</v>
          </cell>
          <cell r="Q463">
            <v>2005</v>
          </cell>
          <cell r="R463" t="str">
            <v>King</v>
          </cell>
          <cell r="S463" t="str">
            <v>3800 148th Ave NE, Bldg 116</v>
          </cell>
          <cell r="T463" t="str">
            <v>Redmond</v>
          </cell>
          <cell r="U463" t="str">
            <v>WA</v>
          </cell>
          <cell r="V463" t="str">
            <v>98052-</v>
          </cell>
          <cell r="AF463">
            <v>65</v>
          </cell>
          <cell r="AG463" t="str">
            <v>PCS_DS_17_06507_1900</v>
          </cell>
          <cell r="AH463" t="str">
            <v>SH03</v>
          </cell>
        </row>
        <row r="464">
          <cell r="A464" t="str">
            <v>WASBU1506B</v>
          </cell>
          <cell r="B464" t="str">
            <v>WA</v>
          </cell>
          <cell r="C464">
            <v>1506</v>
          </cell>
          <cell r="D464" t="str">
            <v>WASBU1506</v>
          </cell>
          <cell r="E464" t="str">
            <v>WASBU1506B</v>
          </cell>
          <cell r="G464">
            <v>1506</v>
          </cell>
          <cell r="H464" t="str">
            <v>Microsoft Lakeridge</v>
          </cell>
          <cell r="I464">
            <v>8</v>
          </cell>
          <cell r="J464">
            <v>275</v>
          </cell>
          <cell r="K464" t="str">
            <v>RNC003</v>
          </cell>
          <cell r="L464">
            <v>42997</v>
          </cell>
          <cell r="M464">
            <v>253</v>
          </cell>
          <cell r="N464">
            <v>15068</v>
          </cell>
          <cell r="O464">
            <v>47.643250000000002</v>
          </cell>
          <cell r="P464">
            <v>-122.1420833</v>
          </cell>
          <cell r="Q464">
            <v>2005</v>
          </cell>
          <cell r="R464" t="str">
            <v>King</v>
          </cell>
          <cell r="S464" t="str">
            <v>3800 148th Ave NE, Bldg 116</v>
          </cell>
          <cell r="T464" t="str">
            <v>Redmond</v>
          </cell>
          <cell r="U464" t="str">
            <v>WA</v>
          </cell>
          <cell r="V464" t="str">
            <v>98052-</v>
          </cell>
          <cell r="AF464">
            <v>65</v>
          </cell>
          <cell r="AG464" t="str">
            <v>PCS_DS_17_06507_1900</v>
          </cell>
          <cell r="AH464" t="str">
            <v>SH03</v>
          </cell>
        </row>
        <row r="465">
          <cell r="A465" t="str">
            <v>WASBU1506C</v>
          </cell>
          <cell r="B465" t="str">
            <v>WA</v>
          </cell>
          <cell r="C465">
            <v>1506</v>
          </cell>
          <cell r="D465" t="str">
            <v>WASBU1506</v>
          </cell>
          <cell r="E465" t="str">
            <v>WASBU1506C</v>
          </cell>
          <cell r="G465">
            <v>1506</v>
          </cell>
          <cell r="H465" t="str">
            <v>Microsoft Lakeridge</v>
          </cell>
          <cell r="I465">
            <v>9</v>
          </cell>
          <cell r="J465">
            <v>20</v>
          </cell>
          <cell r="K465" t="str">
            <v>RNC003</v>
          </cell>
          <cell r="L465">
            <v>42997</v>
          </cell>
          <cell r="M465">
            <v>253</v>
          </cell>
          <cell r="N465">
            <v>15069</v>
          </cell>
          <cell r="O465">
            <v>47.643250000000002</v>
          </cell>
          <cell r="P465">
            <v>-122.1420833</v>
          </cell>
          <cell r="Q465">
            <v>2005</v>
          </cell>
          <cell r="R465" t="str">
            <v>King</v>
          </cell>
          <cell r="S465" t="str">
            <v>3800 148th Ave NE, Bldg 116</v>
          </cell>
          <cell r="T465" t="str">
            <v>Redmond</v>
          </cell>
          <cell r="U465" t="str">
            <v>WA</v>
          </cell>
          <cell r="V465" t="str">
            <v>98052-</v>
          </cell>
          <cell r="AF465">
            <v>65</v>
          </cell>
          <cell r="AG465" t="str">
            <v>PCS_DS_17_06507_2deg_1900</v>
          </cell>
          <cell r="AH465" t="str">
            <v>SH03</v>
          </cell>
        </row>
        <row r="466">
          <cell r="A466" t="str">
            <v>WASBU1525A</v>
          </cell>
          <cell r="B466" t="str">
            <v>WA</v>
          </cell>
          <cell r="C466">
            <v>1525</v>
          </cell>
          <cell r="D466" t="str">
            <v>WASBU1525</v>
          </cell>
          <cell r="E466" t="str">
            <v>WASBU1525A</v>
          </cell>
          <cell r="G466">
            <v>1525</v>
          </cell>
          <cell r="H466" t="str">
            <v>Microsoft Red West</v>
          </cell>
          <cell r="I466">
            <v>7</v>
          </cell>
          <cell r="J466">
            <v>130</v>
          </cell>
          <cell r="K466" t="str">
            <v>RNC003</v>
          </cell>
          <cell r="L466">
            <v>42997</v>
          </cell>
          <cell r="M466">
            <v>253</v>
          </cell>
          <cell r="N466">
            <v>15257</v>
          </cell>
          <cell r="O466">
            <v>47.659527779999998</v>
          </cell>
          <cell r="P466">
            <v>-122.14</v>
          </cell>
          <cell r="Q466">
            <v>2005</v>
          </cell>
          <cell r="R466" t="str">
            <v>King</v>
          </cell>
          <cell r="S466" t="str">
            <v>5600 148th Ave NE - B</v>
          </cell>
          <cell r="T466" t="str">
            <v>Redmond</v>
          </cell>
          <cell r="U466" t="str">
            <v>WA</v>
          </cell>
          <cell r="V466" t="str">
            <v>98052-</v>
          </cell>
          <cell r="AF466">
            <v>33</v>
          </cell>
          <cell r="AG466" t="str">
            <v>RR33_20_DPL4_1900</v>
          </cell>
          <cell r="AH466" t="str">
            <v>SH04</v>
          </cell>
        </row>
        <row r="467">
          <cell r="A467" t="str">
            <v>WASBU1525B</v>
          </cell>
          <cell r="B467" t="str">
            <v>WA</v>
          </cell>
          <cell r="C467">
            <v>1525</v>
          </cell>
          <cell r="D467" t="str">
            <v>WASBU1525</v>
          </cell>
          <cell r="E467" t="str">
            <v>WASBU1525B</v>
          </cell>
          <cell r="G467">
            <v>1525</v>
          </cell>
          <cell r="H467" t="str">
            <v>Microsoft Red West</v>
          </cell>
          <cell r="I467">
            <v>8</v>
          </cell>
          <cell r="J467">
            <v>250</v>
          </cell>
          <cell r="K467" t="str">
            <v>RNC003</v>
          </cell>
          <cell r="L467">
            <v>42997</v>
          </cell>
          <cell r="M467">
            <v>253</v>
          </cell>
          <cell r="N467">
            <v>15258</v>
          </cell>
          <cell r="O467">
            <v>47.659527779999998</v>
          </cell>
          <cell r="P467">
            <v>-122.14</v>
          </cell>
          <cell r="Q467">
            <v>2005</v>
          </cell>
          <cell r="R467" t="str">
            <v>King</v>
          </cell>
          <cell r="S467" t="str">
            <v>5600 148th Ave NE - B</v>
          </cell>
          <cell r="T467" t="str">
            <v>Redmond</v>
          </cell>
          <cell r="U467" t="str">
            <v>WA</v>
          </cell>
          <cell r="V467" t="str">
            <v>98052-</v>
          </cell>
          <cell r="AF467">
            <v>65</v>
          </cell>
          <cell r="AG467" t="str">
            <v>PCS_DS_17_06507_2deg_1900</v>
          </cell>
          <cell r="AH467" t="str">
            <v>SH04</v>
          </cell>
        </row>
        <row r="468">
          <cell r="A468" t="str">
            <v>WASNU2671A</v>
          </cell>
          <cell r="B468" t="str">
            <v>WA</v>
          </cell>
          <cell r="C468">
            <v>2671</v>
          </cell>
          <cell r="D468" t="str">
            <v>WASNU2671</v>
          </cell>
          <cell r="E468" t="str">
            <v>WASNU2671A</v>
          </cell>
          <cell r="G468">
            <v>2671</v>
          </cell>
          <cell r="H468" t="str">
            <v>Lynnwood</v>
          </cell>
          <cell r="I468">
            <v>7</v>
          </cell>
          <cell r="J468">
            <v>115</v>
          </cell>
          <cell r="K468" t="str">
            <v>RNC001</v>
          </cell>
          <cell r="L468">
            <v>42999</v>
          </cell>
          <cell r="M468">
            <v>255</v>
          </cell>
          <cell r="N468">
            <v>26717</v>
          </cell>
          <cell r="O468">
            <v>47.858333333333334</v>
          </cell>
          <cell r="P468">
            <v>-122.28555555555555</v>
          </cell>
          <cell r="Q468">
            <v>2005</v>
          </cell>
          <cell r="R468" t="str">
            <v>Snohomish</v>
          </cell>
          <cell r="S468" t="str">
            <v>15417 WA HWY 99</v>
          </cell>
          <cell r="T468" t="str">
            <v>Picnic Point-North Lynnwood</v>
          </cell>
          <cell r="U468" t="str">
            <v>WA</v>
          </cell>
          <cell r="V468">
            <v>98037</v>
          </cell>
          <cell r="AF468">
            <v>65</v>
          </cell>
          <cell r="AG468" t="str">
            <v>7721.00</v>
          </cell>
          <cell r="AH468" t="str">
            <v>SN03</v>
          </cell>
        </row>
        <row r="469">
          <cell r="A469" t="str">
            <v>WASNU2671B</v>
          </cell>
          <cell r="B469" t="str">
            <v>WA</v>
          </cell>
          <cell r="C469">
            <v>2671</v>
          </cell>
          <cell r="D469" t="str">
            <v>WASNU2671</v>
          </cell>
          <cell r="E469" t="str">
            <v>WASNU2671B</v>
          </cell>
          <cell r="G469">
            <v>2671</v>
          </cell>
          <cell r="H469" t="str">
            <v>Lynnwood</v>
          </cell>
          <cell r="I469">
            <v>8</v>
          </cell>
          <cell r="J469">
            <v>255</v>
          </cell>
          <cell r="K469" t="str">
            <v>RNC001</v>
          </cell>
          <cell r="L469">
            <v>42999</v>
          </cell>
          <cell r="M469">
            <v>255</v>
          </cell>
          <cell r="N469">
            <v>26718</v>
          </cell>
          <cell r="O469">
            <v>47.858333333333334</v>
          </cell>
          <cell r="P469">
            <v>-122.28555555555555</v>
          </cell>
          <cell r="Q469">
            <v>2005</v>
          </cell>
          <cell r="R469" t="str">
            <v>Snohomish</v>
          </cell>
          <cell r="S469" t="str">
            <v>15417 WA HWY 99</v>
          </cell>
          <cell r="T469" t="str">
            <v>Picnic Point-North Lynnwood</v>
          </cell>
          <cell r="U469" t="str">
            <v>WA</v>
          </cell>
          <cell r="V469">
            <v>98037</v>
          </cell>
          <cell r="AF469">
            <v>65</v>
          </cell>
          <cell r="AG469" t="str">
            <v>7721.00</v>
          </cell>
          <cell r="AH469" t="str">
            <v>SN03</v>
          </cell>
        </row>
        <row r="470">
          <cell r="A470" t="str">
            <v>WASNU2671C</v>
          </cell>
          <cell r="B470" t="str">
            <v>WA</v>
          </cell>
          <cell r="C470">
            <v>2671</v>
          </cell>
          <cell r="D470" t="str">
            <v>WASNU2671</v>
          </cell>
          <cell r="E470" t="str">
            <v>WASNU2671C</v>
          </cell>
          <cell r="G470">
            <v>2671</v>
          </cell>
          <cell r="H470" t="str">
            <v>Lynnwood</v>
          </cell>
          <cell r="I470">
            <v>9</v>
          </cell>
          <cell r="J470">
            <v>0</v>
          </cell>
          <cell r="K470" t="str">
            <v>RNC001</v>
          </cell>
          <cell r="L470">
            <v>42999</v>
          </cell>
          <cell r="M470">
            <v>255</v>
          </cell>
          <cell r="N470">
            <v>26719</v>
          </cell>
          <cell r="O470">
            <v>47.858333333333334</v>
          </cell>
          <cell r="P470">
            <v>-122.28555555555555</v>
          </cell>
          <cell r="Q470">
            <v>2005</v>
          </cell>
          <cell r="R470" t="str">
            <v>Snohomish</v>
          </cell>
          <cell r="S470" t="str">
            <v>15417 WA HWY 99</v>
          </cell>
          <cell r="T470" t="str">
            <v>Picnic Point-North Lynnwood</v>
          </cell>
          <cell r="U470" t="str">
            <v>WA</v>
          </cell>
          <cell r="V470">
            <v>98037</v>
          </cell>
          <cell r="AF470">
            <v>65</v>
          </cell>
          <cell r="AG470" t="str">
            <v>7721.00</v>
          </cell>
          <cell r="AH470" t="str">
            <v>SN03</v>
          </cell>
        </row>
        <row r="471">
          <cell r="A471" t="str">
            <v>WASNU2696A</v>
          </cell>
          <cell r="B471" t="str">
            <v>WA</v>
          </cell>
          <cell r="C471">
            <v>2696</v>
          </cell>
          <cell r="D471" t="str">
            <v>WASNU2696</v>
          </cell>
          <cell r="E471" t="str">
            <v>WASNU2696A</v>
          </cell>
          <cell r="G471">
            <v>2696</v>
          </cell>
          <cell r="H471" t="str">
            <v>Paine Field</v>
          </cell>
          <cell r="I471">
            <v>7</v>
          </cell>
          <cell r="J471">
            <v>115</v>
          </cell>
          <cell r="K471" t="str">
            <v>RNC001</v>
          </cell>
          <cell r="L471">
            <v>42999</v>
          </cell>
          <cell r="M471">
            <v>255</v>
          </cell>
          <cell r="N471">
            <v>26967</v>
          </cell>
          <cell r="O471">
            <v>47.924444440000002</v>
          </cell>
          <cell r="P471">
            <v>-122.2505556</v>
          </cell>
          <cell r="Q471">
            <v>2005</v>
          </cell>
          <cell r="R471" t="str">
            <v>Snohomish</v>
          </cell>
          <cell r="S471" t="str">
            <v>1118 80th St S.W.</v>
          </cell>
          <cell r="T471" t="str">
            <v>Everett</v>
          </cell>
          <cell r="U471" t="str">
            <v>WA</v>
          </cell>
          <cell r="V471" t="str">
            <v>98204-</v>
          </cell>
          <cell r="AF471">
            <v>65</v>
          </cell>
          <cell r="AG471" t="str">
            <v>7721.00</v>
          </cell>
          <cell r="AH471" t="str">
            <v>SN05</v>
          </cell>
        </row>
        <row r="472">
          <cell r="A472" t="str">
            <v>WASNU2696B</v>
          </cell>
          <cell r="B472" t="str">
            <v>WA</v>
          </cell>
          <cell r="C472">
            <v>2696</v>
          </cell>
          <cell r="D472" t="str">
            <v>WASNU2696</v>
          </cell>
          <cell r="E472" t="str">
            <v>WASNU2696B</v>
          </cell>
          <cell r="G472">
            <v>2696</v>
          </cell>
          <cell r="H472" t="str">
            <v>Paine Field</v>
          </cell>
          <cell r="I472">
            <v>8</v>
          </cell>
          <cell r="J472">
            <v>235</v>
          </cell>
          <cell r="K472" t="str">
            <v>RNC001</v>
          </cell>
          <cell r="L472">
            <v>42999</v>
          </cell>
          <cell r="M472">
            <v>255</v>
          </cell>
          <cell r="N472">
            <v>26968</v>
          </cell>
          <cell r="O472">
            <v>47.924444440000002</v>
          </cell>
          <cell r="P472">
            <v>-122.2505556</v>
          </cell>
          <cell r="Q472">
            <v>2005</v>
          </cell>
          <cell r="R472" t="str">
            <v>Snohomish</v>
          </cell>
          <cell r="S472" t="str">
            <v>1118 80th St S.W.</v>
          </cell>
          <cell r="T472" t="str">
            <v>Everett</v>
          </cell>
          <cell r="U472" t="str">
            <v>WA</v>
          </cell>
          <cell r="V472" t="str">
            <v>98204-</v>
          </cell>
          <cell r="AF472">
            <v>65</v>
          </cell>
          <cell r="AG472" t="str">
            <v>7721.00</v>
          </cell>
          <cell r="AH472" t="str">
            <v>SN05</v>
          </cell>
        </row>
        <row r="473">
          <cell r="A473" t="str">
            <v>WASNU2696C</v>
          </cell>
          <cell r="B473" t="str">
            <v>WA</v>
          </cell>
          <cell r="C473">
            <v>2696</v>
          </cell>
          <cell r="D473" t="str">
            <v>WASNU2696</v>
          </cell>
          <cell r="E473" t="str">
            <v>WASNU2696C</v>
          </cell>
          <cell r="G473">
            <v>2696</v>
          </cell>
          <cell r="H473" t="str">
            <v>Paine Field</v>
          </cell>
          <cell r="I473">
            <v>9</v>
          </cell>
          <cell r="J473">
            <v>355</v>
          </cell>
          <cell r="K473" t="str">
            <v>RNC001</v>
          </cell>
          <cell r="L473">
            <v>42999</v>
          </cell>
          <cell r="M473">
            <v>255</v>
          </cell>
          <cell r="N473">
            <v>26969</v>
          </cell>
          <cell r="O473">
            <v>47.924444440000002</v>
          </cell>
          <cell r="P473">
            <v>-122.2505556</v>
          </cell>
          <cell r="Q473">
            <v>2005</v>
          </cell>
          <cell r="R473" t="str">
            <v>Snohomish</v>
          </cell>
          <cell r="S473" t="str">
            <v>1118 80th St S.W.</v>
          </cell>
          <cell r="T473" t="str">
            <v>Everett</v>
          </cell>
          <cell r="U473" t="str">
            <v>WA</v>
          </cell>
          <cell r="V473" t="str">
            <v>98204-</v>
          </cell>
          <cell r="AF473">
            <v>65</v>
          </cell>
          <cell r="AG473" t="str">
            <v>7721.00</v>
          </cell>
          <cell r="AH473" t="str">
            <v>SN05</v>
          </cell>
        </row>
        <row r="474">
          <cell r="A474" t="str">
            <v>WASNU2660A</v>
          </cell>
          <cell r="B474" t="str">
            <v>WA</v>
          </cell>
          <cell r="C474">
            <v>2660</v>
          </cell>
          <cell r="D474" t="str">
            <v>WASNU2660</v>
          </cell>
          <cell r="E474" t="str">
            <v>WASNU2660A</v>
          </cell>
          <cell r="G474">
            <v>2660</v>
          </cell>
          <cell r="H474" t="str">
            <v>Alderwood</v>
          </cell>
          <cell r="I474">
            <v>7</v>
          </cell>
          <cell r="J474">
            <v>130</v>
          </cell>
          <cell r="K474" t="str">
            <v>RNC001</v>
          </cell>
          <cell r="L474">
            <v>42999</v>
          </cell>
          <cell r="M474">
            <v>255</v>
          </cell>
          <cell r="N474">
            <v>26607</v>
          </cell>
          <cell r="O474">
            <v>47.845277780000004</v>
          </cell>
          <cell r="P474">
            <v>-122.2727778</v>
          </cell>
          <cell r="Q474">
            <v>2005</v>
          </cell>
          <cell r="R474" t="str">
            <v>Snohomish</v>
          </cell>
          <cell r="S474" t="str">
            <v>16901 28th Ave West</v>
          </cell>
          <cell r="T474" t="str">
            <v>Lynnwood</v>
          </cell>
          <cell r="U474" t="str">
            <v>WA</v>
          </cell>
          <cell r="V474" t="str">
            <v>98037-</v>
          </cell>
          <cell r="AF474">
            <v>65</v>
          </cell>
          <cell r="AG474" t="str">
            <v>7721.00</v>
          </cell>
          <cell r="AH474" t="str">
            <v>SN11</v>
          </cell>
        </row>
        <row r="475">
          <cell r="A475" t="str">
            <v>WASNU2660B</v>
          </cell>
          <cell r="B475" t="str">
            <v>WA</v>
          </cell>
          <cell r="C475">
            <v>2660</v>
          </cell>
          <cell r="D475" t="str">
            <v>WASNU2660</v>
          </cell>
          <cell r="E475" t="str">
            <v>WASNU2660B</v>
          </cell>
          <cell r="G475">
            <v>2660</v>
          </cell>
          <cell r="H475" t="str">
            <v>Alderwood</v>
          </cell>
          <cell r="I475">
            <v>8</v>
          </cell>
          <cell r="J475">
            <v>250</v>
          </cell>
          <cell r="K475" t="str">
            <v>RNC001</v>
          </cell>
          <cell r="L475">
            <v>42999</v>
          </cell>
          <cell r="M475">
            <v>255</v>
          </cell>
          <cell r="N475">
            <v>26608</v>
          </cell>
          <cell r="O475">
            <v>47.845277780000004</v>
          </cell>
          <cell r="P475">
            <v>-122.2727778</v>
          </cell>
          <cell r="Q475">
            <v>2005</v>
          </cell>
          <cell r="R475" t="str">
            <v>Snohomish</v>
          </cell>
          <cell r="S475" t="str">
            <v>16901 28th Ave West</v>
          </cell>
          <cell r="T475" t="str">
            <v>Lynnwood</v>
          </cell>
          <cell r="U475" t="str">
            <v>WA</v>
          </cell>
          <cell r="V475" t="str">
            <v>98037-</v>
          </cell>
          <cell r="AF475">
            <v>65</v>
          </cell>
          <cell r="AG475" t="str">
            <v>7721.00</v>
          </cell>
          <cell r="AH475" t="str">
            <v>SN11</v>
          </cell>
        </row>
        <row r="476">
          <cell r="A476" t="str">
            <v>WASNU2660C</v>
          </cell>
          <cell r="B476" t="str">
            <v>WA</v>
          </cell>
          <cell r="C476">
            <v>2660</v>
          </cell>
          <cell r="D476" t="str">
            <v>WASNU2660</v>
          </cell>
          <cell r="E476" t="str">
            <v>WASNU2660C</v>
          </cell>
          <cell r="G476">
            <v>2660</v>
          </cell>
          <cell r="H476" t="str">
            <v>Alderwood</v>
          </cell>
          <cell r="I476">
            <v>9</v>
          </cell>
          <cell r="J476">
            <v>20</v>
          </cell>
          <cell r="K476" t="str">
            <v>RNC001</v>
          </cell>
          <cell r="L476">
            <v>42999</v>
          </cell>
          <cell r="M476">
            <v>255</v>
          </cell>
          <cell r="N476">
            <v>26609</v>
          </cell>
          <cell r="O476">
            <v>47.845277780000004</v>
          </cell>
          <cell r="P476">
            <v>-122.2727778</v>
          </cell>
          <cell r="Q476">
            <v>2005</v>
          </cell>
          <cell r="R476" t="str">
            <v>Snohomish</v>
          </cell>
          <cell r="S476" t="str">
            <v>16901 28th Ave West</v>
          </cell>
          <cell r="T476" t="str">
            <v>Lynnwood</v>
          </cell>
          <cell r="U476" t="str">
            <v>WA</v>
          </cell>
          <cell r="V476" t="str">
            <v>98037-</v>
          </cell>
          <cell r="AF476">
            <v>65</v>
          </cell>
          <cell r="AG476" t="str">
            <v>7721.00</v>
          </cell>
          <cell r="AH476" t="str">
            <v>SN11</v>
          </cell>
        </row>
        <row r="477">
          <cell r="A477" t="str">
            <v>WASNU2680A</v>
          </cell>
          <cell r="B477" t="str">
            <v>WA</v>
          </cell>
          <cell r="C477">
            <v>2680</v>
          </cell>
          <cell r="D477" t="str">
            <v>WASNU2680</v>
          </cell>
          <cell r="E477" t="str">
            <v>WASNU2680A</v>
          </cell>
          <cell r="G477">
            <v>2680</v>
          </cell>
          <cell r="H477" t="str">
            <v>Murphys Corner</v>
          </cell>
          <cell r="I477">
            <v>7</v>
          </cell>
          <cell r="J477">
            <v>115</v>
          </cell>
          <cell r="K477" t="str">
            <v>RNC001</v>
          </cell>
          <cell r="L477">
            <v>42999</v>
          </cell>
          <cell r="M477">
            <v>255</v>
          </cell>
          <cell r="N477">
            <v>26807</v>
          </cell>
          <cell r="O477">
            <v>47.878611110000001</v>
          </cell>
          <cell r="P477">
            <v>-122.24055559999999</v>
          </cell>
          <cell r="Q477">
            <v>2005</v>
          </cell>
          <cell r="R477" t="str">
            <v>Snohomish</v>
          </cell>
          <cell r="S477" t="str">
            <v>532 132nd St SW</v>
          </cell>
          <cell r="T477" t="str">
            <v>Paine Field-Lake Stickney</v>
          </cell>
          <cell r="U477" t="str">
            <v>WA</v>
          </cell>
          <cell r="V477" t="str">
            <v>98208-</v>
          </cell>
          <cell r="AF477">
            <v>65</v>
          </cell>
          <cell r="AG477" t="str">
            <v>7721.00</v>
          </cell>
          <cell r="AH477" t="str">
            <v>SN12</v>
          </cell>
        </row>
        <row r="478">
          <cell r="A478" t="str">
            <v>WASNU2680B</v>
          </cell>
          <cell r="B478" t="str">
            <v>WA</v>
          </cell>
          <cell r="C478">
            <v>2680</v>
          </cell>
          <cell r="D478" t="str">
            <v>WASNU2680</v>
          </cell>
          <cell r="E478" t="str">
            <v>WASNU2680B</v>
          </cell>
          <cell r="G478">
            <v>2680</v>
          </cell>
          <cell r="H478" t="str">
            <v>Murphys Corner</v>
          </cell>
          <cell r="I478">
            <v>8</v>
          </cell>
          <cell r="J478">
            <v>235</v>
          </cell>
          <cell r="K478" t="str">
            <v>RNC001</v>
          </cell>
          <cell r="L478">
            <v>42999</v>
          </cell>
          <cell r="M478">
            <v>255</v>
          </cell>
          <cell r="N478">
            <v>26808</v>
          </cell>
          <cell r="O478">
            <v>47.878611110000001</v>
          </cell>
          <cell r="P478">
            <v>-122.24055559999999</v>
          </cell>
          <cell r="Q478">
            <v>2005</v>
          </cell>
          <cell r="R478" t="str">
            <v>Snohomish</v>
          </cell>
          <cell r="S478" t="str">
            <v>532 132nd St SW</v>
          </cell>
          <cell r="T478" t="str">
            <v>Paine Field-Lake Stickney</v>
          </cell>
          <cell r="U478" t="str">
            <v>WA</v>
          </cell>
          <cell r="V478" t="str">
            <v>98208-</v>
          </cell>
          <cell r="AF478">
            <v>65</v>
          </cell>
          <cell r="AG478" t="str">
            <v>7721.00</v>
          </cell>
          <cell r="AH478" t="str">
            <v>SN12</v>
          </cell>
        </row>
        <row r="479">
          <cell r="A479" t="str">
            <v>WASNU2680C</v>
          </cell>
          <cell r="B479" t="str">
            <v>WA</v>
          </cell>
          <cell r="C479">
            <v>2680</v>
          </cell>
          <cell r="D479" t="str">
            <v>WASNU2680</v>
          </cell>
          <cell r="E479" t="str">
            <v>WASNU2680C</v>
          </cell>
          <cell r="G479">
            <v>2680</v>
          </cell>
          <cell r="H479" t="str">
            <v>Murphys Corner</v>
          </cell>
          <cell r="I479">
            <v>9</v>
          </cell>
          <cell r="J479">
            <v>355</v>
          </cell>
          <cell r="K479" t="str">
            <v>RNC001</v>
          </cell>
          <cell r="L479">
            <v>42999</v>
          </cell>
          <cell r="M479">
            <v>255</v>
          </cell>
          <cell r="N479">
            <v>26809</v>
          </cell>
          <cell r="O479">
            <v>47.878611110000001</v>
          </cell>
          <cell r="P479">
            <v>-122.24055559999999</v>
          </cell>
          <cell r="Q479">
            <v>2005</v>
          </cell>
          <cell r="R479" t="str">
            <v>Snohomish</v>
          </cell>
          <cell r="S479" t="str">
            <v>532 132nd St SW</v>
          </cell>
          <cell r="T479" t="str">
            <v>Paine Field-Lake Stickney</v>
          </cell>
          <cell r="U479" t="str">
            <v>WA</v>
          </cell>
          <cell r="V479" t="str">
            <v>98208-</v>
          </cell>
          <cell r="AF479">
            <v>65</v>
          </cell>
          <cell r="AG479" t="str">
            <v>7721.00</v>
          </cell>
          <cell r="AH479" t="str">
            <v>SN12</v>
          </cell>
        </row>
        <row r="480">
          <cell r="A480" t="str">
            <v>WASNU2613A</v>
          </cell>
          <cell r="B480" t="str">
            <v>WA</v>
          </cell>
          <cell r="C480">
            <v>2613</v>
          </cell>
          <cell r="D480" t="str">
            <v>WASNU2613</v>
          </cell>
          <cell r="E480" t="str">
            <v>WASNU2613A</v>
          </cell>
          <cell r="G480">
            <v>2613</v>
          </cell>
          <cell r="H480" t="str">
            <v>Ballinger</v>
          </cell>
          <cell r="I480">
            <v>7</v>
          </cell>
          <cell r="J480">
            <v>155</v>
          </cell>
          <cell r="K480" t="str">
            <v>RNC001</v>
          </cell>
          <cell r="L480">
            <v>42999</v>
          </cell>
          <cell r="M480">
            <v>255</v>
          </cell>
          <cell r="N480">
            <v>26137</v>
          </cell>
          <cell r="O480">
            <v>47.790279390000002</v>
          </cell>
          <cell r="P480">
            <v>-122.36444090000001</v>
          </cell>
          <cell r="Q480">
            <v>2005</v>
          </cell>
          <cell r="R480" t="str">
            <v>Snohomish</v>
          </cell>
          <cell r="S480" t="str">
            <v>22901 Edmonds Way</v>
          </cell>
          <cell r="T480" t="str">
            <v>Edmonds</v>
          </cell>
          <cell r="U480" t="str">
            <v>WA</v>
          </cell>
          <cell r="V480" t="str">
            <v>98020-</v>
          </cell>
          <cell r="AF480">
            <v>65</v>
          </cell>
          <cell r="AG480" t="str">
            <v>742264</v>
          </cell>
          <cell r="AH480" t="str">
            <v>SN13</v>
          </cell>
        </row>
        <row r="481">
          <cell r="A481" t="str">
            <v>WASNU2613B</v>
          </cell>
          <cell r="B481" t="str">
            <v>WA</v>
          </cell>
          <cell r="C481">
            <v>2613</v>
          </cell>
          <cell r="D481" t="str">
            <v>WASNU2613</v>
          </cell>
          <cell r="E481" t="str">
            <v>WASNU2613B</v>
          </cell>
          <cell r="G481">
            <v>2613</v>
          </cell>
          <cell r="H481" t="str">
            <v>Ballinger</v>
          </cell>
          <cell r="I481">
            <v>8</v>
          </cell>
          <cell r="J481">
            <v>275</v>
          </cell>
          <cell r="K481" t="str">
            <v>RNC001</v>
          </cell>
          <cell r="L481">
            <v>42999</v>
          </cell>
          <cell r="M481">
            <v>255</v>
          </cell>
          <cell r="N481">
            <v>26138</v>
          </cell>
          <cell r="O481">
            <v>47.790279390000002</v>
          </cell>
          <cell r="P481">
            <v>-122.36444090000001</v>
          </cell>
          <cell r="Q481">
            <v>2005</v>
          </cell>
          <cell r="R481" t="str">
            <v>Snohomish</v>
          </cell>
          <cell r="S481" t="str">
            <v>22901 Edmonds Way</v>
          </cell>
          <cell r="T481" t="str">
            <v>Edmonds</v>
          </cell>
          <cell r="U481" t="str">
            <v>WA</v>
          </cell>
          <cell r="V481" t="str">
            <v>98020-</v>
          </cell>
          <cell r="AF481">
            <v>65</v>
          </cell>
          <cell r="AG481" t="str">
            <v>742264</v>
          </cell>
          <cell r="AH481" t="str">
            <v>SN13</v>
          </cell>
        </row>
        <row r="482">
          <cell r="A482" t="str">
            <v>WASNU2613C</v>
          </cell>
          <cell r="B482" t="str">
            <v>WA</v>
          </cell>
          <cell r="C482">
            <v>2613</v>
          </cell>
          <cell r="D482" t="str">
            <v>WASNU2613</v>
          </cell>
          <cell r="E482" t="str">
            <v>WASNU2613C</v>
          </cell>
          <cell r="G482">
            <v>2613</v>
          </cell>
          <cell r="H482" t="str">
            <v>Ballinger</v>
          </cell>
          <cell r="I482">
            <v>9</v>
          </cell>
          <cell r="J482">
            <v>35</v>
          </cell>
          <cell r="K482" t="str">
            <v>RNC001</v>
          </cell>
          <cell r="L482">
            <v>42999</v>
          </cell>
          <cell r="M482">
            <v>255</v>
          </cell>
          <cell r="N482">
            <v>26139</v>
          </cell>
          <cell r="O482">
            <v>47.790279390000002</v>
          </cell>
          <cell r="P482">
            <v>-122.36444090000001</v>
          </cell>
          <cell r="Q482">
            <v>2005</v>
          </cell>
          <cell r="R482" t="str">
            <v>Snohomish</v>
          </cell>
          <cell r="S482" t="str">
            <v>22901 Edmonds Way</v>
          </cell>
          <cell r="T482" t="str">
            <v>Edmonds</v>
          </cell>
          <cell r="U482" t="str">
            <v>WA</v>
          </cell>
          <cell r="V482" t="str">
            <v>98020-</v>
          </cell>
          <cell r="AF482">
            <v>65</v>
          </cell>
          <cell r="AG482" t="str">
            <v>742264</v>
          </cell>
          <cell r="AH482" t="str">
            <v>SN13</v>
          </cell>
        </row>
        <row r="483">
          <cell r="A483" t="str">
            <v>WASNU2648A</v>
          </cell>
          <cell r="B483" t="str">
            <v>WA</v>
          </cell>
          <cell r="C483">
            <v>2648</v>
          </cell>
          <cell r="D483" t="str">
            <v>WASNU2648</v>
          </cell>
          <cell r="E483" t="str">
            <v>WASNU2648A</v>
          </cell>
          <cell r="G483">
            <v>2648</v>
          </cell>
          <cell r="H483" t="str">
            <v>Wintermutes</v>
          </cell>
          <cell r="I483">
            <v>7</v>
          </cell>
          <cell r="J483">
            <v>115</v>
          </cell>
          <cell r="K483" t="str">
            <v>RNC001</v>
          </cell>
          <cell r="L483">
            <v>42999</v>
          </cell>
          <cell r="M483">
            <v>255</v>
          </cell>
          <cell r="N483">
            <v>26487</v>
          </cell>
          <cell r="O483">
            <v>47.830833333333338</v>
          </cell>
          <cell r="P483">
            <v>-122.20777777777778</v>
          </cell>
          <cell r="Q483">
            <v>2005</v>
          </cell>
          <cell r="R483" t="str">
            <v>Snohomish</v>
          </cell>
          <cell r="S483" t="str">
            <v>18415 Bothell Everett Hwy</v>
          </cell>
          <cell r="T483" t="str">
            <v>Woodinville</v>
          </cell>
          <cell r="U483" t="str">
            <v>WA</v>
          </cell>
          <cell r="V483">
            <v>98012</v>
          </cell>
          <cell r="AF483">
            <v>65</v>
          </cell>
          <cell r="AG483" t="str">
            <v>7250.04</v>
          </cell>
          <cell r="AH483" t="str">
            <v>SN15</v>
          </cell>
        </row>
        <row r="484">
          <cell r="A484" t="str">
            <v>WASNU2648B</v>
          </cell>
          <cell r="B484" t="str">
            <v>WA</v>
          </cell>
          <cell r="C484">
            <v>2648</v>
          </cell>
          <cell r="D484" t="str">
            <v>WASNU2648</v>
          </cell>
          <cell r="E484" t="str">
            <v>WASNU2648B</v>
          </cell>
          <cell r="G484">
            <v>2648</v>
          </cell>
          <cell r="H484" t="str">
            <v>Wintermutes</v>
          </cell>
          <cell r="I484">
            <v>8</v>
          </cell>
          <cell r="J484">
            <v>235</v>
          </cell>
          <cell r="K484" t="str">
            <v>RNC001</v>
          </cell>
          <cell r="L484">
            <v>42999</v>
          </cell>
          <cell r="M484">
            <v>255</v>
          </cell>
          <cell r="N484">
            <v>26488</v>
          </cell>
          <cell r="O484">
            <v>47.830833333333338</v>
          </cell>
          <cell r="P484">
            <v>-122.20777777777778</v>
          </cell>
          <cell r="Q484">
            <v>2005</v>
          </cell>
          <cell r="R484" t="str">
            <v>Snohomish</v>
          </cell>
          <cell r="S484" t="str">
            <v>18415 Bothell Everett Hwy</v>
          </cell>
          <cell r="T484" t="str">
            <v>Woodinville</v>
          </cell>
          <cell r="U484" t="str">
            <v>WA</v>
          </cell>
          <cell r="V484">
            <v>98012</v>
          </cell>
          <cell r="AF484">
            <v>65</v>
          </cell>
          <cell r="AG484" t="str">
            <v>7250.04</v>
          </cell>
          <cell r="AH484" t="str">
            <v>SN15</v>
          </cell>
        </row>
        <row r="485">
          <cell r="A485" t="str">
            <v>WASNU2648C</v>
          </cell>
          <cell r="B485" t="str">
            <v>WA</v>
          </cell>
          <cell r="C485">
            <v>2648</v>
          </cell>
          <cell r="D485" t="str">
            <v>WASNU2648</v>
          </cell>
          <cell r="E485" t="str">
            <v>WASNU2648C</v>
          </cell>
          <cell r="G485">
            <v>2648</v>
          </cell>
          <cell r="H485" t="str">
            <v>Wintermutes</v>
          </cell>
          <cell r="I485">
            <v>9</v>
          </cell>
          <cell r="J485">
            <v>355</v>
          </cell>
          <cell r="K485" t="str">
            <v>RNC001</v>
          </cell>
          <cell r="L485">
            <v>42999</v>
          </cell>
          <cell r="M485">
            <v>255</v>
          </cell>
          <cell r="N485">
            <v>26489</v>
          </cell>
          <cell r="O485">
            <v>47.830833333333338</v>
          </cell>
          <cell r="P485">
            <v>-122.20777777777778</v>
          </cell>
          <cell r="Q485">
            <v>2005</v>
          </cell>
          <cell r="R485" t="str">
            <v>Snohomish</v>
          </cell>
          <cell r="S485" t="str">
            <v>18415 Bothell Everett Hwy</v>
          </cell>
          <cell r="T485" t="str">
            <v>Woodinville</v>
          </cell>
          <cell r="U485" t="str">
            <v>WA</v>
          </cell>
          <cell r="V485">
            <v>98012</v>
          </cell>
          <cell r="AF485">
            <v>65</v>
          </cell>
          <cell r="AG485" t="str">
            <v>7250.04</v>
          </cell>
          <cell r="AH485" t="str">
            <v>SN15</v>
          </cell>
        </row>
        <row r="486">
          <cell r="A486" t="str">
            <v>WASNU2691B</v>
          </cell>
          <cell r="B486" t="str">
            <v>WA</v>
          </cell>
          <cell r="C486">
            <v>2691</v>
          </cell>
          <cell r="D486" t="str">
            <v>WASNU2691</v>
          </cell>
          <cell r="E486" t="str">
            <v>WASNU2691B</v>
          </cell>
          <cell r="G486">
            <v>2691</v>
          </cell>
          <cell r="H486" t="str">
            <v>Eastmont</v>
          </cell>
          <cell r="I486">
            <v>8</v>
          </cell>
          <cell r="J486">
            <v>210</v>
          </cell>
          <cell r="K486" t="str">
            <v>RNC001</v>
          </cell>
          <cell r="L486">
            <v>42999</v>
          </cell>
          <cell r="M486">
            <v>255</v>
          </cell>
          <cell r="N486">
            <v>26918</v>
          </cell>
          <cell r="O486">
            <v>47.911944439999999</v>
          </cell>
          <cell r="P486">
            <v>-122.2077778</v>
          </cell>
          <cell r="Q486">
            <v>2005</v>
          </cell>
          <cell r="R486" t="str">
            <v>Snohomish</v>
          </cell>
          <cell r="S486" t="str">
            <v>9400 19th Ave S.E.</v>
          </cell>
          <cell r="T486" t="str">
            <v>Everett</v>
          </cell>
          <cell r="U486" t="str">
            <v>WA</v>
          </cell>
          <cell r="V486" t="str">
            <v>98208-</v>
          </cell>
          <cell r="AF486">
            <v>65</v>
          </cell>
          <cell r="AG486" t="str">
            <v>7721.00</v>
          </cell>
          <cell r="AH486" t="str">
            <v>SN17</v>
          </cell>
        </row>
        <row r="487">
          <cell r="A487" t="str">
            <v>WASNU2691C</v>
          </cell>
          <cell r="B487" t="str">
            <v>WA</v>
          </cell>
          <cell r="C487">
            <v>2691</v>
          </cell>
          <cell r="D487" t="str">
            <v>WASNU2691</v>
          </cell>
          <cell r="E487" t="str">
            <v>WASNU2691C</v>
          </cell>
          <cell r="G487">
            <v>2691</v>
          </cell>
          <cell r="H487" t="str">
            <v>Eastmont</v>
          </cell>
          <cell r="I487">
            <v>9</v>
          </cell>
          <cell r="J487">
            <v>350</v>
          </cell>
          <cell r="K487" t="str">
            <v>RNC001</v>
          </cell>
          <cell r="L487">
            <v>42999</v>
          </cell>
          <cell r="M487">
            <v>255</v>
          </cell>
          <cell r="N487">
            <v>26919</v>
          </cell>
          <cell r="O487">
            <v>47.911944439999999</v>
          </cell>
          <cell r="P487">
            <v>-122.2077778</v>
          </cell>
          <cell r="Q487">
            <v>2005</v>
          </cell>
          <cell r="R487" t="str">
            <v>Snohomish</v>
          </cell>
          <cell r="S487" t="str">
            <v>9400 19th Ave S.E.</v>
          </cell>
          <cell r="T487" t="str">
            <v>Everett</v>
          </cell>
          <cell r="U487" t="str">
            <v>WA</v>
          </cell>
          <cell r="V487" t="str">
            <v>98208-</v>
          </cell>
          <cell r="AF487">
            <v>65</v>
          </cell>
          <cell r="AG487" t="str">
            <v>7721.00</v>
          </cell>
          <cell r="AH487" t="str">
            <v>SN17</v>
          </cell>
        </row>
        <row r="488">
          <cell r="A488" t="str">
            <v>WASNU2611A</v>
          </cell>
          <cell r="B488" t="str">
            <v>WA</v>
          </cell>
          <cell r="C488">
            <v>2611</v>
          </cell>
          <cell r="D488" t="str">
            <v>WASNU2611</v>
          </cell>
          <cell r="E488" t="str">
            <v>WASNU2611A</v>
          </cell>
          <cell r="G488">
            <v>2611</v>
          </cell>
          <cell r="H488" t="str">
            <v>Mountlake Terrace</v>
          </cell>
          <cell r="I488">
            <v>7</v>
          </cell>
          <cell r="J488">
            <v>70</v>
          </cell>
          <cell r="K488" t="str">
            <v>RNC001</v>
          </cell>
          <cell r="L488">
            <v>42999</v>
          </cell>
          <cell r="M488">
            <v>255</v>
          </cell>
          <cell r="N488">
            <v>26117</v>
          </cell>
          <cell r="O488">
            <v>47.78452777783076</v>
          </cell>
          <cell r="P488">
            <v>-122.31788888891538</v>
          </cell>
          <cell r="Q488">
            <v>2005</v>
          </cell>
          <cell r="R488" t="str">
            <v>Snohomish</v>
          </cell>
          <cell r="S488" t="str">
            <v>6321 236th St SW</v>
          </cell>
          <cell r="T488" t="str">
            <v>Mountlake Terrace</v>
          </cell>
          <cell r="U488" t="str">
            <v>WA</v>
          </cell>
          <cell r="V488" t="str">
            <v>98043-</v>
          </cell>
          <cell r="AF488">
            <v>65</v>
          </cell>
          <cell r="AG488" t="str">
            <v>7721.00</v>
          </cell>
          <cell r="AH488" t="str">
            <v>SN20</v>
          </cell>
        </row>
        <row r="489">
          <cell r="A489" t="str">
            <v>WASNU2611B</v>
          </cell>
          <cell r="B489" t="str">
            <v>WA</v>
          </cell>
          <cell r="C489">
            <v>2611</v>
          </cell>
          <cell r="D489" t="str">
            <v>WASNU2611</v>
          </cell>
          <cell r="E489" t="str">
            <v>WASNU2611B</v>
          </cell>
          <cell r="G489">
            <v>2611</v>
          </cell>
          <cell r="H489" t="str">
            <v>Mountlake Terrace</v>
          </cell>
          <cell r="I489">
            <v>8</v>
          </cell>
          <cell r="J489">
            <v>170</v>
          </cell>
          <cell r="K489" t="str">
            <v>RNC001</v>
          </cell>
          <cell r="L489">
            <v>42999</v>
          </cell>
          <cell r="M489">
            <v>255</v>
          </cell>
          <cell r="N489">
            <v>26118</v>
          </cell>
          <cell r="O489">
            <v>47.78452777783076</v>
          </cell>
          <cell r="P489">
            <v>-122.31788888891538</v>
          </cell>
          <cell r="Q489">
            <v>2005</v>
          </cell>
          <cell r="R489" t="str">
            <v>Snohomish</v>
          </cell>
          <cell r="S489" t="str">
            <v>6321 236th St SW</v>
          </cell>
          <cell r="T489" t="str">
            <v>Mountlake Terrace</v>
          </cell>
          <cell r="U489" t="str">
            <v>WA</v>
          </cell>
          <cell r="V489" t="str">
            <v>98043-</v>
          </cell>
          <cell r="AF489">
            <v>65</v>
          </cell>
          <cell r="AG489" t="str">
            <v>7721.00</v>
          </cell>
          <cell r="AH489" t="str">
            <v>SN20</v>
          </cell>
        </row>
        <row r="490">
          <cell r="A490" t="str">
            <v>WASNU2611C</v>
          </cell>
          <cell r="B490" t="str">
            <v>WA</v>
          </cell>
          <cell r="C490">
            <v>2611</v>
          </cell>
          <cell r="D490" t="str">
            <v>WASNU2611</v>
          </cell>
          <cell r="E490" t="str">
            <v>WASNU2611C</v>
          </cell>
          <cell r="G490">
            <v>2611</v>
          </cell>
          <cell r="H490" t="str">
            <v>Mountlake Terrace</v>
          </cell>
          <cell r="I490">
            <v>9</v>
          </cell>
          <cell r="J490">
            <v>340</v>
          </cell>
          <cell r="K490" t="str">
            <v>RNC001</v>
          </cell>
          <cell r="L490">
            <v>42999</v>
          </cell>
          <cell r="M490">
            <v>255</v>
          </cell>
          <cell r="N490">
            <v>26119</v>
          </cell>
          <cell r="O490">
            <v>47.78452777783076</v>
          </cell>
          <cell r="P490">
            <v>-122.31788888891538</v>
          </cell>
          <cell r="Q490">
            <v>2005</v>
          </cell>
          <cell r="R490" t="str">
            <v>Snohomish</v>
          </cell>
          <cell r="S490" t="str">
            <v>6321 236th St SW</v>
          </cell>
          <cell r="T490" t="str">
            <v>Mountlake Terrace</v>
          </cell>
          <cell r="U490" t="str">
            <v>WA</v>
          </cell>
          <cell r="V490" t="str">
            <v>98043-</v>
          </cell>
          <cell r="AF490">
            <v>65</v>
          </cell>
          <cell r="AG490" t="str">
            <v>7721.00</v>
          </cell>
          <cell r="AH490" t="str">
            <v>SN20</v>
          </cell>
        </row>
        <row r="491">
          <cell r="A491" t="str">
            <v>WASNU2616A</v>
          </cell>
          <cell r="B491" t="str">
            <v>WA</v>
          </cell>
          <cell r="C491">
            <v>2616</v>
          </cell>
          <cell r="D491" t="str">
            <v>WASNU2616</v>
          </cell>
          <cell r="E491" t="str">
            <v>WASNU2616A</v>
          </cell>
          <cell r="G491">
            <v>2616</v>
          </cell>
          <cell r="H491" t="str">
            <v>405 527</v>
          </cell>
          <cell r="I491">
            <v>7</v>
          </cell>
          <cell r="J491">
            <v>150</v>
          </cell>
          <cell r="K491" t="str">
            <v>RNC001</v>
          </cell>
          <cell r="L491">
            <v>42999</v>
          </cell>
          <cell r="M491">
            <v>255</v>
          </cell>
          <cell r="N491">
            <v>26167</v>
          </cell>
          <cell r="O491">
            <v>47.792221069335902</v>
          </cell>
          <cell r="P491">
            <v>-122.211944580078</v>
          </cell>
          <cell r="Q491">
            <v>2005</v>
          </cell>
          <cell r="R491" t="str">
            <v>Snohomish</v>
          </cell>
          <cell r="S491" t="str">
            <v>1715 228th St. SE</v>
          </cell>
          <cell r="T491" t="str">
            <v>Bothell</v>
          </cell>
          <cell r="U491" t="str">
            <v>WA</v>
          </cell>
          <cell r="V491">
            <v>98021</v>
          </cell>
          <cell r="AF491">
            <v>65</v>
          </cell>
          <cell r="AG491" t="str">
            <v>7721.00</v>
          </cell>
          <cell r="AH491" t="str">
            <v>SN22</v>
          </cell>
        </row>
        <row r="492">
          <cell r="A492" t="str">
            <v>WASNU2616B</v>
          </cell>
          <cell r="B492" t="str">
            <v>WA</v>
          </cell>
          <cell r="C492">
            <v>2616</v>
          </cell>
          <cell r="D492" t="str">
            <v>WASNU2616</v>
          </cell>
          <cell r="E492" t="str">
            <v>WASNU2616B</v>
          </cell>
          <cell r="G492">
            <v>2616</v>
          </cell>
          <cell r="H492" t="str">
            <v>405 527</v>
          </cell>
          <cell r="I492">
            <v>8</v>
          </cell>
          <cell r="J492">
            <v>280</v>
          </cell>
          <cell r="K492" t="str">
            <v>RNC001</v>
          </cell>
          <cell r="L492">
            <v>42999</v>
          </cell>
          <cell r="M492">
            <v>255</v>
          </cell>
          <cell r="N492">
            <v>26168</v>
          </cell>
          <cell r="O492">
            <v>47.792221069335902</v>
          </cell>
          <cell r="P492">
            <v>-122.211944580078</v>
          </cell>
          <cell r="Q492">
            <v>2005</v>
          </cell>
          <cell r="R492" t="str">
            <v>Snohomish</v>
          </cell>
          <cell r="S492" t="str">
            <v>1715 228th St. SE</v>
          </cell>
          <cell r="T492" t="str">
            <v>Bothell</v>
          </cell>
          <cell r="U492" t="str">
            <v>WA</v>
          </cell>
          <cell r="V492">
            <v>98021</v>
          </cell>
          <cell r="AF492">
            <v>65</v>
          </cell>
          <cell r="AG492" t="str">
            <v>7721.00</v>
          </cell>
          <cell r="AH492" t="str">
            <v>SN22</v>
          </cell>
        </row>
        <row r="493">
          <cell r="A493" t="str">
            <v>WASNU2616C</v>
          </cell>
          <cell r="B493" t="str">
            <v>WA</v>
          </cell>
          <cell r="C493">
            <v>2616</v>
          </cell>
          <cell r="D493" t="str">
            <v>WASNU2616</v>
          </cell>
          <cell r="E493" t="str">
            <v>WASNU2616C</v>
          </cell>
          <cell r="G493">
            <v>2616</v>
          </cell>
          <cell r="H493" t="str">
            <v>405 527</v>
          </cell>
          <cell r="I493">
            <v>9</v>
          </cell>
          <cell r="J493">
            <v>30</v>
          </cell>
          <cell r="K493" t="str">
            <v>RNC001</v>
          </cell>
          <cell r="L493">
            <v>42999</v>
          </cell>
          <cell r="M493">
            <v>255</v>
          </cell>
          <cell r="N493">
            <v>26169</v>
          </cell>
          <cell r="O493">
            <v>47.792221069335902</v>
          </cell>
          <cell r="P493">
            <v>-122.211944580078</v>
          </cell>
          <cell r="Q493">
            <v>2005</v>
          </cell>
          <cell r="R493" t="str">
            <v>Snohomish</v>
          </cell>
          <cell r="S493" t="str">
            <v>1715 228th St. SE</v>
          </cell>
          <cell r="T493" t="str">
            <v>Bothell</v>
          </cell>
          <cell r="U493" t="str">
            <v>WA</v>
          </cell>
          <cell r="V493">
            <v>98021</v>
          </cell>
          <cell r="AF493">
            <v>65</v>
          </cell>
          <cell r="AG493" t="str">
            <v>7721.00</v>
          </cell>
          <cell r="AH493" t="str">
            <v>SN22</v>
          </cell>
        </row>
        <row r="494">
          <cell r="A494" t="str">
            <v>WASNU2624A</v>
          </cell>
          <cell r="B494" t="str">
            <v>WA</v>
          </cell>
          <cell r="C494">
            <v>2624</v>
          </cell>
          <cell r="D494" t="str">
            <v>WASNU2624</v>
          </cell>
          <cell r="E494" t="str">
            <v>WASNU2624A</v>
          </cell>
          <cell r="G494">
            <v>2624</v>
          </cell>
          <cell r="H494" t="str">
            <v>Brier</v>
          </cell>
          <cell r="I494">
            <v>7</v>
          </cell>
          <cell r="J494">
            <v>90</v>
          </cell>
          <cell r="K494" t="str">
            <v>RNC001</v>
          </cell>
          <cell r="L494">
            <v>42999</v>
          </cell>
          <cell r="M494">
            <v>255</v>
          </cell>
          <cell r="N494">
            <v>26247</v>
          </cell>
          <cell r="O494">
            <v>47.806252000000001</v>
          </cell>
          <cell r="P494">
            <v>-122.25391999999999</v>
          </cell>
          <cell r="Q494">
            <v>2005</v>
          </cell>
          <cell r="R494" t="str">
            <v>Snohomish</v>
          </cell>
          <cell r="S494" t="str">
            <v>21130 Locust Way</v>
          </cell>
          <cell r="T494" t="str">
            <v>Alderwood Manor</v>
          </cell>
          <cell r="U494" t="str">
            <v>WA</v>
          </cell>
          <cell r="V494" t="str">
            <v>98036-</v>
          </cell>
          <cell r="AF494">
            <v>65</v>
          </cell>
          <cell r="AG494" t="str">
            <v>742264</v>
          </cell>
          <cell r="AH494" t="str">
            <v>SN24</v>
          </cell>
        </row>
        <row r="495">
          <cell r="A495" t="str">
            <v>WASNU2624B</v>
          </cell>
          <cell r="B495" t="str">
            <v>WA</v>
          </cell>
          <cell r="C495">
            <v>2624</v>
          </cell>
          <cell r="D495" t="str">
            <v>WASNU2624</v>
          </cell>
          <cell r="E495" t="str">
            <v>WASNU2624B</v>
          </cell>
          <cell r="G495">
            <v>2624</v>
          </cell>
          <cell r="H495" t="str">
            <v>Brier</v>
          </cell>
          <cell r="I495">
            <v>8</v>
          </cell>
          <cell r="J495">
            <v>270</v>
          </cell>
          <cell r="K495" t="str">
            <v>RNC001</v>
          </cell>
          <cell r="L495">
            <v>42999</v>
          </cell>
          <cell r="M495">
            <v>255</v>
          </cell>
          <cell r="N495">
            <v>26248</v>
          </cell>
          <cell r="O495">
            <v>47.806252000000001</v>
          </cell>
          <cell r="P495">
            <v>-122.25391999999999</v>
          </cell>
          <cell r="Q495">
            <v>2005</v>
          </cell>
          <cell r="R495" t="str">
            <v>Snohomish</v>
          </cell>
          <cell r="S495" t="str">
            <v>21130 Locust Way</v>
          </cell>
          <cell r="T495" t="str">
            <v>Alderwood Manor</v>
          </cell>
          <cell r="U495" t="str">
            <v>WA</v>
          </cell>
          <cell r="V495" t="str">
            <v>98036-</v>
          </cell>
          <cell r="AF495">
            <v>65</v>
          </cell>
          <cell r="AG495" t="str">
            <v>742264</v>
          </cell>
          <cell r="AH495" t="str">
            <v>SN24</v>
          </cell>
        </row>
        <row r="496">
          <cell r="A496" t="str">
            <v>WASNU2624C</v>
          </cell>
          <cell r="B496" t="str">
            <v>WA</v>
          </cell>
          <cell r="C496">
            <v>2624</v>
          </cell>
          <cell r="D496" t="str">
            <v>WASNU2624</v>
          </cell>
          <cell r="E496" t="str">
            <v>WASNU2624C</v>
          </cell>
          <cell r="G496">
            <v>2624</v>
          </cell>
          <cell r="H496" t="str">
            <v>Brier</v>
          </cell>
          <cell r="I496">
            <v>9</v>
          </cell>
          <cell r="J496">
            <v>330</v>
          </cell>
          <cell r="K496" t="str">
            <v>RNC001</v>
          </cell>
          <cell r="L496">
            <v>42999</v>
          </cell>
          <cell r="M496">
            <v>255</v>
          </cell>
          <cell r="N496">
            <v>26249</v>
          </cell>
          <cell r="O496">
            <v>47.806252000000001</v>
          </cell>
          <cell r="P496">
            <v>-122.25391999999999</v>
          </cell>
          <cell r="Q496">
            <v>2005</v>
          </cell>
          <cell r="R496" t="str">
            <v>Snohomish</v>
          </cell>
          <cell r="S496" t="str">
            <v>21130 Locust Way</v>
          </cell>
          <cell r="T496" t="str">
            <v>Alderwood Manor</v>
          </cell>
          <cell r="U496" t="str">
            <v>WA</v>
          </cell>
          <cell r="V496" t="str">
            <v>98036-</v>
          </cell>
          <cell r="AF496">
            <v>65</v>
          </cell>
          <cell r="AG496" t="str">
            <v>742264</v>
          </cell>
          <cell r="AH496" t="str">
            <v>SN24</v>
          </cell>
        </row>
        <row r="497">
          <cell r="A497" t="str">
            <v>WASNU2619A</v>
          </cell>
          <cell r="B497" t="str">
            <v>WA</v>
          </cell>
          <cell r="C497">
            <v>2619</v>
          </cell>
          <cell r="D497" t="str">
            <v>WASNU2619</v>
          </cell>
          <cell r="E497" t="str">
            <v>WASNU2619A</v>
          </cell>
          <cell r="G497">
            <v>2619</v>
          </cell>
          <cell r="H497" t="str">
            <v>Turner Corner</v>
          </cell>
          <cell r="I497">
            <v>7</v>
          </cell>
          <cell r="J497">
            <v>30</v>
          </cell>
          <cell r="K497" t="str">
            <v>RNC001</v>
          </cell>
          <cell r="L497">
            <v>42999</v>
          </cell>
          <cell r="M497">
            <v>255</v>
          </cell>
          <cell r="N497">
            <v>26197</v>
          </cell>
          <cell r="O497">
            <v>47.794983330000001</v>
          </cell>
          <cell r="P497">
            <v>-122.13173329999999</v>
          </cell>
          <cell r="Q497">
            <v>2005</v>
          </cell>
          <cell r="R497" t="str">
            <v>Snohomish</v>
          </cell>
          <cell r="S497" t="str">
            <v>7531 224Th Street</v>
          </cell>
          <cell r="T497" t="str">
            <v>Maltby</v>
          </cell>
          <cell r="U497" t="str">
            <v>WA</v>
          </cell>
          <cell r="V497" t="str">
            <v>98072-</v>
          </cell>
          <cell r="AF497">
            <v>65</v>
          </cell>
          <cell r="AG497" t="str">
            <v>7721.00</v>
          </cell>
          <cell r="AH497" t="str">
            <v>SN26</v>
          </cell>
        </row>
        <row r="498">
          <cell r="A498" t="str">
            <v>WASNU2619C</v>
          </cell>
          <cell r="B498" t="str">
            <v>WA</v>
          </cell>
          <cell r="C498">
            <v>2619</v>
          </cell>
          <cell r="D498" t="str">
            <v>WASNU2619</v>
          </cell>
          <cell r="E498" t="str">
            <v>WASNU2619C</v>
          </cell>
          <cell r="G498">
            <v>2619</v>
          </cell>
          <cell r="H498" t="str">
            <v>Turner Corner</v>
          </cell>
          <cell r="I498">
            <v>9</v>
          </cell>
          <cell r="J498">
            <v>280</v>
          </cell>
          <cell r="K498" t="str">
            <v>RNC001</v>
          </cell>
          <cell r="L498">
            <v>42999</v>
          </cell>
          <cell r="M498">
            <v>255</v>
          </cell>
          <cell r="N498">
            <v>26199</v>
          </cell>
          <cell r="O498">
            <v>47.794983330000001</v>
          </cell>
          <cell r="P498">
            <v>-122.13173329999999</v>
          </cell>
          <cell r="Q498">
            <v>2005</v>
          </cell>
          <cell r="R498" t="str">
            <v>Snohomish</v>
          </cell>
          <cell r="S498" t="str">
            <v>7531 224Th Street</v>
          </cell>
          <cell r="T498" t="str">
            <v>Maltby</v>
          </cell>
          <cell r="U498" t="str">
            <v>WA</v>
          </cell>
          <cell r="V498" t="str">
            <v>98072-</v>
          </cell>
          <cell r="AF498">
            <v>65</v>
          </cell>
          <cell r="AG498" t="str">
            <v>7721.00</v>
          </cell>
          <cell r="AH498" t="str">
            <v>SN26</v>
          </cell>
        </row>
        <row r="499">
          <cell r="A499" t="str">
            <v>WASNU2693A</v>
          </cell>
          <cell r="B499" t="str">
            <v>WA</v>
          </cell>
          <cell r="C499">
            <v>2693</v>
          </cell>
          <cell r="D499" t="str">
            <v>WASNU2693</v>
          </cell>
          <cell r="E499" t="str">
            <v>WASNU2693A</v>
          </cell>
          <cell r="G499">
            <v>2693</v>
          </cell>
          <cell r="H499" t="str">
            <v>Mukilteo</v>
          </cell>
          <cell r="I499">
            <v>7</v>
          </cell>
          <cell r="J499">
            <v>170</v>
          </cell>
          <cell r="K499" t="str">
            <v>RNC001</v>
          </cell>
          <cell r="L499">
            <v>42999</v>
          </cell>
          <cell r="M499">
            <v>255</v>
          </cell>
          <cell r="N499">
            <v>26937</v>
          </cell>
          <cell r="O499">
            <v>47.920555110000002</v>
          </cell>
          <cell r="P499">
            <v>-122.2994461</v>
          </cell>
          <cell r="Q499">
            <v>2005</v>
          </cell>
          <cell r="R499" t="str">
            <v>Snohomish</v>
          </cell>
          <cell r="S499" t="str">
            <v>8490 Mukilteo Speedway</v>
          </cell>
          <cell r="T499" t="str">
            <v>Mukilteo</v>
          </cell>
          <cell r="U499" t="str">
            <v>WA</v>
          </cell>
          <cell r="V499" t="str">
            <v>98275-</v>
          </cell>
          <cell r="AF499">
            <v>65</v>
          </cell>
          <cell r="AG499" t="str">
            <v>742264</v>
          </cell>
          <cell r="AH499" t="str">
            <v>SN29</v>
          </cell>
        </row>
        <row r="500">
          <cell r="A500" t="str">
            <v>WASNU2693C</v>
          </cell>
          <cell r="B500" t="str">
            <v>WA</v>
          </cell>
          <cell r="C500">
            <v>2693</v>
          </cell>
          <cell r="D500" t="str">
            <v>WASNU2693</v>
          </cell>
          <cell r="E500" t="str">
            <v>WASNU2693C</v>
          </cell>
          <cell r="G500">
            <v>2693</v>
          </cell>
          <cell r="H500" t="str">
            <v>Mukilteo</v>
          </cell>
          <cell r="I500">
            <v>9</v>
          </cell>
          <cell r="J500">
            <v>15</v>
          </cell>
          <cell r="K500" t="str">
            <v>RNC001</v>
          </cell>
          <cell r="L500">
            <v>42999</v>
          </cell>
          <cell r="M500">
            <v>255</v>
          </cell>
          <cell r="N500">
            <v>26939</v>
          </cell>
          <cell r="O500">
            <v>47.920555110000002</v>
          </cell>
          <cell r="P500">
            <v>-122.2994461</v>
          </cell>
          <cell r="Q500">
            <v>2005</v>
          </cell>
          <cell r="R500" t="str">
            <v>Snohomish</v>
          </cell>
          <cell r="S500" t="str">
            <v>8490 Mukilteo Speedway</v>
          </cell>
          <cell r="T500" t="str">
            <v>Mukilteo</v>
          </cell>
          <cell r="U500" t="str">
            <v>WA</v>
          </cell>
          <cell r="V500" t="str">
            <v>98275-</v>
          </cell>
          <cell r="AF500">
            <v>65</v>
          </cell>
          <cell r="AG500" t="str">
            <v>742264</v>
          </cell>
          <cell r="AH500" t="str">
            <v>SN29</v>
          </cell>
        </row>
        <row r="501">
          <cell r="A501" t="str">
            <v>WASNU2638B</v>
          </cell>
          <cell r="B501" t="str">
            <v>WA</v>
          </cell>
          <cell r="C501">
            <v>2638</v>
          </cell>
          <cell r="D501" t="str">
            <v>WASNU2638</v>
          </cell>
          <cell r="E501" t="str">
            <v>WASNU2638B</v>
          </cell>
          <cell r="G501">
            <v>2638</v>
          </cell>
          <cell r="H501" t="str">
            <v>Perrinville</v>
          </cell>
          <cell r="I501">
            <v>8</v>
          </cell>
          <cell r="J501">
            <v>180</v>
          </cell>
          <cell r="K501" t="str">
            <v>RNC001</v>
          </cell>
          <cell r="L501">
            <v>42999</v>
          </cell>
          <cell r="M501">
            <v>255</v>
          </cell>
          <cell r="N501">
            <v>26388</v>
          </cell>
          <cell r="O501">
            <v>47.819000000000003</v>
          </cell>
          <cell r="P501">
            <v>-122.3194</v>
          </cell>
          <cell r="Q501">
            <v>2005</v>
          </cell>
          <cell r="R501" t="str">
            <v>Snohomish</v>
          </cell>
          <cell r="S501" t="str">
            <v>19802 Hwy 99 North</v>
          </cell>
          <cell r="T501" t="str">
            <v>Lynnwood</v>
          </cell>
          <cell r="U501" t="str">
            <v>WA</v>
          </cell>
          <cell r="V501" t="str">
            <v>98036-</v>
          </cell>
          <cell r="AF501">
            <v>65</v>
          </cell>
          <cell r="AG501" t="str">
            <v>7721.00</v>
          </cell>
          <cell r="AH501" t="str">
            <v>SN31</v>
          </cell>
        </row>
        <row r="502">
          <cell r="A502" t="str">
            <v>WASNU2638C</v>
          </cell>
          <cell r="B502" t="str">
            <v>WA</v>
          </cell>
          <cell r="C502">
            <v>2638</v>
          </cell>
          <cell r="D502" t="str">
            <v>WASNU2638</v>
          </cell>
          <cell r="E502" t="str">
            <v>WASNU2638C</v>
          </cell>
          <cell r="G502">
            <v>2638</v>
          </cell>
          <cell r="H502" t="str">
            <v>Perrinville</v>
          </cell>
          <cell r="I502">
            <v>9</v>
          </cell>
          <cell r="J502">
            <v>300</v>
          </cell>
          <cell r="K502" t="str">
            <v>RNC001</v>
          </cell>
          <cell r="L502">
            <v>42999</v>
          </cell>
          <cell r="M502">
            <v>255</v>
          </cell>
          <cell r="N502">
            <v>26389</v>
          </cell>
          <cell r="O502">
            <v>47.819000000000003</v>
          </cell>
          <cell r="P502">
            <v>-122.3194</v>
          </cell>
          <cell r="Q502">
            <v>2005</v>
          </cell>
          <cell r="R502" t="str">
            <v>Snohomish</v>
          </cell>
          <cell r="S502" t="str">
            <v>19802 Hwy 99 North</v>
          </cell>
          <cell r="T502" t="str">
            <v>Lynnwood</v>
          </cell>
          <cell r="U502" t="str">
            <v>WA</v>
          </cell>
          <cell r="V502" t="str">
            <v>98036-</v>
          </cell>
          <cell r="AF502">
            <v>65</v>
          </cell>
          <cell r="AG502" t="str">
            <v>7721.00</v>
          </cell>
          <cell r="AH502" t="str">
            <v>SN31</v>
          </cell>
        </row>
        <row r="503">
          <cell r="A503" t="str">
            <v>WASNU2670A</v>
          </cell>
          <cell r="B503" t="str">
            <v>WA</v>
          </cell>
          <cell r="C503">
            <v>2670</v>
          </cell>
          <cell r="D503" t="str">
            <v>WASNU2670</v>
          </cell>
          <cell r="E503" t="str">
            <v>WASNU2670A</v>
          </cell>
          <cell r="G503">
            <v>2670</v>
          </cell>
          <cell r="H503" t="str">
            <v>Thomas Lake</v>
          </cell>
          <cell r="I503">
            <v>7</v>
          </cell>
          <cell r="J503">
            <v>130</v>
          </cell>
          <cell r="K503" t="str">
            <v>RNC001</v>
          </cell>
          <cell r="L503">
            <v>42999</v>
          </cell>
          <cell r="M503">
            <v>255</v>
          </cell>
          <cell r="N503">
            <v>26707</v>
          </cell>
          <cell r="O503">
            <v>47.856000000105965</v>
          </cell>
          <cell r="P503">
            <v>-122.1803138891856</v>
          </cell>
          <cell r="Q503">
            <v>2005</v>
          </cell>
          <cell r="R503" t="str">
            <v>Snohomish</v>
          </cell>
          <cell r="S503" t="str">
            <v>15011 35th Ave SE</v>
          </cell>
          <cell r="T503" t="str">
            <v>Bothell</v>
          </cell>
          <cell r="U503" t="str">
            <v>WA</v>
          </cell>
          <cell r="V503" t="str">
            <v>98012-</v>
          </cell>
          <cell r="AF503">
            <v>65</v>
          </cell>
          <cell r="AG503" t="str">
            <v>7250.02</v>
          </cell>
          <cell r="AH503" t="str">
            <v>SN34</v>
          </cell>
        </row>
        <row r="504">
          <cell r="A504" t="str">
            <v>WASNU2670B</v>
          </cell>
          <cell r="B504" t="str">
            <v>WA</v>
          </cell>
          <cell r="C504">
            <v>2670</v>
          </cell>
          <cell r="D504" t="str">
            <v>WASNU2670</v>
          </cell>
          <cell r="E504" t="str">
            <v>WASNU2670B</v>
          </cell>
          <cell r="G504">
            <v>2670</v>
          </cell>
          <cell r="H504" t="str">
            <v>Thomas Lake</v>
          </cell>
          <cell r="I504">
            <v>8</v>
          </cell>
          <cell r="J504">
            <v>270</v>
          </cell>
          <cell r="K504" t="str">
            <v>RNC001</v>
          </cell>
          <cell r="L504">
            <v>42999</v>
          </cell>
          <cell r="M504">
            <v>255</v>
          </cell>
          <cell r="N504">
            <v>26708</v>
          </cell>
          <cell r="O504">
            <v>47.856000000105965</v>
          </cell>
          <cell r="P504">
            <v>-122.1803138891856</v>
          </cell>
          <cell r="Q504">
            <v>2005</v>
          </cell>
          <cell r="R504" t="str">
            <v>Snohomish</v>
          </cell>
          <cell r="S504" t="str">
            <v>15011 35th Ave SE</v>
          </cell>
          <cell r="T504" t="str">
            <v>Bothell</v>
          </cell>
          <cell r="U504" t="str">
            <v>WA</v>
          </cell>
          <cell r="V504" t="str">
            <v>98012-</v>
          </cell>
          <cell r="AF504">
            <v>65</v>
          </cell>
          <cell r="AG504" t="str">
            <v>7250.02</v>
          </cell>
          <cell r="AH504" t="str">
            <v>SN34</v>
          </cell>
        </row>
        <row r="505">
          <cell r="A505" t="str">
            <v>WASNU2670C</v>
          </cell>
          <cell r="B505" t="str">
            <v>WA</v>
          </cell>
          <cell r="C505">
            <v>2670</v>
          </cell>
          <cell r="D505" t="str">
            <v>WASNU2670</v>
          </cell>
          <cell r="E505" t="str">
            <v>WASNU2670C</v>
          </cell>
          <cell r="G505">
            <v>2670</v>
          </cell>
          <cell r="H505" t="str">
            <v>Thomas Lake</v>
          </cell>
          <cell r="I505">
            <v>9</v>
          </cell>
          <cell r="J505">
            <v>20</v>
          </cell>
          <cell r="K505" t="str">
            <v>RNC001</v>
          </cell>
          <cell r="L505">
            <v>42999</v>
          </cell>
          <cell r="M505">
            <v>255</v>
          </cell>
          <cell r="N505">
            <v>26709</v>
          </cell>
          <cell r="O505">
            <v>47.856000000105965</v>
          </cell>
          <cell r="P505">
            <v>-122.1803138891856</v>
          </cell>
          <cell r="Q505">
            <v>2005</v>
          </cell>
          <cell r="R505" t="str">
            <v>Snohomish</v>
          </cell>
          <cell r="S505" t="str">
            <v>15011 35th Ave SE</v>
          </cell>
          <cell r="T505" t="str">
            <v>Bothell</v>
          </cell>
          <cell r="U505" t="str">
            <v>WA</v>
          </cell>
          <cell r="V505" t="str">
            <v>98012-</v>
          </cell>
          <cell r="AF505">
            <v>65</v>
          </cell>
          <cell r="AG505" t="str">
            <v>7250.02</v>
          </cell>
          <cell r="AH505" t="str">
            <v>SN34</v>
          </cell>
        </row>
        <row r="506">
          <cell r="A506" t="str">
            <v>WASNU2635A</v>
          </cell>
          <cell r="B506" t="str">
            <v>WA</v>
          </cell>
          <cell r="C506">
            <v>2635</v>
          </cell>
          <cell r="D506" t="str">
            <v>WASNU2635</v>
          </cell>
          <cell r="E506" t="str">
            <v>WASNU2635A</v>
          </cell>
          <cell r="G506">
            <v>2635</v>
          </cell>
          <cell r="H506" t="str">
            <v>North Bothell</v>
          </cell>
          <cell r="I506">
            <v>7</v>
          </cell>
          <cell r="J506">
            <v>115</v>
          </cell>
          <cell r="K506" t="str">
            <v>RNC001</v>
          </cell>
          <cell r="L506">
            <v>42999</v>
          </cell>
          <cell r="M506">
            <v>255</v>
          </cell>
          <cell r="N506">
            <v>26357</v>
          </cell>
          <cell r="O506">
            <v>47.813916669999998</v>
          </cell>
          <cell r="P506">
            <v>-122.18681669999999</v>
          </cell>
          <cell r="Q506">
            <v>2005</v>
          </cell>
          <cell r="R506" t="str">
            <v>Snohomish</v>
          </cell>
          <cell r="S506" t="str">
            <v>3620 Maltby Rd.</v>
          </cell>
          <cell r="T506" t="str">
            <v>Bothell</v>
          </cell>
          <cell r="U506" t="str">
            <v>WA</v>
          </cell>
          <cell r="V506" t="str">
            <v>98012-</v>
          </cell>
          <cell r="AF506">
            <v>65</v>
          </cell>
          <cell r="AG506" t="str">
            <v>7721.00</v>
          </cell>
          <cell r="AH506" t="str">
            <v>SN36</v>
          </cell>
        </row>
        <row r="507">
          <cell r="A507" t="str">
            <v>WASNU2635B</v>
          </cell>
          <cell r="B507" t="str">
            <v>WA</v>
          </cell>
          <cell r="C507">
            <v>2635</v>
          </cell>
          <cell r="D507" t="str">
            <v>WASNU2635</v>
          </cell>
          <cell r="E507" t="str">
            <v>WASNU2635B</v>
          </cell>
          <cell r="G507">
            <v>2635</v>
          </cell>
          <cell r="H507" t="str">
            <v>North Bothell</v>
          </cell>
          <cell r="I507">
            <v>8</v>
          </cell>
          <cell r="J507">
            <v>235</v>
          </cell>
          <cell r="K507" t="str">
            <v>RNC001</v>
          </cell>
          <cell r="L507">
            <v>42999</v>
          </cell>
          <cell r="M507">
            <v>255</v>
          </cell>
          <cell r="N507">
            <v>26358</v>
          </cell>
          <cell r="O507">
            <v>47.813916669999998</v>
          </cell>
          <cell r="P507">
            <v>-122.18681669999999</v>
          </cell>
          <cell r="Q507">
            <v>2005</v>
          </cell>
          <cell r="R507" t="str">
            <v>Snohomish</v>
          </cell>
          <cell r="S507" t="str">
            <v>3620 Maltby Rd.</v>
          </cell>
          <cell r="T507" t="str">
            <v>Bothell</v>
          </cell>
          <cell r="U507" t="str">
            <v>WA</v>
          </cell>
          <cell r="V507" t="str">
            <v>98012-</v>
          </cell>
          <cell r="AF507">
            <v>65</v>
          </cell>
          <cell r="AG507" t="str">
            <v>7250.05</v>
          </cell>
          <cell r="AH507" t="str">
            <v>SN36</v>
          </cell>
        </row>
        <row r="508">
          <cell r="A508" t="str">
            <v>WASNU2635C</v>
          </cell>
          <cell r="B508" t="str">
            <v>WA</v>
          </cell>
          <cell r="C508">
            <v>2635</v>
          </cell>
          <cell r="D508" t="str">
            <v>WASNU2635</v>
          </cell>
          <cell r="E508" t="str">
            <v>WASNU2635C</v>
          </cell>
          <cell r="G508">
            <v>2635</v>
          </cell>
          <cell r="H508" t="str">
            <v>North Bothell</v>
          </cell>
          <cell r="I508">
            <v>9</v>
          </cell>
          <cell r="J508">
            <v>355</v>
          </cell>
          <cell r="K508" t="str">
            <v>RNC001</v>
          </cell>
          <cell r="L508">
            <v>42999</v>
          </cell>
          <cell r="M508">
            <v>255</v>
          </cell>
          <cell r="N508">
            <v>26359</v>
          </cell>
          <cell r="O508">
            <v>47.813916669999998</v>
          </cell>
          <cell r="P508">
            <v>-122.18681669999999</v>
          </cell>
          <cell r="Q508">
            <v>2005</v>
          </cell>
          <cell r="R508" t="str">
            <v>Snohomish</v>
          </cell>
          <cell r="S508" t="str">
            <v>3620 Maltby Rd.</v>
          </cell>
          <cell r="T508" t="str">
            <v>Bothell</v>
          </cell>
          <cell r="U508" t="str">
            <v>WA</v>
          </cell>
          <cell r="V508" t="str">
            <v>98012-</v>
          </cell>
          <cell r="AF508">
            <v>65</v>
          </cell>
          <cell r="AG508" t="str">
            <v>7721.00</v>
          </cell>
          <cell r="AH508" t="str">
            <v>SN36</v>
          </cell>
        </row>
        <row r="509">
          <cell r="A509" t="str">
            <v>WASNU2664A</v>
          </cell>
          <cell r="B509" t="str">
            <v>WA</v>
          </cell>
          <cell r="C509">
            <v>2664</v>
          </cell>
          <cell r="D509" t="str">
            <v>WASNU2664</v>
          </cell>
          <cell r="E509" t="str">
            <v>WASNU2664A</v>
          </cell>
          <cell r="G509">
            <v>2664</v>
          </cell>
          <cell r="H509" t="str">
            <v>Mill Creek &amp; 164th</v>
          </cell>
          <cell r="I509">
            <v>7</v>
          </cell>
          <cell r="J509">
            <v>115</v>
          </cell>
          <cell r="K509" t="str">
            <v>RNC001</v>
          </cell>
          <cell r="L509">
            <v>42999</v>
          </cell>
          <cell r="M509">
            <v>255</v>
          </cell>
          <cell r="N509">
            <v>26647</v>
          </cell>
          <cell r="O509">
            <v>47.84789833</v>
          </cell>
          <cell r="P509">
            <v>-122.2347683</v>
          </cell>
          <cell r="Q509">
            <v>2005</v>
          </cell>
          <cell r="R509" t="str">
            <v>Snohomish</v>
          </cell>
          <cell r="S509" t="str">
            <v>16525 North Road Meter C</v>
          </cell>
          <cell r="T509" t="str">
            <v>Bothell</v>
          </cell>
          <cell r="U509" t="str">
            <v>WA</v>
          </cell>
          <cell r="V509" t="str">
            <v>98012-</v>
          </cell>
          <cell r="AF509">
            <v>65</v>
          </cell>
          <cell r="AG509" t="str">
            <v>7721.00</v>
          </cell>
          <cell r="AH509" t="str">
            <v>SN41</v>
          </cell>
        </row>
        <row r="510">
          <cell r="A510" t="str">
            <v>WASNU2664B</v>
          </cell>
          <cell r="B510" t="str">
            <v>WA</v>
          </cell>
          <cell r="C510">
            <v>2664</v>
          </cell>
          <cell r="D510" t="str">
            <v>WASNU2664</v>
          </cell>
          <cell r="E510" t="str">
            <v>WASNU2664B</v>
          </cell>
          <cell r="G510">
            <v>2664</v>
          </cell>
          <cell r="H510" t="str">
            <v>Mill Creek &amp; 164th</v>
          </cell>
          <cell r="I510">
            <v>8</v>
          </cell>
          <cell r="J510">
            <v>235</v>
          </cell>
          <cell r="K510" t="str">
            <v>RNC001</v>
          </cell>
          <cell r="L510">
            <v>42999</v>
          </cell>
          <cell r="M510">
            <v>255</v>
          </cell>
          <cell r="N510">
            <v>26648</v>
          </cell>
          <cell r="O510">
            <v>47.84789833</v>
          </cell>
          <cell r="P510">
            <v>-122.2347683</v>
          </cell>
          <cell r="Q510">
            <v>2005</v>
          </cell>
          <cell r="R510" t="str">
            <v>Snohomish</v>
          </cell>
          <cell r="S510" t="str">
            <v>16525 North Road Meter C</v>
          </cell>
          <cell r="T510" t="str">
            <v>Bothell</v>
          </cell>
          <cell r="U510" t="str">
            <v>WA</v>
          </cell>
          <cell r="V510" t="str">
            <v>98012-</v>
          </cell>
          <cell r="AF510">
            <v>65</v>
          </cell>
          <cell r="AG510" t="str">
            <v>7721.00</v>
          </cell>
          <cell r="AH510" t="str">
            <v>SN41</v>
          </cell>
        </row>
        <row r="511">
          <cell r="A511" t="str">
            <v>WASNU2664C</v>
          </cell>
          <cell r="B511" t="str">
            <v>WA</v>
          </cell>
          <cell r="C511">
            <v>2664</v>
          </cell>
          <cell r="D511" t="str">
            <v>WASNU2664</v>
          </cell>
          <cell r="E511" t="str">
            <v>WASNU2664C</v>
          </cell>
          <cell r="G511">
            <v>2664</v>
          </cell>
          <cell r="H511" t="str">
            <v>Mill Creek &amp; 164th</v>
          </cell>
          <cell r="I511">
            <v>9</v>
          </cell>
          <cell r="J511">
            <v>355</v>
          </cell>
          <cell r="K511" t="str">
            <v>RNC001</v>
          </cell>
          <cell r="L511">
            <v>42999</v>
          </cell>
          <cell r="M511">
            <v>255</v>
          </cell>
          <cell r="N511">
            <v>26649</v>
          </cell>
          <cell r="O511">
            <v>47.84789833</v>
          </cell>
          <cell r="P511">
            <v>-122.2347683</v>
          </cell>
          <cell r="Q511">
            <v>2005</v>
          </cell>
          <cell r="R511" t="str">
            <v>Snohomish</v>
          </cell>
          <cell r="S511" t="str">
            <v>16525 North Road Meter C</v>
          </cell>
          <cell r="T511" t="str">
            <v>Bothell</v>
          </cell>
          <cell r="U511" t="str">
            <v>WA</v>
          </cell>
          <cell r="V511" t="str">
            <v>98012-</v>
          </cell>
          <cell r="AF511">
            <v>65</v>
          </cell>
          <cell r="AG511" t="str">
            <v>7721.00</v>
          </cell>
          <cell r="AH511" t="str">
            <v>SN41</v>
          </cell>
        </row>
        <row r="512">
          <cell r="A512" t="str">
            <v>WASNU2682A</v>
          </cell>
          <cell r="B512" t="str">
            <v>WA</v>
          </cell>
          <cell r="C512">
            <v>2682</v>
          </cell>
          <cell r="D512" t="str">
            <v>WASNU2682</v>
          </cell>
          <cell r="E512" t="str">
            <v>WASNU2682A</v>
          </cell>
          <cell r="G512">
            <v>2682</v>
          </cell>
          <cell r="H512" t="str">
            <v>Everett Evergeen Way</v>
          </cell>
          <cell r="I512">
            <v>7</v>
          </cell>
          <cell r="J512">
            <v>130</v>
          </cell>
          <cell r="K512" t="str">
            <v>RNC001</v>
          </cell>
          <cell r="L512">
            <v>42999</v>
          </cell>
          <cell r="M512">
            <v>255</v>
          </cell>
          <cell r="N512">
            <v>26827</v>
          </cell>
          <cell r="O512">
            <v>47.889583333333334</v>
          </cell>
          <cell r="P512">
            <v>-122.26069722175598</v>
          </cell>
          <cell r="Q512">
            <v>2005</v>
          </cell>
          <cell r="R512" t="str">
            <v>Snohomish</v>
          </cell>
          <cell r="S512" t="str">
            <v>12020 Hwy 99 South</v>
          </cell>
          <cell r="T512" t="str">
            <v>Everett</v>
          </cell>
          <cell r="U512" t="str">
            <v>WA</v>
          </cell>
          <cell r="V512">
            <v>98204</v>
          </cell>
          <cell r="AF512">
            <v>65</v>
          </cell>
          <cell r="AG512" t="str">
            <v>7721.00</v>
          </cell>
          <cell r="AH512" t="str">
            <v>SN44</v>
          </cell>
        </row>
        <row r="513">
          <cell r="A513" t="str">
            <v>WASNU2682B</v>
          </cell>
          <cell r="B513" t="str">
            <v>WA</v>
          </cell>
          <cell r="C513">
            <v>2682</v>
          </cell>
          <cell r="D513" t="str">
            <v>WASNU2682</v>
          </cell>
          <cell r="E513" t="str">
            <v>WASNU2682B</v>
          </cell>
          <cell r="G513">
            <v>2682</v>
          </cell>
          <cell r="H513" t="str">
            <v>Everett Evergeen Way</v>
          </cell>
          <cell r="I513">
            <v>8</v>
          </cell>
          <cell r="J513">
            <v>220</v>
          </cell>
          <cell r="K513" t="str">
            <v>RNC001</v>
          </cell>
          <cell r="L513">
            <v>42999</v>
          </cell>
          <cell r="M513">
            <v>255</v>
          </cell>
          <cell r="N513">
            <v>26828</v>
          </cell>
          <cell r="O513">
            <v>47.889583333333334</v>
          </cell>
          <cell r="P513">
            <v>-122.26069722175598</v>
          </cell>
          <cell r="Q513">
            <v>2005</v>
          </cell>
          <cell r="R513" t="str">
            <v>Snohomish</v>
          </cell>
          <cell r="S513" t="str">
            <v>12020 Hwy 99 South</v>
          </cell>
          <cell r="T513" t="str">
            <v>Everett</v>
          </cell>
          <cell r="U513" t="str">
            <v>WA</v>
          </cell>
          <cell r="V513">
            <v>98204</v>
          </cell>
          <cell r="AF513">
            <v>65</v>
          </cell>
          <cell r="AG513" t="str">
            <v>7721.00</v>
          </cell>
          <cell r="AH513" t="str">
            <v>SN44</v>
          </cell>
        </row>
        <row r="514">
          <cell r="A514" t="str">
            <v>WASNU2682C</v>
          </cell>
          <cell r="B514" t="str">
            <v>WA</v>
          </cell>
          <cell r="C514">
            <v>2682</v>
          </cell>
          <cell r="D514" t="str">
            <v>WASNU2682</v>
          </cell>
          <cell r="E514" t="str">
            <v>WASNU2682C</v>
          </cell>
          <cell r="G514">
            <v>2682</v>
          </cell>
          <cell r="H514" t="str">
            <v>Everett Evergeen Way</v>
          </cell>
          <cell r="I514">
            <v>9</v>
          </cell>
          <cell r="J514">
            <v>20</v>
          </cell>
          <cell r="K514" t="str">
            <v>RNC001</v>
          </cell>
          <cell r="L514">
            <v>42999</v>
          </cell>
          <cell r="M514">
            <v>255</v>
          </cell>
          <cell r="N514">
            <v>26829</v>
          </cell>
          <cell r="O514">
            <v>47.889583333333334</v>
          </cell>
          <cell r="P514">
            <v>-122.26069722175598</v>
          </cell>
          <cell r="Q514">
            <v>2005</v>
          </cell>
          <cell r="R514" t="str">
            <v>Snohomish</v>
          </cell>
          <cell r="S514" t="str">
            <v>12020 Hwy 99 South</v>
          </cell>
          <cell r="T514" t="str">
            <v>Everett</v>
          </cell>
          <cell r="U514" t="str">
            <v>WA</v>
          </cell>
          <cell r="V514">
            <v>98204</v>
          </cell>
          <cell r="AF514">
            <v>65</v>
          </cell>
          <cell r="AG514" t="str">
            <v>7721.00</v>
          </cell>
          <cell r="AH514" t="str">
            <v>SN44</v>
          </cell>
        </row>
        <row r="515">
          <cell r="A515" t="str">
            <v>WASNU2642A</v>
          </cell>
          <cell r="B515" t="str">
            <v>WA</v>
          </cell>
          <cell r="C515">
            <v>2642</v>
          </cell>
          <cell r="D515" t="str">
            <v>WASNU2642</v>
          </cell>
          <cell r="E515" t="str">
            <v>WASNU2642A</v>
          </cell>
          <cell r="G515">
            <v>2642</v>
          </cell>
          <cell r="H515" t="str">
            <v>Puget Drive</v>
          </cell>
          <cell r="I515">
            <v>7</v>
          </cell>
          <cell r="J515">
            <v>100</v>
          </cell>
          <cell r="K515" t="str">
            <v>RNC001</v>
          </cell>
          <cell r="L515">
            <v>42999</v>
          </cell>
          <cell r="M515">
            <v>255</v>
          </cell>
          <cell r="N515">
            <v>26427</v>
          </cell>
          <cell r="O515">
            <v>47.821747999999999</v>
          </cell>
          <cell r="P515">
            <v>-122.36607100000001</v>
          </cell>
          <cell r="Q515">
            <v>2005</v>
          </cell>
          <cell r="R515" t="str">
            <v>Snohomish</v>
          </cell>
          <cell r="S515" t="str">
            <v>1414 9th Ave N</v>
          </cell>
          <cell r="T515" t="str">
            <v>Edmonds</v>
          </cell>
          <cell r="U515" t="str">
            <v>WA</v>
          </cell>
          <cell r="V515" t="str">
            <v>98020-</v>
          </cell>
          <cell r="AF515">
            <v>65</v>
          </cell>
          <cell r="AG515" t="str">
            <v>7780.00</v>
          </cell>
          <cell r="AH515" t="str">
            <v>SN61</v>
          </cell>
        </row>
        <row r="516">
          <cell r="A516" t="str">
            <v>WASNU2642B</v>
          </cell>
          <cell r="B516" t="str">
            <v>WA</v>
          </cell>
          <cell r="C516">
            <v>2642</v>
          </cell>
          <cell r="D516" t="str">
            <v>WASNU2642</v>
          </cell>
          <cell r="E516" t="str">
            <v>WASNU2642B</v>
          </cell>
          <cell r="G516">
            <v>2642</v>
          </cell>
          <cell r="H516" t="str">
            <v>Puget Drive</v>
          </cell>
          <cell r="I516">
            <v>8</v>
          </cell>
          <cell r="J516">
            <v>190</v>
          </cell>
          <cell r="K516" t="str">
            <v>RNC001</v>
          </cell>
          <cell r="L516">
            <v>42999</v>
          </cell>
          <cell r="M516">
            <v>255</v>
          </cell>
          <cell r="N516">
            <v>26428</v>
          </cell>
          <cell r="O516">
            <v>47.821747999999999</v>
          </cell>
          <cell r="P516">
            <v>-122.36607100000001</v>
          </cell>
          <cell r="Q516">
            <v>2005</v>
          </cell>
          <cell r="R516" t="str">
            <v>Snohomish</v>
          </cell>
          <cell r="S516" t="str">
            <v>1414 9th Ave N</v>
          </cell>
          <cell r="T516" t="str">
            <v>Edmonds</v>
          </cell>
          <cell r="U516" t="str">
            <v>WA</v>
          </cell>
          <cell r="V516" t="str">
            <v>98020-</v>
          </cell>
          <cell r="AF516">
            <v>65</v>
          </cell>
          <cell r="AG516" t="str">
            <v>7780.00</v>
          </cell>
          <cell r="AH516" t="str">
            <v>SN61</v>
          </cell>
        </row>
        <row r="517">
          <cell r="A517" t="str">
            <v>WASNU2642C</v>
          </cell>
          <cell r="B517" t="str">
            <v>WA</v>
          </cell>
          <cell r="C517">
            <v>2642</v>
          </cell>
          <cell r="D517" t="str">
            <v>WASNU2642</v>
          </cell>
          <cell r="E517" t="str">
            <v>WASNU2642C</v>
          </cell>
          <cell r="G517">
            <v>2642</v>
          </cell>
          <cell r="H517" t="str">
            <v>Puget Drive</v>
          </cell>
          <cell r="I517">
            <v>9</v>
          </cell>
          <cell r="J517">
            <v>10</v>
          </cell>
          <cell r="K517" t="str">
            <v>RNC001</v>
          </cell>
          <cell r="L517">
            <v>42999</v>
          </cell>
          <cell r="M517">
            <v>255</v>
          </cell>
          <cell r="N517">
            <v>26429</v>
          </cell>
          <cell r="O517">
            <v>47.821747999999999</v>
          </cell>
          <cell r="P517">
            <v>-122.36607100000001</v>
          </cell>
          <cell r="Q517">
            <v>2005</v>
          </cell>
          <cell r="R517" t="str">
            <v>Snohomish</v>
          </cell>
          <cell r="S517" t="str">
            <v>1414 9th Ave N</v>
          </cell>
          <cell r="T517" t="str">
            <v>Edmonds</v>
          </cell>
          <cell r="U517" t="str">
            <v>WA</v>
          </cell>
          <cell r="V517" t="str">
            <v>98020-</v>
          </cell>
          <cell r="AF517">
            <v>65</v>
          </cell>
          <cell r="AG517" t="str">
            <v>7780.00</v>
          </cell>
          <cell r="AH517" t="str">
            <v>SN61</v>
          </cell>
        </row>
        <row r="518">
          <cell r="A518" t="str">
            <v>WASNU2640B</v>
          </cell>
          <cell r="B518" t="str">
            <v>WA</v>
          </cell>
          <cell r="C518">
            <v>2640</v>
          </cell>
          <cell r="D518" t="str">
            <v>WASNU2640</v>
          </cell>
          <cell r="E518" t="str">
            <v>WASNU2640B</v>
          </cell>
          <cell r="G518">
            <v>2640</v>
          </cell>
          <cell r="H518" t="str">
            <v>Lynnwood Golf Course</v>
          </cell>
          <cell r="I518">
            <v>8</v>
          </cell>
          <cell r="J518">
            <v>265</v>
          </cell>
          <cell r="K518" t="str">
            <v>RNC001</v>
          </cell>
          <cell r="L518">
            <v>42999</v>
          </cell>
          <cell r="M518">
            <v>255</v>
          </cell>
          <cell r="N518">
            <v>26408</v>
          </cell>
          <cell r="O518">
            <v>47.820416999999999</v>
          </cell>
          <cell r="P518">
            <v>-122.335972</v>
          </cell>
          <cell r="Q518">
            <v>2005</v>
          </cell>
          <cell r="R518" t="str">
            <v>Snohomish</v>
          </cell>
          <cell r="S518" t="str">
            <v>19624 76th Ave W</v>
          </cell>
          <cell r="T518" t="str">
            <v>Edmonds</v>
          </cell>
          <cell r="U518" t="str">
            <v>WA</v>
          </cell>
          <cell r="V518" t="str">
            <v>98026-</v>
          </cell>
          <cell r="AF518">
            <v>65</v>
          </cell>
          <cell r="AG518" t="str">
            <v>742264</v>
          </cell>
          <cell r="AH518" t="str">
            <v>SN62</v>
          </cell>
        </row>
        <row r="519">
          <cell r="A519" t="str">
            <v>WASNU2640C</v>
          </cell>
          <cell r="B519" t="str">
            <v>WA</v>
          </cell>
          <cell r="C519">
            <v>2640</v>
          </cell>
          <cell r="D519" t="str">
            <v>WASNU2640</v>
          </cell>
          <cell r="E519" t="str">
            <v>WASNU2640C</v>
          </cell>
          <cell r="G519">
            <v>2640</v>
          </cell>
          <cell r="H519" t="str">
            <v>Lynnwood Golf Course</v>
          </cell>
          <cell r="I519">
            <v>9</v>
          </cell>
          <cell r="J519">
            <v>340</v>
          </cell>
          <cell r="K519" t="str">
            <v>RNC001</v>
          </cell>
          <cell r="L519">
            <v>42999</v>
          </cell>
          <cell r="M519">
            <v>255</v>
          </cell>
          <cell r="N519">
            <v>26409</v>
          </cell>
          <cell r="O519">
            <v>47.820416999999999</v>
          </cell>
          <cell r="P519">
            <v>-122.335972</v>
          </cell>
          <cell r="Q519">
            <v>2005</v>
          </cell>
          <cell r="R519" t="str">
            <v>Snohomish</v>
          </cell>
          <cell r="S519" t="str">
            <v>19624 76th Ave W</v>
          </cell>
          <cell r="T519" t="str">
            <v>Edmonds</v>
          </cell>
          <cell r="U519" t="str">
            <v>WA</v>
          </cell>
          <cell r="V519" t="str">
            <v>98026-</v>
          </cell>
          <cell r="AF519">
            <v>65</v>
          </cell>
          <cell r="AG519" t="str">
            <v>742264</v>
          </cell>
          <cell r="AH519" t="str">
            <v>SN62</v>
          </cell>
        </row>
        <row r="520">
          <cell r="A520" t="str">
            <v>WASNU2630A</v>
          </cell>
          <cell r="B520" t="str">
            <v>WA</v>
          </cell>
          <cell r="C520">
            <v>2630</v>
          </cell>
          <cell r="D520" t="str">
            <v>WASNU2630</v>
          </cell>
          <cell r="E520" t="str">
            <v>WASNU2630A</v>
          </cell>
          <cell r="G520">
            <v>2630</v>
          </cell>
          <cell r="H520" t="str">
            <v>Edmonds Ridge</v>
          </cell>
          <cell r="I520">
            <v>7</v>
          </cell>
          <cell r="J520">
            <v>115</v>
          </cell>
          <cell r="K520" t="str">
            <v>RNC001</v>
          </cell>
          <cell r="L520">
            <v>42999</v>
          </cell>
          <cell r="M520">
            <v>255</v>
          </cell>
          <cell r="N520">
            <v>26307</v>
          </cell>
          <cell r="O520">
            <v>47.810561</v>
          </cell>
          <cell r="P520">
            <v>-122.355833</v>
          </cell>
          <cell r="Q520">
            <v>2005</v>
          </cell>
          <cell r="R520" t="str">
            <v>Snohomish</v>
          </cell>
          <cell r="S520" t="str">
            <v>West of intersection of Park Pl and Edmonds Main St</v>
          </cell>
          <cell r="T520" t="str">
            <v>Edmonds</v>
          </cell>
          <cell r="U520" t="str">
            <v>WA</v>
          </cell>
          <cell r="V520" t="str">
            <v>98026-</v>
          </cell>
          <cell r="AF520">
            <v>65</v>
          </cell>
          <cell r="AG520" t="str">
            <v>742264</v>
          </cell>
          <cell r="AH520" t="str">
            <v>SN63</v>
          </cell>
        </row>
        <row r="521">
          <cell r="A521" t="str">
            <v>WASNU2630B</v>
          </cell>
          <cell r="B521" t="str">
            <v>WA</v>
          </cell>
          <cell r="C521">
            <v>2630</v>
          </cell>
          <cell r="D521" t="str">
            <v>WASNU2630</v>
          </cell>
          <cell r="E521" t="str">
            <v>WASNU2630B</v>
          </cell>
          <cell r="G521">
            <v>2630</v>
          </cell>
          <cell r="H521" t="str">
            <v>Edmonds Ridge</v>
          </cell>
          <cell r="I521">
            <v>8</v>
          </cell>
          <cell r="J521">
            <v>270</v>
          </cell>
          <cell r="K521" t="str">
            <v>RNC001</v>
          </cell>
          <cell r="L521">
            <v>42999</v>
          </cell>
          <cell r="M521">
            <v>255</v>
          </cell>
          <cell r="N521">
            <v>26308</v>
          </cell>
          <cell r="O521">
            <v>47.810561</v>
          </cell>
          <cell r="P521">
            <v>-122.355833</v>
          </cell>
          <cell r="Q521">
            <v>2005</v>
          </cell>
          <cell r="R521" t="str">
            <v>Snohomish</v>
          </cell>
          <cell r="S521" t="str">
            <v>West of intersection of Park Pl and Edmonds Main St</v>
          </cell>
          <cell r="T521" t="str">
            <v>Edmonds</v>
          </cell>
          <cell r="U521" t="str">
            <v>WA</v>
          </cell>
          <cell r="V521" t="str">
            <v>98026-</v>
          </cell>
          <cell r="AF521">
            <v>65</v>
          </cell>
          <cell r="AG521" t="str">
            <v>742264</v>
          </cell>
          <cell r="AH521" t="str">
            <v>SN63</v>
          </cell>
        </row>
        <row r="522">
          <cell r="A522" t="str">
            <v>WASNU2678A</v>
          </cell>
          <cell r="B522" t="str">
            <v>WA</v>
          </cell>
          <cell r="C522">
            <v>2678</v>
          </cell>
          <cell r="D522" t="str">
            <v>WASNU2678</v>
          </cell>
          <cell r="E522" t="str">
            <v>WASNU2678A</v>
          </cell>
          <cell r="G522">
            <v>2678</v>
          </cell>
          <cell r="H522" t="str">
            <v>South Silver Lake</v>
          </cell>
          <cell r="I522">
            <v>7</v>
          </cell>
          <cell r="J522">
            <v>115</v>
          </cell>
          <cell r="K522" t="str">
            <v>RNC001</v>
          </cell>
          <cell r="L522">
            <v>42999</v>
          </cell>
          <cell r="M522">
            <v>255</v>
          </cell>
          <cell r="N522">
            <v>26787</v>
          </cell>
          <cell r="O522">
            <v>47.877750000423859</v>
          </cell>
          <cell r="P522">
            <v>-122.20213333328566</v>
          </cell>
          <cell r="Q522">
            <v>2005</v>
          </cell>
          <cell r="R522" t="str">
            <v>Snohomish</v>
          </cell>
          <cell r="S522" t="str">
            <v>2210 132nd St SE</v>
          </cell>
          <cell r="T522" t="str">
            <v>Everett</v>
          </cell>
          <cell r="U522" t="str">
            <v>WA</v>
          </cell>
          <cell r="V522">
            <v>98208</v>
          </cell>
          <cell r="AF522">
            <v>65</v>
          </cell>
          <cell r="AG522" t="str">
            <v>7721.00</v>
          </cell>
          <cell r="AH522" t="str">
            <v>SN73</v>
          </cell>
        </row>
        <row r="523">
          <cell r="A523" t="str">
            <v>WASNU2678B</v>
          </cell>
          <cell r="B523" t="str">
            <v>WA</v>
          </cell>
          <cell r="C523">
            <v>2678</v>
          </cell>
          <cell r="D523" t="str">
            <v>WASNU2678</v>
          </cell>
          <cell r="E523" t="str">
            <v>WASNU2678B</v>
          </cell>
          <cell r="G523">
            <v>2678</v>
          </cell>
          <cell r="H523" t="str">
            <v>South Silver Lake</v>
          </cell>
          <cell r="I523">
            <v>8</v>
          </cell>
          <cell r="J523">
            <v>235</v>
          </cell>
          <cell r="K523" t="str">
            <v>RNC001</v>
          </cell>
          <cell r="L523">
            <v>42999</v>
          </cell>
          <cell r="M523">
            <v>255</v>
          </cell>
          <cell r="N523">
            <v>26788</v>
          </cell>
          <cell r="O523">
            <v>47.877750000423859</v>
          </cell>
          <cell r="P523">
            <v>-122.20213333328566</v>
          </cell>
          <cell r="Q523">
            <v>2005</v>
          </cell>
          <cell r="R523" t="str">
            <v>Snohomish</v>
          </cell>
          <cell r="S523" t="str">
            <v>2210 132nd St SE</v>
          </cell>
          <cell r="T523" t="str">
            <v>Everett</v>
          </cell>
          <cell r="U523" t="str">
            <v>WA</v>
          </cell>
          <cell r="V523">
            <v>98208</v>
          </cell>
          <cell r="AF523">
            <v>65</v>
          </cell>
          <cell r="AG523" t="str">
            <v>7721.00</v>
          </cell>
          <cell r="AH523" t="str">
            <v>SN73</v>
          </cell>
        </row>
        <row r="524">
          <cell r="A524" t="str">
            <v>WASNU2678C</v>
          </cell>
          <cell r="B524" t="str">
            <v>WA</v>
          </cell>
          <cell r="C524">
            <v>2678</v>
          </cell>
          <cell r="D524" t="str">
            <v>WASNU2678</v>
          </cell>
          <cell r="E524" t="str">
            <v>WASNU2678C</v>
          </cell>
          <cell r="G524">
            <v>2678</v>
          </cell>
          <cell r="H524" t="str">
            <v>South Silver Lake</v>
          </cell>
          <cell r="I524">
            <v>9</v>
          </cell>
          <cell r="J524">
            <v>355</v>
          </cell>
          <cell r="K524" t="str">
            <v>RNC001</v>
          </cell>
          <cell r="L524">
            <v>42999</v>
          </cell>
          <cell r="M524">
            <v>255</v>
          </cell>
          <cell r="N524">
            <v>26789</v>
          </cell>
          <cell r="O524">
            <v>47.877750000423859</v>
          </cell>
          <cell r="P524">
            <v>-122.20213333328566</v>
          </cell>
          <cell r="Q524">
            <v>2005</v>
          </cell>
          <cell r="R524" t="str">
            <v>Snohomish</v>
          </cell>
          <cell r="S524" t="str">
            <v>2210 132nd St SE</v>
          </cell>
          <cell r="T524" t="str">
            <v>Everett</v>
          </cell>
          <cell r="U524" t="str">
            <v>WA</v>
          </cell>
          <cell r="V524">
            <v>98208</v>
          </cell>
          <cell r="AF524">
            <v>65</v>
          </cell>
          <cell r="AG524" t="str">
            <v>7721.00</v>
          </cell>
          <cell r="AH524" t="str">
            <v>SN73</v>
          </cell>
        </row>
        <row r="525">
          <cell r="A525" t="str">
            <v>WASNU2652A</v>
          </cell>
          <cell r="B525" t="str">
            <v>WA</v>
          </cell>
          <cell r="C525">
            <v>2652</v>
          </cell>
          <cell r="D525" t="str">
            <v>WASNU2652</v>
          </cell>
          <cell r="E525" t="str">
            <v>WASNU2652A</v>
          </cell>
          <cell r="G525">
            <v>2652</v>
          </cell>
          <cell r="H525" t="str">
            <v>Edmonds Beach</v>
          </cell>
          <cell r="I525">
            <v>7</v>
          </cell>
          <cell r="J525">
            <v>60</v>
          </cell>
          <cell r="K525" t="str">
            <v>RNC001</v>
          </cell>
          <cell r="L525">
            <v>42999</v>
          </cell>
          <cell r="M525">
            <v>255</v>
          </cell>
          <cell r="N525">
            <v>26527</v>
          </cell>
          <cell r="O525">
            <v>47.834166670000002</v>
          </cell>
          <cell r="P525">
            <v>-122.356542</v>
          </cell>
          <cell r="Q525">
            <v>2005</v>
          </cell>
          <cell r="R525" t="str">
            <v>Snohomish</v>
          </cell>
          <cell r="S525" t="str">
            <v>9227 Olympic View Dr</v>
          </cell>
          <cell r="T525" t="str">
            <v>Edmonds</v>
          </cell>
          <cell r="U525" t="str">
            <v>WA</v>
          </cell>
          <cell r="V525" t="str">
            <v>98026-</v>
          </cell>
          <cell r="AF525">
            <v>65</v>
          </cell>
          <cell r="AG525" t="str">
            <v>742264</v>
          </cell>
          <cell r="AH525" t="str">
            <v>SN77</v>
          </cell>
        </row>
        <row r="526">
          <cell r="A526" t="str">
            <v>WASNU2652B</v>
          </cell>
          <cell r="B526" t="str">
            <v>WA</v>
          </cell>
          <cell r="C526">
            <v>2652</v>
          </cell>
          <cell r="D526" t="str">
            <v>WASNU2652</v>
          </cell>
          <cell r="E526" t="str">
            <v>WASNU2652B</v>
          </cell>
          <cell r="G526">
            <v>2652</v>
          </cell>
          <cell r="H526" t="str">
            <v>Edmonds Beach</v>
          </cell>
          <cell r="I526">
            <v>8</v>
          </cell>
          <cell r="J526">
            <v>240</v>
          </cell>
          <cell r="K526" t="str">
            <v>RNC001</v>
          </cell>
          <cell r="L526">
            <v>42999</v>
          </cell>
          <cell r="M526">
            <v>255</v>
          </cell>
          <cell r="N526">
            <v>26528</v>
          </cell>
          <cell r="O526">
            <v>47.834166670000002</v>
          </cell>
          <cell r="P526">
            <v>-122.356542</v>
          </cell>
          <cell r="Q526">
            <v>2005</v>
          </cell>
          <cell r="R526" t="str">
            <v>Snohomish</v>
          </cell>
          <cell r="S526" t="str">
            <v>9227 Olympic View Dr</v>
          </cell>
          <cell r="T526" t="str">
            <v>Edmonds</v>
          </cell>
          <cell r="U526" t="str">
            <v>WA</v>
          </cell>
          <cell r="V526" t="str">
            <v>98026-</v>
          </cell>
          <cell r="AF526">
            <v>65</v>
          </cell>
          <cell r="AG526" t="str">
            <v>742264</v>
          </cell>
          <cell r="AH526" t="str">
            <v>SN77</v>
          </cell>
        </row>
        <row r="527">
          <cell r="A527" t="str">
            <v>WASNU2633A</v>
          </cell>
          <cell r="B527" t="str">
            <v>WA</v>
          </cell>
          <cell r="C527">
            <v>2633</v>
          </cell>
          <cell r="D527" t="str">
            <v>WASNU2633</v>
          </cell>
          <cell r="E527" t="str">
            <v>WASNU2633A</v>
          </cell>
          <cell r="G527">
            <v>2633</v>
          </cell>
          <cell r="H527" t="str">
            <v>522 and Echo Lake Rd</v>
          </cell>
          <cell r="I527">
            <v>7</v>
          </cell>
          <cell r="J527">
            <v>80</v>
          </cell>
          <cell r="K527" t="str">
            <v>RNC001</v>
          </cell>
          <cell r="L527">
            <v>42999</v>
          </cell>
          <cell r="M527">
            <v>255</v>
          </cell>
          <cell r="N527">
            <v>26337</v>
          </cell>
          <cell r="O527">
            <v>47.812722222010294</v>
          </cell>
          <cell r="P527">
            <v>-122.10549999978807</v>
          </cell>
          <cell r="Q527">
            <v>2005</v>
          </cell>
          <cell r="R527" t="str">
            <v>Snohomish</v>
          </cell>
          <cell r="S527" t="str">
            <v>20401 Broadway Ave</v>
          </cell>
          <cell r="T527" t="str">
            <v>Maltby</v>
          </cell>
          <cell r="U527" t="str">
            <v>WA</v>
          </cell>
          <cell r="V527">
            <v>98296</v>
          </cell>
          <cell r="AF527">
            <v>65</v>
          </cell>
          <cell r="AG527" t="str">
            <v>7721.00</v>
          </cell>
          <cell r="AH527" t="str">
            <v>SN78</v>
          </cell>
        </row>
        <row r="528">
          <cell r="A528" t="str">
            <v>WASNU2661A</v>
          </cell>
          <cell r="B528" t="str">
            <v>WA</v>
          </cell>
          <cell r="C528">
            <v>2661</v>
          </cell>
          <cell r="D528" t="str">
            <v>WASNU2661</v>
          </cell>
          <cell r="E528" t="str">
            <v>WASNU2661A</v>
          </cell>
          <cell r="G528">
            <v>2661</v>
          </cell>
          <cell r="H528" t="str">
            <v>Lynnwood and 180th</v>
          </cell>
          <cell r="I528">
            <v>7</v>
          </cell>
          <cell r="J528">
            <v>120</v>
          </cell>
          <cell r="K528" t="str">
            <v>RNC001</v>
          </cell>
          <cell r="L528">
            <v>42999</v>
          </cell>
          <cell r="M528">
            <v>255</v>
          </cell>
          <cell r="N528">
            <v>26617</v>
          </cell>
          <cell r="O528">
            <v>47.845527778201635</v>
          </cell>
          <cell r="P528">
            <v>-122.29686111132304</v>
          </cell>
          <cell r="Q528">
            <v>2005</v>
          </cell>
          <cell r="R528" t="str">
            <v>Snohomish</v>
          </cell>
          <cell r="S528" t="str">
            <v>16920 Hwy 99</v>
          </cell>
          <cell r="T528" t="str">
            <v>Lynnwood</v>
          </cell>
          <cell r="U528" t="str">
            <v>WA</v>
          </cell>
          <cell r="V528">
            <v>98037</v>
          </cell>
          <cell r="AF528">
            <v>65</v>
          </cell>
          <cell r="AG528" t="str">
            <v>7721.00</v>
          </cell>
          <cell r="AH528" t="str">
            <v>SN83</v>
          </cell>
        </row>
        <row r="529">
          <cell r="A529" t="str">
            <v>WASNU2661B</v>
          </cell>
          <cell r="B529" t="str">
            <v>WA</v>
          </cell>
          <cell r="C529">
            <v>2661</v>
          </cell>
          <cell r="D529" t="str">
            <v>WASNU2661</v>
          </cell>
          <cell r="E529" t="str">
            <v>WASNU2661B</v>
          </cell>
          <cell r="G529">
            <v>2661</v>
          </cell>
          <cell r="H529" t="str">
            <v>Lynnwood and 180th</v>
          </cell>
          <cell r="I529">
            <v>8</v>
          </cell>
          <cell r="J529">
            <v>255</v>
          </cell>
          <cell r="K529" t="str">
            <v>RNC001</v>
          </cell>
          <cell r="L529">
            <v>42999</v>
          </cell>
          <cell r="M529">
            <v>255</v>
          </cell>
          <cell r="N529">
            <v>26618</v>
          </cell>
          <cell r="O529">
            <v>47.845527778201635</v>
          </cell>
          <cell r="P529">
            <v>-122.29686111132304</v>
          </cell>
          <cell r="Q529">
            <v>2005</v>
          </cell>
          <cell r="R529" t="str">
            <v>Snohomish</v>
          </cell>
          <cell r="S529" t="str">
            <v>16920 Hwy 99</v>
          </cell>
          <cell r="T529" t="str">
            <v>Lynnwood</v>
          </cell>
          <cell r="U529" t="str">
            <v>WA</v>
          </cell>
          <cell r="V529">
            <v>98037</v>
          </cell>
          <cell r="AF529">
            <v>65</v>
          </cell>
          <cell r="AG529" t="str">
            <v>7721.00</v>
          </cell>
          <cell r="AH529" t="str">
            <v>SN83</v>
          </cell>
        </row>
        <row r="530">
          <cell r="A530" t="str">
            <v>WASNU2661C</v>
          </cell>
          <cell r="B530" t="str">
            <v>WA</v>
          </cell>
          <cell r="C530">
            <v>2661</v>
          </cell>
          <cell r="D530" t="str">
            <v>WASNU2661</v>
          </cell>
          <cell r="E530" t="str">
            <v>WASNU2661C</v>
          </cell>
          <cell r="G530">
            <v>2661</v>
          </cell>
          <cell r="H530" t="str">
            <v>Lynnwood and 180th</v>
          </cell>
          <cell r="I530">
            <v>9</v>
          </cell>
          <cell r="J530">
            <v>30</v>
          </cell>
          <cell r="K530" t="str">
            <v>RNC001</v>
          </cell>
          <cell r="L530">
            <v>42999</v>
          </cell>
          <cell r="M530">
            <v>255</v>
          </cell>
          <cell r="N530">
            <v>26619</v>
          </cell>
          <cell r="O530">
            <v>47.845527778201635</v>
          </cell>
          <cell r="P530">
            <v>-122.29686111132304</v>
          </cell>
          <cell r="Q530">
            <v>2005</v>
          </cell>
          <cell r="R530" t="str">
            <v>Snohomish</v>
          </cell>
          <cell r="S530" t="str">
            <v>16920 Hwy 99</v>
          </cell>
          <cell r="T530" t="str">
            <v>Lynnwood</v>
          </cell>
          <cell r="U530" t="str">
            <v>WA</v>
          </cell>
          <cell r="V530">
            <v>98037</v>
          </cell>
          <cell r="AF530">
            <v>65</v>
          </cell>
          <cell r="AG530" t="str">
            <v>7721.00</v>
          </cell>
          <cell r="AH530" t="str">
            <v>SN83</v>
          </cell>
        </row>
        <row r="531">
          <cell r="A531" t="str">
            <v>WASNU2690A</v>
          </cell>
          <cell r="B531" t="str">
            <v>WA</v>
          </cell>
          <cell r="C531">
            <v>2690</v>
          </cell>
          <cell r="D531" t="str">
            <v>WASNU2690</v>
          </cell>
          <cell r="E531" t="str">
            <v>WASNU2690A</v>
          </cell>
          <cell r="G531">
            <v>2690</v>
          </cell>
          <cell r="H531" t="str">
            <v>Everett Mall</v>
          </cell>
          <cell r="I531">
            <v>7</v>
          </cell>
          <cell r="J531">
            <v>140</v>
          </cell>
          <cell r="K531" t="str">
            <v>RNC001</v>
          </cell>
          <cell r="L531">
            <v>42999</v>
          </cell>
          <cell r="M531">
            <v>255</v>
          </cell>
          <cell r="N531">
            <v>26907</v>
          </cell>
          <cell r="O531">
            <v>47.909500000211928</v>
          </cell>
          <cell r="P531">
            <v>-122.22016666677263</v>
          </cell>
          <cell r="Q531">
            <v>2005</v>
          </cell>
          <cell r="R531" t="str">
            <v>Snohomish</v>
          </cell>
          <cell r="S531" t="str">
            <v>906 SE Everett Mall Wy Suite#120</v>
          </cell>
          <cell r="T531" t="str">
            <v>Everett</v>
          </cell>
          <cell r="U531" t="str">
            <v>WA</v>
          </cell>
          <cell r="V531">
            <v>98208</v>
          </cell>
          <cell r="AF531">
            <v>65</v>
          </cell>
          <cell r="AG531" t="str">
            <v>7721.00</v>
          </cell>
          <cell r="AH531" t="str">
            <v>SN86</v>
          </cell>
        </row>
        <row r="532">
          <cell r="A532" t="str">
            <v>WASNU2690B</v>
          </cell>
          <cell r="B532" t="str">
            <v>WA</v>
          </cell>
          <cell r="C532">
            <v>2690</v>
          </cell>
          <cell r="D532" t="str">
            <v>WASNU2690</v>
          </cell>
          <cell r="E532" t="str">
            <v>WASNU2690B</v>
          </cell>
          <cell r="G532">
            <v>2690</v>
          </cell>
          <cell r="H532" t="str">
            <v>Everett Mall</v>
          </cell>
          <cell r="I532">
            <v>8</v>
          </cell>
          <cell r="J532">
            <v>235</v>
          </cell>
          <cell r="K532" t="str">
            <v>RNC001</v>
          </cell>
          <cell r="L532">
            <v>42999</v>
          </cell>
          <cell r="M532">
            <v>255</v>
          </cell>
          <cell r="N532">
            <v>26908</v>
          </cell>
          <cell r="O532">
            <v>47.909500000211928</v>
          </cell>
          <cell r="P532">
            <v>-122.22016666677263</v>
          </cell>
          <cell r="Q532">
            <v>2005</v>
          </cell>
          <cell r="R532" t="str">
            <v>Snohomish</v>
          </cell>
          <cell r="S532" t="str">
            <v>906 SE Everett Mall Wy Suite#120</v>
          </cell>
          <cell r="T532" t="str">
            <v>Everett</v>
          </cell>
          <cell r="U532" t="str">
            <v>WA</v>
          </cell>
          <cell r="V532">
            <v>98208</v>
          </cell>
          <cell r="AF532">
            <v>65</v>
          </cell>
          <cell r="AG532" t="str">
            <v>7721.00</v>
          </cell>
          <cell r="AH532" t="str">
            <v>SN86</v>
          </cell>
        </row>
        <row r="533">
          <cell r="A533" t="str">
            <v>WASNU2690C</v>
          </cell>
          <cell r="B533" t="str">
            <v>WA</v>
          </cell>
          <cell r="C533">
            <v>2690</v>
          </cell>
          <cell r="D533" t="str">
            <v>WASNU2690</v>
          </cell>
          <cell r="E533" t="str">
            <v>WASNU2690C</v>
          </cell>
          <cell r="G533">
            <v>2690</v>
          </cell>
          <cell r="H533" t="str">
            <v>Everett Mall</v>
          </cell>
          <cell r="I533">
            <v>9</v>
          </cell>
          <cell r="J533">
            <v>50</v>
          </cell>
          <cell r="K533" t="str">
            <v>RNC001</v>
          </cell>
          <cell r="L533">
            <v>42999</v>
          </cell>
          <cell r="M533">
            <v>255</v>
          </cell>
          <cell r="N533">
            <v>26909</v>
          </cell>
          <cell r="O533">
            <v>47.909500000211928</v>
          </cell>
          <cell r="P533">
            <v>-122.22016666677263</v>
          </cell>
          <cell r="Q533">
            <v>2005</v>
          </cell>
          <cell r="R533" t="str">
            <v>Snohomish</v>
          </cell>
          <cell r="S533" t="str">
            <v>906 SE Everett Mall Wy Suite#120</v>
          </cell>
          <cell r="T533" t="str">
            <v>Everett</v>
          </cell>
          <cell r="U533" t="str">
            <v>WA</v>
          </cell>
          <cell r="V533">
            <v>98208</v>
          </cell>
          <cell r="AF533">
            <v>65</v>
          </cell>
          <cell r="AG533" t="str">
            <v>7721.00</v>
          </cell>
          <cell r="AH533" t="str">
            <v>SN86</v>
          </cell>
        </row>
        <row r="534">
          <cell r="A534" t="str">
            <v>WASNU2687A</v>
          </cell>
          <cell r="B534" t="str">
            <v>WA</v>
          </cell>
          <cell r="C534">
            <v>2687</v>
          </cell>
          <cell r="D534" t="str">
            <v>WASNU2687</v>
          </cell>
          <cell r="E534" t="str">
            <v>WASNU2687A</v>
          </cell>
          <cell r="G534">
            <v>2687</v>
          </cell>
          <cell r="H534" t="str">
            <v>Mukilteo Speedway</v>
          </cell>
          <cell r="I534">
            <v>7</v>
          </cell>
          <cell r="J534">
            <v>115</v>
          </cell>
          <cell r="K534" t="str">
            <v>RNC001</v>
          </cell>
          <cell r="L534">
            <v>42999</v>
          </cell>
          <cell r="M534">
            <v>255</v>
          </cell>
          <cell r="N534">
            <v>26877</v>
          </cell>
          <cell r="O534">
            <v>47.896944444444443</v>
          </cell>
          <cell r="P534">
            <v>-122.29527777777778</v>
          </cell>
          <cell r="Q534">
            <v>2005</v>
          </cell>
          <cell r="R534" t="str">
            <v>Snohomish</v>
          </cell>
          <cell r="S534" t="str">
            <v>4420 Chennault Beach road</v>
          </cell>
          <cell r="T534" t="str">
            <v>Mukilteo</v>
          </cell>
          <cell r="U534" t="str">
            <v>WA</v>
          </cell>
          <cell r="V534">
            <v>98275</v>
          </cell>
          <cell r="AF534">
            <v>65</v>
          </cell>
          <cell r="AG534" t="str">
            <v>7721.00</v>
          </cell>
          <cell r="AH534" t="str">
            <v>SN88</v>
          </cell>
        </row>
        <row r="535">
          <cell r="A535" t="str">
            <v>WASNU2687B</v>
          </cell>
          <cell r="B535" t="str">
            <v>WA</v>
          </cell>
          <cell r="C535">
            <v>2687</v>
          </cell>
          <cell r="D535" t="str">
            <v>WASNU2687</v>
          </cell>
          <cell r="E535" t="str">
            <v>WASNU2687B</v>
          </cell>
          <cell r="G535">
            <v>2687</v>
          </cell>
          <cell r="H535" t="str">
            <v>Mukilteo Speedway</v>
          </cell>
          <cell r="I535">
            <v>8</v>
          </cell>
          <cell r="J535">
            <v>235</v>
          </cell>
          <cell r="K535" t="str">
            <v>RNC001</v>
          </cell>
          <cell r="L535">
            <v>42999</v>
          </cell>
          <cell r="M535">
            <v>255</v>
          </cell>
          <cell r="N535">
            <v>26878</v>
          </cell>
          <cell r="O535">
            <v>47.896944444444443</v>
          </cell>
          <cell r="P535">
            <v>-122.29527777777778</v>
          </cell>
          <cell r="Q535">
            <v>2005</v>
          </cell>
          <cell r="R535" t="str">
            <v>Snohomish</v>
          </cell>
          <cell r="S535" t="str">
            <v>4420 Chennault Beach road</v>
          </cell>
          <cell r="T535" t="str">
            <v>Mukilteo</v>
          </cell>
          <cell r="U535" t="str">
            <v>WA</v>
          </cell>
          <cell r="V535">
            <v>98275</v>
          </cell>
          <cell r="AF535">
            <v>65</v>
          </cell>
          <cell r="AG535" t="str">
            <v>7721.00</v>
          </cell>
          <cell r="AH535" t="str">
            <v>SN88</v>
          </cell>
        </row>
        <row r="536">
          <cell r="A536" t="str">
            <v>WASNU2687C</v>
          </cell>
          <cell r="B536" t="str">
            <v>WA</v>
          </cell>
          <cell r="C536">
            <v>2687</v>
          </cell>
          <cell r="D536" t="str">
            <v>WASNU2687</v>
          </cell>
          <cell r="E536" t="str">
            <v>WASNU2687C</v>
          </cell>
          <cell r="G536">
            <v>2687</v>
          </cell>
          <cell r="H536" t="str">
            <v>Mukilteo Speedway</v>
          </cell>
          <cell r="I536">
            <v>9</v>
          </cell>
          <cell r="J536">
            <v>355</v>
          </cell>
          <cell r="K536" t="str">
            <v>RNC001</v>
          </cell>
          <cell r="L536">
            <v>42999</v>
          </cell>
          <cell r="M536">
            <v>255</v>
          </cell>
          <cell r="N536">
            <v>26879</v>
          </cell>
          <cell r="O536">
            <v>47.896944444444443</v>
          </cell>
          <cell r="P536">
            <v>-122.29527777777778</v>
          </cell>
          <cell r="Q536">
            <v>2005</v>
          </cell>
          <cell r="R536" t="str">
            <v>Snohomish</v>
          </cell>
          <cell r="S536" t="str">
            <v>4420 Chennault Beach road</v>
          </cell>
          <cell r="T536" t="str">
            <v>Mukilteo</v>
          </cell>
          <cell r="U536" t="str">
            <v>WA</v>
          </cell>
          <cell r="V536">
            <v>98275</v>
          </cell>
          <cell r="AF536">
            <v>65</v>
          </cell>
          <cell r="AG536" t="str">
            <v>7721.00</v>
          </cell>
          <cell r="AH536" t="str">
            <v>SN88</v>
          </cell>
        </row>
        <row r="537">
          <cell r="A537" t="str">
            <v>WASCU1859B</v>
          </cell>
          <cell r="B537" t="str">
            <v>WA</v>
          </cell>
          <cell r="C537">
            <v>1859</v>
          </cell>
          <cell r="D537" t="str">
            <v>WASCU1859</v>
          </cell>
          <cell r="E537" t="str">
            <v>WASCU1859B</v>
          </cell>
          <cell r="G537">
            <v>1859</v>
          </cell>
          <cell r="H537" t="str">
            <v>Airport</v>
          </cell>
          <cell r="I537">
            <v>8</v>
          </cell>
          <cell r="J537">
            <v>245</v>
          </cell>
          <cell r="K537" t="str">
            <v>RNC003</v>
          </cell>
          <cell r="L537">
            <v>42997</v>
          </cell>
          <cell r="M537">
            <v>253</v>
          </cell>
          <cell r="N537">
            <v>18598</v>
          </cell>
          <cell r="O537">
            <v>47.444722220000003</v>
          </cell>
          <cell r="P537">
            <v>-122.28027779999999</v>
          </cell>
          <cell r="Q537">
            <v>2005</v>
          </cell>
          <cell r="R537" t="str">
            <v>King</v>
          </cell>
          <cell r="S537" t="str">
            <v>4226 S 176th St</v>
          </cell>
          <cell r="T537" t="str">
            <v>SeaTac</v>
          </cell>
          <cell r="U537" t="str">
            <v>WA</v>
          </cell>
          <cell r="V537" t="str">
            <v>98188-</v>
          </cell>
          <cell r="AF537">
            <v>65</v>
          </cell>
          <cell r="AG537" t="str">
            <v>7721.00</v>
          </cell>
          <cell r="AH537" t="str">
            <v>SS01</v>
          </cell>
        </row>
        <row r="538">
          <cell r="A538" t="str">
            <v>WASCU1810A</v>
          </cell>
          <cell r="B538" t="str">
            <v>WA</v>
          </cell>
          <cell r="C538">
            <v>1810</v>
          </cell>
          <cell r="D538" t="str">
            <v>WASCU1810</v>
          </cell>
          <cell r="E538" t="str">
            <v>WASCU1810A</v>
          </cell>
          <cell r="G538">
            <v>1810</v>
          </cell>
          <cell r="H538" t="str">
            <v>Federal Way</v>
          </cell>
          <cell r="I538">
            <v>7</v>
          </cell>
          <cell r="J538">
            <v>90</v>
          </cell>
          <cell r="K538" t="str">
            <v>RNC004</v>
          </cell>
          <cell r="L538">
            <v>42996</v>
          </cell>
          <cell r="M538">
            <v>252</v>
          </cell>
          <cell r="N538">
            <v>18107</v>
          </cell>
          <cell r="O538">
            <v>47.294444439999999</v>
          </cell>
          <cell r="P538">
            <v>-122.3125</v>
          </cell>
          <cell r="Q538">
            <v>2005</v>
          </cell>
          <cell r="R538" t="str">
            <v>King</v>
          </cell>
          <cell r="S538" t="str">
            <v>1622 344th Street</v>
          </cell>
          <cell r="T538" t="str">
            <v>Federal Way</v>
          </cell>
          <cell r="U538" t="str">
            <v>WA</v>
          </cell>
          <cell r="V538" t="str">
            <v>98003-</v>
          </cell>
          <cell r="AF538">
            <v>65</v>
          </cell>
          <cell r="AG538" t="str">
            <v>7721.00</v>
          </cell>
          <cell r="AH538" t="str">
            <v>SS04</v>
          </cell>
        </row>
        <row r="539">
          <cell r="A539" t="str">
            <v>WASCU1810B</v>
          </cell>
          <cell r="B539" t="str">
            <v>WA</v>
          </cell>
          <cell r="C539">
            <v>1810</v>
          </cell>
          <cell r="D539" t="str">
            <v>WASCU1810</v>
          </cell>
          <cell r="E539" t="str">
            <v>WASCU1810B</v>
          </cell>
          <cell r="G539">
            <v>1810</v>
          </cell>
          <cell r="H539" t="str">
            <v>Federal Way</v>
          </cell>
          <cell r="I539">
            <v>8</v>
          </cell>
          <cell r="J539">
            <v>215</v>
          </cell>
          <cell r="K539" t="str">
            <v>RNC004</v>
          </cell>
          <cell r="L539">
            <v>42996</v>
          </cell>
          <cell r="M539">
            <v>252</v>
          </cell>
          <cell r="N539">
            <v>18108</v>
          </cell>
          <cell r="O539">
            <v>47.294444439999999</v>
          </cell>
          <cell r="P539">
            <v>-122.3125</v>
          </cell>
          <cell r="Q539">
            <v>2005</v>
          </cell>
          <cell r="R539" t="str">
            <v>King</v>
          </cell>
          <cell r="S539" t="str">
            <v>1622 344th Street</v>
          </cell>
          <cell r="T539" t="str">
            <v>Federal Way</v>
          </cell>
          <cell r="U539" t="str">
            <v>WA</v>
          </cell>
          <cell r="V539" t="str">
            <v>98003-</v>
          </cell>
          <cell r="AF539">
            <v>65</v>
          </cell>
          <cell r="AG539" t="str">
            <v>7721.00</v>
          </cell>
          <cell r="AH539" t="str">
            <v>SS04</v>
          </cell>
        </row>
        <row r="540">
          <cell r="A540" t="str">
            <v>WASCU1810C</v>
          </cell>
          <cell r="B540" t="str">
            <v>WA</v>
          </cell>
          <cell r="C540">
            <v>1810</v>
          </cell>
          <cell r="D540" t="str">
            <v>WASCU1810</v>
          </cell>
          <cell r="E540" t="str">
            <v>WASCU1810C</v>
          </cell>
          <cell r="G540">
            <v>1810</v>
          </cell>
          <cell r="H540" t="str">
            <v>Federal Way</v>
          </cell>
          <cell r="I540">
            <v>9</v>
          </cell>
          <cell r="J540">
            <v>355</v>
          </cell>
          <cell r="K540" t="str">
            <v>RNC004</v>
          </cell>
          <cell r="L540">
            <v>42996</v>
          </cell>
          <cell r="M540">
            <v>252</v>
          </cell>
          <cell r="N540">
            <v>18109</v>
          </cell>
          <cell r="O540">
            <v>47.294444439999999</v>
          </cell>
          <cell r="P540">
            <v>-122.3125</v>
          </cell>
          <cell r="Q540">
            <v>2005</v>
          </cell>
          <cell r="R540" t="str">
            <v>King</v>
          </cell>
          <cell r="S540" t="str">
            <v>1622 344th Street</v>
          </cell>
          <cell r="T540" t="str">
            <v>Federal Way</v>
          </cell>
          <cell r="U540" t="str">
            <v>WA</v>
          </cell>
          <cell r="V540" t="str">
            <v>98003-</v>
          </cell>
          <cell r="AF540">
            <v>65</v>
          </cell>
          <cell r="AG540" t="str">
            <v>7721.00</v>
          </cell>
          <cell r="AH540" t="str">
            <v>SS04</v>
          </cell>
        </row>
        <row r="541">
          <cell r="A541" t="str">
            <v>WASDU2258A</v>
          </cell>
          <cell r="B541" t="str">
            <v>WA</v>
          </cell>
          <cell r="C541">
            <v>2258</v>
          </cell>
          <cell r="D541" t="str">
            <v>WASDU2258</v>
          </cell>
          <cell r="E541" t="str">
            <v>WASDU2258A</v>
          </cell>
          <cell r="G541">
            <v>2258</v>
          </cell>
          <cell r="H541" t="str">
            <v>Southcenter</v>
          </cell>
          <cell r="I541">
            <v>7</v>
          </cell>
          <cell r="J541">
            <v>115</v>
          </cell>
          <cell r="K541" t="str">
            <v>RNC003</v>
          </cell>
          <cell r="L541">
            <v>42997</v>
          </cell>
          <cell r="M541">
            <v>253</v>
          </cell>
          <cell r="N541">
            <v>22587</v>
          </cell>
          <cell r="O541">
            <v>47.461944444444448</v>
          </cell>
          <cell r="P541">
            <v>-122.24277777777777</v>
          </cell>
          <cell r="Q541">
            <v>2005</v>
          </cell>
          <cell r="R541" t="str">
            <v>King</v>
          </cell>
          <cell r="S541" t="str">
            <v>15700 Nelson Pl</v>
          </cell>
          <cell r="T541" t="str">
            <v>Tukwila</v>
          </cell>
          <cell r="U541" t="str">
            <v>WA</v>
          </cell>
          <cell r="V541">
            <v>98188</v>
          </cell>
          <cell r="AF541">
            <v>33</v>
          </cell>
          <cell r="AG541" t="str">
            <v>RR33_20_DPL4_1900</v>
          </cell>
          <cell r="AH541" t="str">
            <v>SS05</v>
          </cell>
        </row>
        <row r="542">
          <cell r="A542" t="str">
            <v>WASDU2258B</v>
          </cell>
          <cell r="B542" t="str">
            <v>WA</v>
          </cell>
          <cell r="C542">
            <v>2258</v>
          </cell>
          <cell r="D542" t="str">
            <v>WASDU2258</v>
          </cell>
          <cell r="E542" t="str">
            <v>WASDU2258B</v>
          </cell>
          <cell r="G542">
            <v>2258</v>
          </cell>
          <cell r="H542" t="str">
            <v>Southcenter</v>
          </cell>
          <cell r="I542">
            <v>8</v>
          </cell>
          <cell r="J542">
            <v>235</v>
          </cell>
          <cell r="K542" t="str">
            <v>RNC003</v>
          </cell>
          <cell r="L542">
            <v>42997</v>
          </cell>
          <cell r="M542">
            <v>253</v>
          </cell>
          <cell r="N542">
            <v>22588</v>
          </cell>
          <cell r="O542">
            <v>47.461944444444448</v>
          </cell>
          <cell r="P542">
            <v>-122.24277777777777</v>
          </cell>
          <cell r="Q542">
            <v>2005</v>
          </cell>
          <cell r="R542" t="str">
            <v>King</v>
          </cell>
          <cell r="S542" t="str">
            <v>15700 Nelson Pl</v>
          </cell>
          <cell r="T542" t="str">
            <v>Tukwila</v>
          </cell>
          <cell r="U542" t="str">
            <v>WA</v>
          </cell>
          <cell r="V542">
            <v>98188</v>
          </cell>
          <cell r="AF542">
            <v>33</v>
          </cell>
          <cell r="AG542" t="str">
            <v>RR33_20_DPL4_1900</v>
          </cell>
          <cell r="AH542" t="str">
            <v>SS05</v>
          </cell>
        </row>
        <row r="543">
          <cell r="A543" t="str">
            <v>WASDU2258C</v>
          </cell>
          <cell r="B543" t="str">
            <v>WA</v>
          </cell>
          <cell r="C543">
            <v>2258</v>
          </cell>
          <cell r="D543" t="str">
            <v>WASDU2258</v>
          </cell>
          <cell r="E543" t="str">
            <v>WASDU2258C</v>
          </cell>
          <cell r="G543">
            <v>2258</v>
          </cell>
          <cell r="H543" t="str">
            <v>Southcenter</v>
          </cell>
          <cell r="I543">
            <v>9</v>
          </cell>
          <cell r="J543">
            <v>355</v>
          </cell>
          <cell r="K543" t="str">
            <v>RNC003</v>
          </cell>
          <cell r="L543">
            <v>42997</v>
          </cell>
          <cell r="M543">
            <v>253</v>
          </cell>
          <cell r="N543">
            <v>22589</v>
          </cell>
          <cell r="O543">
            <v>47.461944444444448</v>
          </cell>
          <cell r="P543">
            <v>-122.24277777777777</v>
          </cell>
          <cell r="Q543">
            <v>2005</v>
          </cell>
          <cell r="R543" t="str">
            <v>King</v>
          </cell>
          <cell r="S543" t="str">
            <v>15700 Nelson Pl</v>
          </cell>
          <cell r="T543" t="str">
            <v>Tukwila</v>
          </cell>
          <cell r="U543" t="str">
            <v>WA</v>
          </cell>
          <cell r="V543">
            <v>98188</v>
          </cell>
          <cell r="AF543">
            <v>65</v>
          </cell>
          <cell r="AG543" t="str">
            <v>7721.00</v>
          </cell>
          <cell r="AH543" t="str">
            <v>SS05</v>
          </cell>
        </row>
        <row r="544">
          <cell r="A544" t="str">
            <v>WASCU1861A</v>
          </cell>
          <cell r="B544" t="str">
            <v>WA</v>
          </cell>
          <cell r="C544">
            <v>1861</v>
          </cell>
          <cell r="D544" t="str">
            <v>WASCU1861</v>
          </cell>
          <cell r="E544" t="str">
            <v>WASCU1861A</v>
          </cell>
          <cell r="G544">
            <v>1861</v>
          </cell>
          <cell r="H544" t="str">
            <v>Vashon Island</v>
          </cell>
          <cell r="I544">
            <v>7</v>
          </cell>
          <cell r="J544">
            <v>90</v>
          </cell>
          <cell r="K544" t="str">
            <v>RNC003</v>
          </cell>
          <cell r="L544">
            <v>42997</v>
          </cell>
          <cell r="M544">
            <v>253</v>
          </cell>
          <cell r="N544">
            <v>18617</v>
          </cell>
          <cell r="O544">
            <v>47.44805556</v>
          </cell>
          <cell r="P544">
            <v>-122.4633333</v>
          </cell>
          <cell r="Q544">
            <v>2005</v>
          </cell>
          <cell r="R544" t="str">
            <v>King</v>
          </cell>
          <cell r="S544" t="str">
            <v>10020 SW Bank Rd</v>
          </cell>
          <cell r="T544" t="str">
            <v>Vashon</v>
          </cell>
          <cell r="U544" t="str">
            <v>WA</v>
          </cell>
          <cell r="V544" t="str">
            <v>98070-</v>
          </cell>
          <cell r="AF544">
            <v>90</v>
          </cell>
          <cell r="AG544" t="str">
            <v>7262.01</v>
          </cell>
          <cell r="AH544" t="str">
            <v>SS06</v>
          </cell>
        </row>
        <row r="545">
          <cell r="A545" t="str">
            <v>WASCU1861B</v>
          </cell>
          <cell r="B545" t="str">
            <v>WA</v>
          </cell>
          <cell r="C545">
            <v>1861</v>
          </cell>
          <cell r="D545" t="str">
            <v>WASCU1861</v>
          </cell>
          <cell r="E545" t="str">
            <v>WASCU1861B</v>
          </cell>
          <cell r="G545">
            <v>1861</v>
          </cell>
          <cell r="H545" t="str">
            <v>Vashon Island</v>
          </cell>
          <cell r="I545">
            <v>8</v>
          </cell>
          <cell r="J545">
            <v>210</v>
          </cell>
          <cell r="K545" t="str">
            <v>RNC003</v>
          </cell>
          <cell r="L545">
            <v>42997</v>
          </cell>
          <cell r="M545">
            <v>253</v>
          </cell>
          <cell r="N545">
            <v>18618</v>
          </cell>
          <cell r="O545">
            <v>47.44805556</v>
          </cell>
          <cell r="P545">
            <v>-122.4633333</v>
          </cell>
          <cell r="Q545">
            <v>2005</v>
          </cell>
          <cell r="R545" t="str">
            <v>King</v>
          </cell>
          <cell r="S545" t="str">
            <v>10020 SW Bank Rd</v>
          </cell>
          <cell r="T545" t="str">
            <v>Vashon</v>
          </cell>
          <cell r="U545" t="str">
            <v>WA</v>
          </cell>
          <cell r="V545" t="str">
            <v>98070-</v>
          </cell>
          <cell r="AF545">
            <v>90</v>
          </cell>
          <cell r="AG545" t="str">
            <v>7262.01</v>
          </cell>
          <cell r="AH545" t="str">
            <v>SS06</v>
          </cell>
        </row>
        <row r="546">
          <cell r="A546" t="str">
            <v>WASCU1861C</v>
          </cell>
          <cell r="B546" t="str">
            <v>WA</v>
          </cell>
          <cell r="C546">
            <v>1861</v>
          </cell>
          <cell r="D546" t="str">
            <v>WASCU1861</v>
          </cell>
          <cell r="E546" t="str">
            <v>WASCU1861C</v>
          </cell>
          <cell r="G546">
            <v>1861</v>
          </cell>
          <cell r="H546" t="str">
            <v>Vashon Island</v>
          </cell>
          <cell r="I546">
            <v>9</v>
          </cell>
          <cell r="J546">
            <v>330</v>
          </cell>
          <cell r="K546" t="str">
            <v>RNC003</v>
          </cell>
          <cell r="L546">
            <v>42997</v>
          </cell>
          <cell r="M546">
            <v>253</v>
          </cell>
          <cell r="N546">
            <v>18619</v>
          </cell>
          <cell r="O546">
            <v>47.44805556</v>
          </cell>
          <cell r="P546">
            <v>-122.4633333</v>
          </cell>
          <cell r="Q546">
            <v>2005</v>
          </cell>
          <cell r="R546" t="str">
            <v>King</v>
          </cell>
          <cell r="S546" t="str">
            <v>10020 SW Bank Rd</v>
          </cell>
          <cell r="T546" t="str">
            <v>Vashon</v>
          </cell>
          <cell r="U546" t="str">
            <v>WA</v>
          </cell>
          <cell r="V546" t="str">
            <v>98070-</v>
          </cell>
          <cell r="AF546">
            <v>90</v>
          </cell>
          <cell r="AG546" t="str">
            <v>7262.01</v>
          </cell>
          <cell r="AH546" t="str">
            <v>SS06</v>
          </cell>
        </row>
        <row r="547">
          <cell r="A547" t="str">
            <v>WASDU2234A</v>
          </cell>
          <cell r="B547" t="str">
            <v>WA</v>
          </cell>
          <cell r="C547">
            <v>2234</v>
          </cell>
          <cell r="D547" t="str">
            <v>WASDU2234</v>
          </cell>
          <cell r="E547" t="str">
            <v>WASDU2234A</v>
          </cell>
          <cell r="G547">
            <v>2234</v>
          </cell>
          <cell r="H547" t="str">
            <v>Kent</v>
          </cell>
          <cell r="I547">
            <v>7</v>
          </cell>
          <cell r="J547">
            <v>115</v>
          </cell>
          <cell r="K547" t="str">
            <v>RNC004</v>
          </cell>
          <cell r="L547">
            <v>42996</v>
          </cell>
          <cell r="M547">
            <v>252</v>
          </cell>
          <cell r="N547">
            <v>22347</v>
          </cell>
          <cell r="O547">
            <v>47.39083333</v>
          </cell>
          <cell r="P547">
            <v>-122.2325</v>
          </cell>
          <cell r="Q547">
            <v>2005</v>
          </cell>
          <cell r="R547" t="str">
            <v>King</v>
          </cell>
          <cell r="S547" t="str">
            <v>921 N Central Ave</v>
          </cell>
          <cell r="T547" t="str">
            <v>Kent</v>
          </cell>
          <cell r="U547" t="str">
            <v>WA</v>
          </cell>
          <cell r="V547" t="str">
            <v>98032-</v>
          </cell>
          <cell r="AF547">
            <v>65</v>
          </cell>
          <cell r="AG547" t="str">
            <v>7721.00</v>
          </cell>
          <cell r="AH547" t="str">
            <v>SS08</v>
          </cell>
        </row>
        <row r="548">
          <cell r="A548" t="str">
            <v>WASDU2234B</v>
          </cell>
          <cell r="B548" t="str">
            <v>WA</v>
          </cell>
          <cell r="C548">
            <v>2234</v>
          </cell>
          <cell r="D548" t="str">
            <v>WASDU2234</v>
          </cell>
          <cell r="E548" t="str">
            <v>WASDU2234B</v>
          </cell>
          <cell r="G548">
            <v>2234</v>
          </cell>
          <cell r="H548" t="str">
            <v>Kent</v>
          </cell>
          <cell r="I548">
            <v>8</v>
          </cell>
          <cell r="J548">
            <v>235</v>
          </cell>
          <cell r="K548" t="str">
            <v>RNC004</v>
          </cell>
          <cell r="L548">
            <v>42996</v>
          </cell>
          <cell r="M548">
            <v>252</v>
          </cell>
          <cell r="N548">
            <v>22348</v>
          </cell>
          <cell r="O548">
            <v>47.39083333</v>
          </cell>
          <cell r="P548">
            <v>-122.2325</v>
          </cell>
          <cell r="Q548">
            <v>2005</v>
          </cell>
          <cell r="R548" t="str">
            <v>King</v>
          </cell>
          <cell r="S548" t="str">
            <v>921 N Central Ave</v>
          </cell>
          <cell r="T548" t="str">
            <v>Kent</v>
          </cell>
          <cell r="U548" t="str">
            <v>WA</v>
          </cell>
          <cell r="V548" t="str">
            <v>98032-</v>
          </cell>
          <cell r="AF548">
            <v>65</v>
          </cell>
          <cell r="AG548" t="str">
            <v>7721.00</v>
          </cell>
          <cell r="AH548" t="str">
            <v>SS08</v>
          </cell>
        </row>
        <row r="549">
          <cell r="A549" t="str">
            <v>WASDU2234C</v>
          </cell>
          <cell r="B549" t="str">
            <v>WA</v>
          </cell>
          <cell r="C549">
            <v>2234</v>
          </cell>
          <cell r="D549" t="str">
            <v>WASDU2234</v>
          </cell>
          <cell r="E549" t="str">
            <v>WASDU2234C</v>
          </cell>
          <cell r="G549">
            <v>2234</v>
          </cell>
          <cell r="H549" t="str">
            <v>Kent</v>
          </cell>
          <cell r="I549">
            <v>9</v>
          </cell>
          <cell r="J549">
            <v>355</v>
          </cell>
          <cell r="K549" t="str">
            <v>RNC004</v>
          </cell>
          <cell r="L549">
            <v>42996</v>
          </cell>
          <cell r="M549">
            <v>252</v>
          </cell>
          <cell r="N549">
            <v>22349</v>
          </cell>
          <cell r="O549">
            <v>47.39083333</v>
          </cell>
          <cell r="P549">
            <v>-122.2325</v>
          </cell>
          <cell r="Q549">
            <v>2005</v>
          </cell>
          <cell r="R549" t="str">
            <v>King</v>
          </cell>
          <cell r="S549" t="str">
            <v>921 N Central Ave</v>
          </cell>
          <cell r="T549" t="str">
            <v>Kent</v>
          </cell>
          <cell r="U549" t="str">
            <v>WA</v>
          </cell>
          <cell r="V549" t="str">
            <v>98032-</v>
          </cell>
          <cell r="AF549">
            <v>65</v>
          </cell>
          <cell r="AG549" t="str">
            <v>7721.00</v>
          </cell>
          <cell r="AH549" t="str">
            <v>SS08</v>
          </cell>
        </row>
        <row r="550">
          <cell r="A550" t="str">
            <v>WASCU1845B</v>
          </cell>
          <cell r="B550" t="str">
            <v>WA</v>
          </cell>
          <cell r="C550">
            <v>1845</v>
          </cell>
          <cell r="D550" t="str">
            <v>WASCU1845</v>
          </cell>
          <cell r="E550" t="str">
            <v>WASCU1845B</v>
          </cell>
          <cell r="G550">
            <v>1845</v>
          </cell>
          <cell r="H550" t="str">
            <v>Midway</v>
          </cell>
          <cell r="I550">
            <v>8</v>
          </cell>
          <cell r="J550">
            <v>250</v>
          </cell>
          <cell r="K550" t="str">
            <v>RNC004</v>
          </cell>
          <cell r="L550">
            <v>42996</v>
          </cell>
          <cell r="M550">
            <v>252</v>
          </cell>
          <cell r="N550">
            <v>18458</v>
          </cell>
          <cell r="O550">
            <v>47.396666670000002</v>
          </cell>
          <cell r="P550">
            <v>-122.29111109999999</v>
          </cell>
          <cell r="Q550">
            <v>2005</v>
          </cell>
          <cell r="R550" t="str">
            <v>King</v>
          </cell>
          <cell r="S550" t="str">
            <v>22809 S Military Rd</v>
          </cell>
          <cell r="T550" t="str">
            <v>SeaTac</v>
          </cell>
          <cell r="U550" t="str">
            <v>WA</v>
          </cell>
          <cell r="V550" t="str">
            <v>98198-7272</v>
          </cell>
          <cell r="AF550">
            <v>65</v>
          </cell>
          <cell r="AG550" t="str">
            <v>742264</v>
          </cell>
          <cell r="AH550" t="str">
            <v>SS09</v>
          </cell>
        </row>
        <row r="551">
          <cell r="A551" t="str">
            <v>WASDU2213A</v>
          </cell>
          <cell r="B551" t="str">
            <v>WA</v>
          </cell>
          <cell r="C551">
            <v>2213</v>
          </cell>
          <cell r="D551" t="str">
            <v>WASDU2213</v>
          </cell>
          <cell r="E551" t="str">
            <v>WASDU2213A</v>
          </cell>
          <cell r="G551">
            <v>2213</v>
          </cell>
          <cell r="H551" t="str">
            <v>Dt Auburn</v>
          </cell>
          <cell r="I551">
            <v>7</v>
          </cell>
          <cell r="J551">
            <v>90</v>
          </cell>
          <cell r="K551" t="str">
            <v>RNC004</v>
          </cell>
          <cell r="L551">
            <v>42996</v>
          </cell>
          <cell r="M551">
            <v>252</v>
          </cell>
          <cell r="N551">
            <v>22137</v>
          </cell>
          <cell r="O551">
            <v>47.309166666666663</v>
          </cell>
          <cell r="P551">
            <v>-122.24166666666667</v>
          </cell>
          <cell r="Q551">
            <v>2005</v>
          </cell>
          <cell r="R551" t="str">
            <v>King</v>
          </cell>
          <cell r="S551" t="str">
            <v>119 Clay St. NW</v>
          </cell>
          <cell r="T551" t="str">
            <v>Auburn</v>
          </cell>
          <cell r="U551" t="str">
            <v>WA</v>
          </cell>
          <cell r="V551">
            <v>98001</v>
          </cell>
          <cell r="AF551">
            <v>65</v>
          </cell>
          <cell r="AG551" t="str">
            <v>7721.00</v>
          </cell>
          <cell r="AH551" t="str">
            <v>SS10</v>
          </cell>
        </row>
        <row r="552">
          <cell r="A552" t="str">
            <v>WASDU2213B</v>
          </cell>
          <cell r="B552" t="str">
            <v>WA</v>
          </cell>
          <cell r="C552">
            <v>2213</v>
          </cell>
          <cell r="D552" t="str">
            <v>WASDU2213</v>
          </cell>
          <cell r="E552" t="str">
            <v>WASDU2213B</v>
          </cell>
          <cell r="G552">
            <v>2213</v>
          </cell>
          <cell r="H552" t="str">
            <v>Dt Auburn</v>
          </cell>
          <cell r="I552">
            <v>8</v>
          </cell>
          <cell r="J552">
            <v>200</v>
          </cell>
          <cell r="K552" t="str">
            <v>RNC004</v>
          </cell>
          <cell r="L552">
            <v>42996</v>
          </cell>
          <cell r="M552">
            <v>252</v>
          </cell>
          <cell r="N552">
            <v>22138</v>
          </cell>
          <cell r="O552">
            <v>47.309166666666663</v>
          </cell>
          <cell r="P552">
            <v>-122.24166666666667</v>
          </cell>
          <cell r="Q552">
            <v>2005</v>
          </cell>
          <cell r="R552" t="str">
            <v>King</v>
          </cell>
          <cell r="S552" t="str">
            <v>119 Clay St. NW</v>
          </cell>
          <cell r="T552" t="str">
            <v>Auburn</v>
          </cell>
          <cell r="U552" t="str">
            <v>WA</v>
          </cell>
          <cell r="V552">
            <v>98001</v>
          </cell>
          <cell r="AF552">
            <v>65</v>
          </cell>
          <cell r="AG552" t="str">
            <v>7721.00</v>
          </cell>
          <cell r="AH552" t="str">
            <v>SS10</v>
          </cell>
        </row>
        <row r="553">
          <cell r="A553" t="str">
            <v>WASDU2213C</v>
          </cell>
          <cell r="B553" t="str">
            <v>WA</v>
          </cell>
          <cell r="C553">
            <v>2213</v>
          </cell>
          <cell r="D553" t="str">
            <v>WASDU2213</v>
          </cell>
          <cell r="E553" t="str">
            <v>WASDU2213C</v>
          </cell>
          <cell r="G553">
            <v>2213</v>
          </cell>
          <cell r="H553" t="str">
            <v>Dt Auburn</v>
          </cell>
          <cell r="I553">
            <v>9</v>
          </cell>
          <cell r="J553">
            <v>355</v>
          </cell>
          <cell r="K553" t="str">
            <v>RNC004</v>
          </cell>
          <cell r="L553">
            <v>42996</v>
          </cell>
          <cell r="M553">
            <v>252</v>
          </cell>
          <cell r="N553">
            <v>22139</v>
          </cell>
          <cell r="O553">
            <v>47.309166666666663</v>
          </cell>
          <cell r="P553">
            <v>-122.24166666666667</v>
          </cell>
          <cell r="Q553">
            <v>2005</v>
          </cell>
          <cell r="R553" t="str">
            <v>King</v>
          </cell>
          <cell r="S553" t="str">
            <v>119 Clay St. NW</v>
          </cell>
          <cell r="T553" t="str">
            <v>Auburn</v>
          </cell>
          <cell r="U553" t="str">
            <v>WA</v>
          </cell>
          <cell r="V553">
            <v>98001</v>
          </cell>
          <cell r="AF553">
            <v>65</v>
          </cell>
          <cell r="AG553" t="str">
            <v>7721.00</v>
          </cell>
          <cell r="AH553" t="str">
            <v>SS10</v>
          </cell>
        </row>
        <row r="554">
          <cell r="A554" t="str">
            <v>WASDU2279A</v>
          </cell>
          <cell r="B554" t="str">
            <v>WA</v>
          </cell>
          <cell r="C554">
            <v>2279</v>
          </cell>
          <cell r="D554" t="str">
            <v>WASDU2279</v>
          </cell>
          <cell r="E554" t="str">
            <v>WASDU2279A</v>
          </cell>
          <cell r="G554">
            <v>2279</v>
          </cell>
          <cell r="H554" t="str">
            <v>May Creek</v>
          </cell>
          <cell r="I554">
            <v>7</v>
          </cell>
          <cell r="J554">
            <v>115</v>
          </cell>
          <cell r="K554" t="str">
            <v>RNC003</v>
          </cell>
          <cell r="L554">
            <v>42997</v>
          </cell>
          <cell r="M554">
            <v>253</v>
          </cell>
          <cell r="N554">
            <v>22797</v>
          </cell>
          <cell r="O554">
            <v>47.502499999999998</v>
          </cell>
          <cell r="P554">
            <v>-122.15555555555557</v>
          </cell>
          <cell r="Q554">
            <v>2005</v>
          </cell>
          <cell r="R554" t="str">
            <v>King</v>
          </cell>
          <cell r="S554" t="str">
            <v>1160 Duvall Ave. NE</v>
          </cell>
          <cell r="T554" t="str">
            <v>Renton</v>
          </cell>
          <cell r="U554" t="str">
            <v>WA</v>
          </cell>
          <cell r="V554">
            <v>98059</v>
          </cell>
          <cell r="AF554">
            <v>65</v>
          </cell>
          <cell r="AG554" t="str">
            <v>7721.00</v>
          </cell>
          <cell r="AH554" t="str">
            <v>SS11</v>
          </cell>
        </row>
        <row r="555">
          <cell r="A555" t="str">
            <v>WASDU2279C</v>
          </cell>
          <cell r="B555" t="str">
            <v>WA</v>
          </cell>
          <cell r="C555">
            <v>2279</v>
          </cell>
          <cell r="D555" t="str">
            <v>WASDU2279</v>
          </cell>
          <cell r="E555" t="str">
            <v>WASDU2279C</v>
          </cell>
          <cell r="G555">
            <v>2279</v>
          </cell>
          <cell r="H555" t="str">
            <v>May Creek</v>
          </cell>
          <cell r="I555">
            <v>9</v>
          </cell>
          <cell r="J555">
            <v>355</v>
          </cell>
          <cell r="K555" t="str">
            <v>RNC003</v>
          </cell>
          <cell r="L555">
            <v>42997</v>
          </cell>
          <cell r="M555">
            <v>253</v>
          </cell>
          <cell r="N555">
            <v>22799</v>
          </cell>
          <cell r="O555">
            <v>47.502499999999998</v>
          </cell>
          <cell r="P555">
            <v>-122.15555555555557</v>
          </cell>
          <cell r="Q555">
            <v>2005</v>
          </cell>
          <cell r="R555" t="str">
            <v>King</v>
          </cell>
          <cell r="S555" t="str">
            <v>1160 Duvall Ave. NE</v>
          </cell>
          <cell r="T555" t="str">
            <v>Renton</v>
          </cell>
          <cell r="U555" t="str">
            <v>WA</v>
          </cell>
          <cell r="V555">
            <v>98059</v>
          </cell>
          <cell r="AF555">
            <v>65</v>
          </cell>
          <cell r="AG555" t="str">
            <v>7721.00</v>
          </cell>
          <cell r="AH555" t="str">
            <v>SS11</v>
          </cell>
        </row>
        <row r="556">
          <cell r="A556" t="str">
            <v>WASDU2243A</v>
          </cell>
          <cell r="B556" t="str">
            <v>WA</v>
          </cell>
          <cell r="C556">
            <v>2243</v>
          </cell>
          <cell r="D556" t="str">
            <v>WASDU2243</v>
          </cell>
          <cell r="E556" t="str">
            <v>WASDU2243A</v>
          </cell>
          <cell r="G556">
            <v>2243</v>
          </cell>
          <cell r="H556" t="str">
            <v>Obrien</v>
          </cell>
          <cell r="I556">
            <v>7</v>
          </cell>
          <cell r="J556">
            <v>90</v>
          </cell>
          <cell r="K556" t="str">
            <v>RNC004</v>
          </cell>
          <cell r="L556">
            <v>42996</v>
          </cell>
          <cell r="M556">
            <v>252</v>
          </cell>
          <cell r="N556">
            <v>22437</v>
          </cell>
          <cell r="O556">
            <v>47.414722220000002</v>
          </cell>
          <cell r="P556">
            <v>-122.2488889</v>
          </cell>
          <cell r="Q556">
            <v>2005</v>
          </cell>
          <cell r="R556" t="str">
            <v>King</v>
          </cell>
          <cell r="S556" t="str">
            <v>20826 68th Ave South</v>
          </cell>
          <cell r="T556" t="str">
            <v>Kent</v>
          </cell>
          <cell r="U556" t="str">
            <v>WA</v>
          </cell>
          <cell r="V556" t="str">
            <v>98032-</v>
          </cell>
          <cell r="AF556">
            <v>65</v>
          </cell>
          <cell r="AG556" t="str">
            <v>7721.00</v>
          </cell>
          <cell r="AH556" t="str">
            <v>SS13</v>
          </cell>
        </row>
        <row r="557">
          <cell r="A557" t="str">
            <v>WASDU2243B</v>
          </cell>
          <cell r="B557" t="str">
            <v>WA</v>
          </cell>
          <cell r="C557">
            <v>2243</v>
          </cell>
          <cell r="D557" t="str">
            <v>WASDU2243</v>
          </cell>
          <cell r="E557" t="str">
            <v>WASDU2243B</v>
          </cell>
          <cell r="G557">
            <v>2243</v>
          </cell>
          <cell r="H557" t="str">
            <v>Obrien</v>
          </cell>
          <cell r="I557">
            <v>8</v>
          </cell>
          <cell r="J557">
            <v>225</v>
          </cell>
          <cell r="K557" t="str">
            <v>RNC004</v>
          </cell>
          <cell r="L557">
            <v>42996</v>
          </cell>
          <cell r="M557">
            <v>252</v>
          </cell>
          <cell r="N557">
            <v>22438</v>
          </cell>
          <cell r="O557">
            <v>47.414722220000002</v>
          </cell>
          <cell r="P557">
            <v>-122.2488889</v>
          </cell>
          <cell r="Q557">
            <v>2005</v>
          </cell>
          <cell r="R557" t="str">
            <v>King</v>
          </cell>
          <cell r="S557" t="str">
            <v>20826 68th Ave South</v>
          </cell>
          <cell r="T557" t="str">
            <v>Kent</v>
          </cell>
          <cell r="U557" t="str">
            <v>WA</v>
          </cell>
          <cell r="V557" t="str">
            <v>98032-</v>
          </cell>
          <cell r="AF557">
            <v>65</v>
          </cell>
          <cell r="AG557" t="str">
            <v>7721.00</v>
          </cell>
          <cell r="AH557" t="str">
            <v>SS13</v>
          </cell>
        </row>
        <row r="558">
          <cell r="A558" t="str">
            <v>WASDU2243C</v>
          </cell>
          <cell r="B558" t="str">
            <v>WA</v>
          </cell>
          <cell r="C558">
            <v>2243</v>
          </cell>
          <cell r="D558" t="str">
            <v>WASDU2243</v>
          </cell>
          <cell r="E558" t="str">
            <v>WASDU2243C</v>
          </cell>
          <cell r="G558">
            <v>2243</v>
          </cell>
          <cell r="H558" t="str">
            <v>Obrien</v>
          </cell>
          <cell r="I558">
            <v>9</v>
          </cell>
          <cell r="J558">
            <v>315</v>
          </cell>
          <cell r="K558" t="str">
            <v>RNC004</v>
          </cell>
          <cell r="L558">
            <v>42996</v>
          </cell>
          <cell r="M558">
            <v>252</v>
          </cell>
          <cell r="N558">
            <v>22439</v>
          </cell>
          <cell r="O558">
            <v>47.414722220000002</v>
          </cell>
          <cell r="P558">
            <v>-122.2488889</v>
          </cell>
          <cell r="Q558">
            <v>2005</v>
          </cell>
          <cell r="R558" t="str">
            <v>King</v>
          </cell>
          <cell r="S558" t="str">
            <v>20826 68th Ave South</v>
          </cell>
          <cell r="T558" t="str">
            <v>Kent</v>
          </cell>
          <cell r="U558" t="str">
            <v>WA</v>
          </cell>
          <cell r="V558" t="str">
            <v>98032-</v>
          </cell>
          <cell r="AF558">
            <v>65</v>
          </cell>
          <cell r="AG558" t="str">
            <v>7721.00</v>
          </cell>
          <cell r="AH558" t="str">
            <v>SS13</v>
          </cell>
        </row>
        <row r="559">
          <cell r="A559" t="str">
            <v>WASCU1842A</v>
          </cell>
          <cell r="B559" t="str">
            <v>WA</v>
          </cell>
          <cell r="C559">
            <v>1842</v>
          </cell>
          <cell r="D559" t="str">
            <v>WASCU1842</v>
          </cell>
          <cell r="E559" t="str">
            <v>WASCU1842A</v>
          </cell>
          <cell r="G559">
            <v>1842</v>
          </cell>
          <cell r="H559" t="str">
            <v>Maury Island</v>
          </cell>
          <cell r="I559">
            <v>7</v>
          </cell>
          <cell r="J559">
            <v>155</v>
          </cell>
          <cell r="K559" t="str">
            <v>RNC004</v>
          </cell>
          <cell r="L559">
            <v>42996</v>
          </cell>
          <cell r="M559">
            <v>252</v>
          </cell>
          <cell r="N559">
            <v>18427</v>
          </cell>
          <cell r="O559">
            <v>47.383888890000001</v>
          </cell>
          <cell r="P559">
            <v>-122.4066667</v>
          </cell>
          <cell r="Q559">
            <v>2005</v>
          </cell>
          <cell r="R559" t="str">
            <v>King</v>
          </cell>
          <cell r="S559" t="str">
            <v>5932 SW 248th</v>
          </cell>
          <cell r="T559" t="str">
            <v>Vashon</v>
          </cell>
          <cell r="U559" t="str">
            <v>WA</v>
          </cell>
          <cell r="V559" t="str">
            <v>98070-</v>
          </cell>
          <cell r="AF559">
            <v>65</v>
          </cell>
          <cell r="AG559" t="str">
            <v>7721.00</v>
          </cell>
          <cell r="AH559" t="str">
            <v>SS14</v>
          </cell>
        </row>
        <row r="560">
          <cell r="A560" t="str">
            <v>WASCU1834B</v>
          </cell>
          <cell r="B560" t="str">
            <v>WA</v>
          </cell>
          <cell r="C560">
            <v>1834</v>
          </cell>
          <cell r="D560" t="str">
            <v>WASCU1834</v>
          </cell>
          <cell r="E560" t="str">
            <v>WASCU1834B</v>
          </cell>
          <cell r="G560">
            <v>1834</v>
          </cell>
          <cell r="H560" t="str">
            <v>Star Lake</v>
          </cell>
          <cell r="I560">
            <v>8</v>
          </cell>
          <cell r="J560">
            <v>280</v>
          </cell>
          <cell r="K560" t="str">
            <v>RNC004</v>
          </cell>
          <cell r="L560">
            <v>42996</v>
          </cell>
          <cell r="M560">
            <v>252</v>
          </cell>
          <cell r="N560">
            <v>18348</v>
          </cell>
          <cell r="O560">
            <v>47.356388889999998</v>
          </cell>
          <cell r="P560">
            <v>-122.2944444</v>
          </cell>
          <cell r="Q560">
            <v>2005</v>
          </cell>
          <cell r="R560" t="str">
            <v>King</v>
          </cell>
          <cell r="S560" t="str">
            <v>27225 Military Road South</v>
          </cell>
          <cell r="T560" t="str">
            <v>Auburn</v>
          </cell>
          <cell r="U560" t="str">
            <v>WA</v>
          </cell>
          <cell r="V560" t="str">
            <v>98032-</v>
          </cell>
          <cell r="AF560">
            <v>65</v>
          </cell>
          <cell r="AG560" t="str">
            <v>7721.00</v>
          </cell>
          <cell r="AH560" t="str">
            <v>SS16</v>
          </cell>
        </row>
        <row r="561">
          <cell r="A561" t="str">
            <v>WASCU1834C</v>
          </cell>
          <cell r="B561" t="str">
            <v>WA</v>
          </cell>
          <cell r="C561">
            <v>1834</v>
          </cell>
          <cell r="D561" t="str">
            <v>WASCU1834</v>
          </cell>
          <cell r="E561" t="str">
            <v>WASCU1834C</v>
          </cell>
          <cell r="G561">
            <v>1834</v>
          </cell>
          <cell r="H561" t="str">
            <v>Star Lake</v>
          </cell>
          <cell r="I561">
            <v>9</v>
          </cell>
          <cell r="J561">
            <v>0</v>
          </cell>
          <cell r="K561" t="str">
            <v>RNC004</v>
          </cell>
          <cell r="L561">
            <v>42996</v>
          </cell>
          <cell r="M561">
            <v>252</v>
          </cell>
          <cell r="N561">
            <v>18349</v>
          </cell>
          <cell r="O561">
            <v>47.356388889999998</v>
          </cell>
          <cell r="P561">
            <v>-122.2944444</v>
          </cell>
          <cell r="Q561">
            <v>2005</v>
          </cell>
          <cell r="R561" t="str">
            <v>King</v>
          </cell>
          <cell r="S561" t="str">
            <v>27225 Military Road South</v>
          </cell>
          <cell r="T561" t="str">
            <v>Auburn</v>
          </cell>
          <cell r="U561" t="str">
            <v>WA</v>
          </cell>
          <cell r="V561" t="str">
            <v>98032-</v>
          </cell>
          <cell r="AF561">
            <v>65</v>
          </cell>
          <cell r="AG561" t="str">
            <v>742264</v>
          </cell>
          <cell r="AH561" t="str">
            <v>SS16</v>
          </cell>
        </row>
        <row r="562">
          <cell r="A562" t="str">
            <v>WASCU1816A</v>
          </cell>
          <cell r="B562" t="str">
            <v>WA</v>
          </cell>
          <cell r="C562">
            <v>1816</v>
          </cell>
          <cell r="D562" t="str">
            <v>WASCU1816</v>
          </cell>
          <cell r="E562" t="str">
            <v>WASCU1816A</v>
          </cell>
          <cell r="G562">
            <v>1816</v>
          </cell>
          <cell r="H562" t="str">
            <v>Peasley Canyon</v>
          </cell>
          <cell r="I562">
            <v>7</v>
          </cell>
          <cell r="J562">
            <v>80</v>
          </cell>
          <cell r="K562" t="str">
            <v>RNC004</v>
          </cell>
          <cell r="L562">
            <v>42996</v>
          </cell>
          <cell r="M562">
            <v>252</v>
          </cell>
          <cell r="N562">
            <v>18167</v>
          </cell>
          <cell r="O562">
            <v>47.301525120000001</v>
          </cell>
          <cell r="P562">
            <v>-122.27700040000001</v>
          </cell>
          <cell r="Q562">
            <v>2005</v>
          </cell>
          <cell r="R562" t="str">
            <v>King</v>
          </cell>
          <cell r="S562" t="str">
            <v>33415 Military Rd. S.</v>
          </cell>
          <cell r="T562" t="str">
            <v>Auburn</v>
          </cell>
          <cell r="U562" t="str">
            <v>WA</v>
          </cell>
          <cell r="V562" t="str">
            <v>98001-</v>
          </cell>
          <cell r="AF562">
            <v>65</v>
          </cell>
          <cell r="AG562" t="str">
            <v>7721.00</v>
          </cell>
          <cell r="AH562" t="str">
            <v>SS18</v>
          </cell>
        </row>
        <row r="563">
          <cell r="A563" t="str">
            <v>WASCU1816B</v>
          </cell>
          <cell r="B563" t="str">
            <v>WA</v>
          </cell>
          <cell r="C563">
            <v>1816</v>
          </cell>
          <cell r="D563" t="str">
            <v>WASCU1816</v>
          </cell>
          <cell r="E563" t="str">
            <v>WASCU1816B</v>
          </cell>
          <cell r="G563">
            <v>1816</v>
          </cell>
          <cell r="H563" t="str">
            <v>Peasley Canyon</v>
          </cell>
          <cell r="I563">
            <v>8</v>
          </cell>
          <cell r="J563">
            <v>220</v>
          </cell>
          <cell r="K563" t="str">
            <v>RNC004</v>
          </cell>
          <cell r="L563">
            <v>42996</v>
          </cell>
          <cell r="M563">
            <v>252</v>
          </cell>
          <cell r="N563">
            <v>18168</v>
          </cell>
          <cell r="O563">
            <v>47.301525120000001</v>
          </cell>
          <cell r="P563">
            <v>-122.27700040000001</v>
          </cell>
          <cell r="Q563">
            <v>2005</v>
          </cell>
          <cell r="R563" t="str">
            <v>King</v>
          </cell>
          <cell r="S563" t="str">
            <v>33415 Military Rd. S.</v>
          </cell>
          <cell r="T563" t="str">
            <v>Auburn</v>
          </cell>
          <cell r="U563" t="str">
            <v>WA</v>
          </cell>
          <cell r="V563" t="str">
            <v>98001-</v>
          </cell>
          <cell r="AF563">
            <v>65</v>
          </cell>
          <cell r="AG563" t="str">
            <v>7721.00</v>
          </cell>
          <cell r="AH563" t="str">
            <v>SS18</v>
          </cell>
        </row>
        <row r="564">
          <cell r="A564" t="str">
            <v>WASCU1816C</v>
          </cell>
          <cell r="B564" t="str">
            <v>WA</v>
          </cell>
          <cell r="C564">
            <v>1816</v>
          </cell>
          <cell r="D564" t="str">
            <v>WASCU1816</v>
          </cell>
          <cell r="E564" t="str">
            <v>WASCU1816C</v>
          </cell>
          <cell r="G564">
            <v>1816</v>
          </cell>
          <cell r="H564" t="str">
            <v>Peasley Canyon</v>
          </cell>
          <cell r="I564">
            <v>9</v>
          </cell>
          <cell r="J564">
            <v>340</v>
          </cell>
          <cell r="K564" t="str">
            <v>RNC004</v>
          </cell>
          <cell r="L564">
            <v>42996</v>
          </cell>
          <cell r="M564">
            <v>252</v>
          </cell>
          <cell r="N564">
            <v>18169</v>
          </cell>
          <cell r="O564">
            <v>47.301525120000001</v>
          </cell>
          <cell r="P564">
            <v>-122.27700040000001</v>
          </cell>
          <cell r="Q564">
            <v>2005</v>
          </cell>
          <cell r="R564" t="str">
            <v>King</v>
          </cell>
          <cell r="S564" t="str">
            <v>33415 Military Rd. S.</v>
          </cell>
          <cell r="T564" t="str">
            <v>Auburn</v>
          </cell>
          <cell r="U564" t="str">
            <v>WA</v>
          </cell>
          <cell r="V564" t="str">
            <v>98001-</v>
          </cell>
          <cell r="AF564">
            <v>65</v>
          </cell>
          <cell r="AG564" t="str">
            <v>7721.00</v>
          </cell>
          <cell r="AH564" t="str">
            <v>SS18</v>
          </cell>
        </row>
        <row r="565">
          <cell r="A565" t="str">
            <v>WASCU1822A</v>
          </cell>
          <cell r="B565" t="str">
            <v>WA</v>
          </cell>
          <cell r="C565">
            <v>1822</v>
          </cell>
          <cell r="D565" t="str">
            <v>WASCU1822</v>
          </cell>
          <cell r="E565" t="str">
            <v>WASCU1822A</v>
          </cell>
          <cell r="G565">
            <v>1822</v>
          </cell>
          <cell r="H565" t="str">
            <v>Mirror Lake</v>
          </cell>
          <cell r="I565">
            <v>7</v>
          </cell>
          <cell r="J565">
            <v>115</v>
          </cell>
          <cell r="K565" t="str">
            <v>RNC004</v>
          </cell>
          <cell r="L565">
            <v>42996</v>
          </cell>
          <cell r="M565">
            <v>252</v>
          </cell>
          <cell r="N565">
            <v>18227</v>
          </cell>
          <cell r="O565">
            <v>47.318611109999999</v>
          </cell>
          <cell r="P565">
            <v>-122.3361111</v>
          </cell>
          <cell r="Q565">
            <v>2005</v>
          </cell>
          <cell r="R565" t="str">
            <v>King</v>
          </cell>
          <cell r="S565" t="str">
            <v>31617 1st Ave. S</v>
          </cell>
          <cell r="T565" t="str">
            <v>Federal Way</v>
          </cell>
          <cell r="U565" t="str">
            <v>WA</v>
          </cell>
          <cell r="V565" t="str">
            <v>98023-</v>
          </cell>
          <cell r="AF565">
            <v>65</v>
          </cell>
          <cell r="AG565" t="str">
            <v>7721.00</v>
          </cell>
          <cell r="AH565" t="str">
            <v>SS19</v>
          </cell>
        </row>
        <row r="566">
          <cell r="A566" t="str">
            <v>WASCU1822B</v>
          </cell>
          <cell r="B566" t="str">
            <v>WA</v>
          </cell>
          <cell r="C566">
            <v>1822</v>
          </cell>
          <cell r="D566" t="str">
            <v>WASCU1822</v>
          </cell>
          <cell r="E566" t="str">
            <v>WASCU1822B</v>
          </cell>
          <cell r="G566">
            <v>1822</v>
          </cell>
          <cell r="H566" t="str">
            <v>Mirror Lake</v>
          </cell>
          <cell r="I566">
            <v>8</v>
          </cell>
          <cell r="J566">
            <v>235</v>
          </cell>
          <cell r="K566" t="str">
            <v>RNC004</v>
          </cell>
          <cell r="L566">
            <v>42996</v>
          </cell>
          <cell r="M566">
            <v>252</v>
          </cell>
          <cell r="N566">
            <v>18228</v>
          </cell>
          <cell r="O566">
            <v>47.318611109999999</v>
          </cell>
          <cell r="P566">
            <v>-122.3361111</v>
          </cell>
          <cell r="Q566">
            <v>2005</v>
          </cell>
          <cell r="R566" t="str">
            <v>King</v>
          </cell>
          <cell r="S566" t="str">
            <v>31617 1st Ave. S</v>
          </cell>
          <cell r="T566" t="str">
            <v>Federal Way</v>
          </cell>
          <cell r="U566" t="str">
            <v>WA</v>
          </cell>
          <cell r="V566" t="str">
            <v>98023-</v>
          </cell>
          <cell r="AF566">
            <v>65</v>
          </cell>
          <cell r="AG566" t="str">
            <v>7721.00</v>
          </cell>
          <cell r="AH566" t="str">
            <v>SS19</v>
          </cell>
        </row>
        <row r="567">
          <cell r="A567" t="str">
            <v>WASCU1822C</v>
          </cell>
          <cell r="B567" t="str">
            <v>WA</v>
          </cell>
          <cell r="C567">
            <v>1822</v>
          </cell>
          <cell r="D567" t="str">
            <v>WASCU1822</v>
          </cell>
          <cell r="E567" t="str">
            <v>WASCU1822C</v>
          </cell>
          <cell r="G567">
            <v>1822</v>
          </cell>
          <cell r="H567" t="str">
            <v>Mirror Lake</v>
          </cell>
          <cell r="I567">
            <v>9</v>
          </cell>
          <cell r="J567">
            <v>355</v>
          </cell>
          <cell r="K567" t="str">
            <v>RNC004</v>
          </cell>
          <cell r="L567">
            <v>42996</v>
          </cell>
          <cell r="M567">
            <v>252</v>
          </cell>
          <cell r="N567">
            <v>18229</v>
          </cell>
          <cell r="O567">
            <v>47.318611109999999</v>
          </cell>
          <cell r="P567">
            <v>-122.3361111</v>
          </cell>
          <cell r="Q567">
            <v>2005</v>
          </cell>
          <cell r="R567" t="str">
            <v>King</v>
          </cell>
          <cell r="S567" t="str">
            <v>31617 1st Ave. S</v>
          </cell>
          <cell r="T567" t="str">
            <v>Federal Way</v>
          </cell>
          <cell r="U567" t="str">
            <v>WA</v>
          </cell>
          <cell r="V567" t="str">
            <v>98023-</v>
          </cell>
          <cell r="AF567">
            <v>65</v>
          </cell>
          <cell r="AG567" t="str">
            <v>7250.02</v>
          </cell>
          <cell r="AH567" t="str">
            <v>SS19</v>
          </cell>
        </row>
        <row r="568">
          <cell r="A568" t="str">
            <v>WASCU1854A</v>
          </cell>
          <cell r="B568" t="str">
            <v>WA</v>
          </cell>
          <cell r="C568">
            <v>1854</v>
          </cell>
          <cell r="D568" t="str">
            <v>WASCU1854</v>
          </cell>
          <cell r="E568" t="str">
            <v>WASCU1854A</v>
          </cell>
          <cell r="G568">
            <v>1854</v>
          </cell>
          <cell r="H568" t="str">
            <v>Bow Lake</v>
          </cell>
          <cell r="I568">
            <v>7</v>
          </cell>
          <cell r="J568">
            <v>185</v>
          </cell>
          <cell r="K568" t="str">
            <v>RNC003</v>
          </cell>
          <cell r="L568">
            <v>42997</v>
          </cell>
          <cell r="M568">
            <v>253</v>
          </cell>
          <cell r="N568">
            <v>18547</v>
          </cell>
          <cell r="O568">
            <v>47.435277777777777</v>
          </cell>
          <cell r="P568">
            <v>-122.29694444444445</v>
          </cell>
          <cell r="Q568">
            <v>2005</v>
          </cell>
          <cell r="R568" t="str">
            <v>King</v>
          </cell>
          <cell r="S568" t="str">
            <v>2824 S 188th ST</v>
          </cell>
          <cell r="T568" t="str">
            <v>SeaTac</v>
          </cell>
          <cell r="U568" t="str">
            <v>WA</v>
          </cell>
          <cell r="V568">
            <v>98188</v>
          </cell>
          <cell r="AF568">
            <v>65</v>
          </cell>
          <cell r="AG568" t="str">
            <v>7721.00</v>
          </cell>
          <cell r="AH568" t="str">
            <v>SS25</v>
          </cell>
        </row>
        <row r="569">
          <cell r="A569" t="str">
            <v>WASCU1854B</v>
          </cell>
          <cell r="B569" t="str">
            <v>WA</v>
          </cell>
          <cell r="C569">
            <v>1854</v>
          </cell>
          <cell r="D569" t="str">
            <v>WASCU1854</v>
          </cell>
          <cell r="E569" t="str">
            <v>WASCU1854B</v>
          </cell>
          <cell r="G569">
            <v>1854</v>
          </cell>
          <cell r="H569" t="str">
            <v>Bow Lake</v>
          </cell>
          <cell r="I569">
            <v>8</v>
          </cell>
          <cell r="J569">
            <v>260</v>
          </cell>
          <cell r="K569" t="str">
            <v>RNC003</v>
          </cell>
          <cell r="L569">
            <v>42997</v>
          </cell>
          <cell r="M569">
            <v>253</v>
          </cell>
          <cell r="N569">
            <v>18548</v>
          </cell>
          <cell r="O569">
            <v>47.435277777777777</v>
          </cell>
          <cell r="P569">
            <v>-122.29694444444445</v>
          </cell>
          <cell r="Q569">
            <v>2005</v>
          </cell>
          <cell r="R569" t="str">
            <v>King</v>
          </cell>
          <cell r="S569" t="str">
            <v>2824 S 188th ST</v>
          </cell>
          <cell r="T569" t="str">
            <v>SeaTac</v>
          </cell>
          <cell r="U569" t="str">
            <v>WA</v>
          </cell>
          <cell r="V569">
            <v>98188</v>
          </cell>
          <cell r="AF569">
            <v>65</v>
          </cell>
          <cell r="AG569" t="str">
            <v>7721.00</v>
          </cell>
          <cell r="AH569" t="str">
            <v>SS25</v>
          </cell>
        </row>
        <row r="570">
          <cell r="A570" t="str">
            <v>WASCU1854C</v>
          </cell>
          <cell r="B570" t="str">
            <v>WA</v>
          </cell>
          <cell r="C570">
            <v>1854</v>
          </cell>
          <cell r="D570" t="str">
            <v>WASCU1854</v>
          </cell>
          <cell r="E570" t="str">
            <v>WASCU1854C</v>
          </cell>
          <cell r="G570">
            <v>1854</v>
          </cell>
          <cell r="H570" t="str">
            <v>Bow Lake</v>
          </cell>
          <cell r="I570">
            <v>9</v>
          </cell>
          <cell r="J570">
            <v>30</v>
          </cell>
          <cell r="K570" t="str">
            <v>RNC003</v>
          </cell>
          <cell r="L570">
            <v>42997</v>
          </cell>
          <cell r="M570">
            <v>253</v>
          </cell>
          <cell r="N570">
            <v>18549</v>
          </cell>
          <cell r="O570">
            <v>47.435277777777777</v>
          </cell>
          <cell r="P570">
            <v>-122.29694444444445</v>
          </cell>
          <cell r="Q570">
            <v>2005</v>
          </cell>
          <cell r="R570" t="str">
            <v>King</v>
          </cell>
          <cell r="S570" t="str">
            <v>2824 S 188th ST</v>
          </cell>
          <cell r="T570" t="str">
            <v>SeaTac</v>
          </cell>
          <cell r="U570" t="str">
            <v>WA</v>
          </cell>
          <cell r="V570">
            <v>98188</v>
          </cell>
          <cell r="AF570">
            <v>65</v>
          </cell>
          <cell r="AG570" t="str">
            <v>7721.00</v>
          </cell>
          <cell r="AH570" t="str">
            <v>SS25</v>
          </cell>
        </row>
        <row r="571">
          <cell r="A571" t="str">
            <v>WASCU1850B</v>
          </cell>
          <cell r="B571" t="str">
            <v>WA</v>
          </cell>
          <cell r="C571">
            <v>1850</v>
          </cell>
          <cell r="D571" t="str">
            <v>WASCU1850</v>
          </cell>
          <cell r="E571" t="str">
            <v>WASCU1850B</v>
          </cell>
          <cell r="G571">
            <v>1850</v>
          </cell>
          <cell r="H571" t="str">
            <v>Orilla</v>
          </cell>
          <cell r="I571">
            <v>8</v>
          </cell>
          <cell r="J571">
            <v>220</v>
          </cell>
          <cell r="K571" t="str">
            <v>RNC003</v>
          </cell>
          <cell r="L571">
            <v>42997</v>
          </cell>
          <cell r="M571">
            <v>253</v>
          </cell>
          <cell r="N571">
            <v>18508</v>
          </cell>
          <cell r="O571">
            <v>47.422222220000002</v>
          </cell>
          <cell r="P571">
            <v>-122.2877778</v>
          </cell>
          <cell r="Q571">
            <v>2005</v>
          </cell>
          <cell r="R571" t="str">
            <v>King</v>
          </cell>
          <cell r="S571" t="str">
            <v>3521 S. 200th Street</v>
          </cell>
          <cell r="T571" t="str">
            <v>SeaTac</v>
          </cell>
          <cell r="U571" t="str">
            <v>WA</v>
          </cell>
          <cell r="V571" t="str">
            <v>98198-</v>
          </cell>
          <cell r="AF571">
            <v>65</v>
          </cell>
          <cell r="AG571" t="str">
            <v>7721.00</v>
          </cell>
          <cell r="AH571" t="str">
            <v>SS26</v>
          </cell>
        </row>
        <row r="572">
          <cell r="A572" t="str">
            <v>WASCU1856A</v>
          </cell>
          <cell r="B572" t="str">
            <v>WA</v>
          </cell>
          <cell r="C572">
            <v>1856</v>
          </cell>
          <cell r="D572" t="str">
            <v>WASCU1856</v>
          </cell>
          <cell r="E572" t="str">
            <v>WASCU1856A</v>
          </cell>
          <cell r="G572">
            <v>1856</v>
          </cell>
          <cell r="H572" t="str">
            <v>509 &amp; Des Moines</v>
          </cell>
          <cell r="I572">
            <v>7</v>
          </cell>
          <cell r="J572">
            <v>90</v>
          </cell>
          <cell r="K572" t="str">
            <v>RNC003</v>
          </cell>
          <cell r="L572">
            <v>42997</v>
          </cell>
          <cell r="M572">
            <v>253</v>
          </cell>
          <cell r="N572">
            <v>18567</v>
          </cell>
          <cell r="O572">
            <v>47.44194444</v>
          </cell>
          <cell r="P572">
            <v>-122.32361109999999</v>
          </cell>
          <cell r="Q572">
            <v>2005</v>
          </cell>
          <cell r="R572" t="str">
            <v>King</v>
          </cell>
          <cell r="S572" t="str">
            <v>17882 Des Moines Way</v>
          </cell>
          <cell r="T572" t="str">
            <v>SeaTac</v>
          </cell>
          <cell r="U572" t="str">
            <v>WA</v>
          </cell>
          <cell r="V572" t="str">
            <v>98158-</v>
          </cell>
          <cell r="AF572">
            <v>65</v>
          </cell>
          <cell r="AG572" t="str">
            <v>7920.00</v>
          </cell>
          <cell r="AH572" t="str">
            <v>SS29</v>
          </cell>
        </row>
        <row r="573">
          <cell r="A573" t="str">
            <v>WASCU1856C</v>
          </cell>
          <cell r="B573" t="str">
            <v>WA</v>
          </cell>
          <cell r="C573">
            <v>1856</v>
          </cell>
          <cell r="D573" t="str">
            <v>WASCU1856</v>
          </cell>
          <cell r="E573" t="str">
            <v>WASCU1856C</v>
          </cell>
          <cell r="G573">
            <v>1856</v>
          </cell>
          <cell r="H573" t="str">
            <v>509 &amp; Des Moines</v>
          </cell>
          <cell r="I573">
            <v>9</v>
          </cell>
          <cell r="J573">
            <v>325</v>
          </cell>
          <cell r="K573" t="str">
            <v>RNC003</v>
          </cell>
          <cell r="L573">
            <v>42997</v>
          </cell>
          <cell r="M573">
            <v>253</v>
          </cell>
          <cell r="N573">
            <v>18569</v>
          </cell>
          <cell r="O573">
            <v>47.44194444</v>
          </cell>
          <cell r="P573">
            <v>-122.32361109999999</v>
          </cell>
          <cell r="Q573">
            <v>2005</v>
          </cell>
          <cell r="R573" t="str">
            <v>King</v>
          </cell>
          <cell r="S573" t="str">
            <v>17882 Des Moines Way</v>
          </cell>
          <cell r="T573" t="str">
            <v>SeaTac</v>
          </cell>
          <cell r="U573" t="str">
            <v>WA</v>
          </cell>
          <cell r="V573" t="str">
            <v>98158-</v>
          </cell>
          <cell r="AF573">
            <v>65</v>
          </cell>
          <cell r="AG573" t="str">
            <v>7920.00</v>
          </cell>
          <cell r="AH573" t="str">
            <v>SS29</v>
          </cell>
        </row>
        <row r="574">
          <cell r="A574" t="str">
            <v>WASDU2261A</v>
          </cell>
          <cell r="B574" t="str">
            <v>WA</v>
          </cell>
          <cell r="C574">
            <v>2261</v>
          </cell>
          <cell r="D574" t="str">
            <v>WASDU2261</v>
          </cell>
          <cell r="E574" t="str">
            <v>WASDU2261A</v>
          </cell>
          <cell r="G574">
            <v>2261</v>
          </cell>
          <cell r="H574" t="str">
            <v>405 &amp; 167</v>
          </cell>
          <cell r="I574">
            <v>7</v>
          </cell>
          <cell r="J574">
            <v>85</v>
          </cell>
          <cell r="K574" t="str">
            <v>RNC003</v>
          </cell>
          <cell r="L574">
            <v>42997</v>
          </cell>
          <cell r="M574">
            <v>253</v>
          </cell>
          <cell r="N574">
            <v>22617</v>
          </cell>
          <cell r="O574">
            <v>47.466944439999999</v>
          </cell>
          <cell r="P574">
            <v>-122.22499999999999</v>
          </cell>
          <cell r="Q574">
            <v>2005</v>
          </cell>
          <cell r="R574" t="str">
            <v>King</v>
          </cell>
          <cell r="S574" t="str">
            <v>505 SW 16th St</v>
          </cell>
          <cell r="T574" t="str">
            <v>Renton</v>
          </cell>
          <cell r="U574" t="str">
            <v>WA</v>
          </cell>
          <cell r="V574" t="str">
            <v>98055-</v>
          </cell>
          <cell r="AF574">
            <v>65</v>
          </cell>
          <cell r="AG574" t="str">
            <v>7721.00</v>
          </cell>
          <cell r="AH574" t="str">
            <v>SS34</v>
          </cell>
        </row>
        <row r="575">
          <cell r="A575" t="str">
            <v>WASDU2261B</v>
          </cell>
          <cell r="B575" t="str">
            <v>WA</v>
          </cell>
          <cell r="C575">
            <v>2261</v>
          </cell>
          <cell r="D575" t="str">
            <v>WASDU2261</v>
          </cell>
          <cell r="E575" t="str">
            <v>WASDU2261B</v>
          </cell>
          <cell r="G575">
            <v>2261</v>
          </cell>
          <cell r="H575" t="str">
            <v>405 &amp; 167</v>
          </cell>
          <cell r="I575">
            <v>8</v>
          </cell>
          <cell r="J575">
            <v>170</v>
          </cell>
          <cell r="K575" t="str">
            <v>RNC003</v>
          </cell>
          <cell r="L575">
            <v>42997</v>
          </cell>
          <cell r="M575">
            <v>253</v>
          </cell>
          <cell r="N575">
            <v>22618</v>
          </cell>
          <cell r="O575">
            <v>47.466944439999999</v>
          </cell>
          <cell r="P575">
            <v>-122.22499999999999</v>
          </cell>
          <cell r="Q575">
            <v>2005</v>
          </cell>
          <cell r="R575" t="str">
            <v>King</v>
          </cell>
          <cell r="S575" t="str">
            <v>505 SW 16th St</v>
          </cell>
          <cell r="T575" t="str">
            <v>Renton</v>
          </cell>
          <cell r="U575" t="str">
            <v>WA</v>
          </cell>
          <cell r="V575" t="str">
            <v>98055-</v>
          </cell>
          <cell r="AF575">
            <v>65</v>
          </cell>
          <cell r="AG575" t="str">
            <v>7721.00</v>
          </cell>
          <cell r="AH575" t="str">
            <v>SS34</v>
          </cell>
        </row>
        <row r="576">
          <cell r="A576" t="str">
            <v>WASDU2261C</v>
          </cell>
          <cell r="B576" t="str">
            <v>WA</v>
          </cell>
          <cell r="C576">
            <v>2261</v>
          </cell>
          <cell r="D576" t="str">
            <v>WASDU2261</v>
          </cell>
          <cell r="E576" t="str">
            <v>WASDU2261C</v>
          </cell>
          <cell r="G576">
            <v>2261</v>
          </cell>
          <cell r="H576" t="str">
            <v>405 &amp; 167</v>
          </cell>
          <cell r="I576">
            <v>9</v>
          </cell>
          <cell r="J576">
            <v>260</v>
          </cell>
          <cell r="K576" t="str">
            <v>RNC003</v>
          </cell>
          <cell r="L576">
            <v>42997</v>
          </cell>
          <cell r="M576">
            <v>253</v>
          </cell>
          <cell r="N576">
            <v>22619</v>
          </cell>
          <cell r="O576">
            <v>47.466944439999999</v>
          </cell>
          <cell r="P576">
            <v>-122.22499999999999</v>
          </cell>
          <cell r="Q576">
            <v>2005</v>
          </cell>
          <cell r="R576" t="str">
            <v>King</v>
          </cell>
          <cell r="S576" t="str">
            <v>505 SW 16th St</v>
          </cell>
          <cell r="T576" t="str">
            <v>Renton</v>
          </cell>
          <cell r="U576" t="str">
            <v>WA</v>
          </cell>
          <cell r="V576" t="str">
            <v>98055-</v>
          </cell>
          <cell r="AF576">
            <v>65</v>
          </cell>
          <cell r="AG576" t="str">
            <v>7721.00</v>
          </cell>
          <cell r="AH576" t="str">
            <v>SS34</v>
          </cell>
        </row>
        <row r="577">
          <cell r="A577" t="str">
            <v>WASCU1821B</v>
          </cell>
          <cell r="B577" t="str">
            <v>WA</v>
          </cell>
          <cell r="C577">
            <v>1821</v>
          </cell>
          <cell r="D577" t="str">
            <v>WASCU1821</v>
          </cell>
          <cell r="E577" t="str">
            <v>WASCU1821B</v>
          </cell>
          <cell r="G577">
            <v>1821</v>
          </cell>
          <cell r="H577" t="str">
            <v>I-5 &amp; 320th</v>
          </cell>
          <cell r="I577">
            <v>8</v>
          </cell>
          <cell r="J577">
            <v>260</v>
          </cell>
          <cell r="K577" t="str">
            <v>RNC004</v>
          </cell>
          <cell r="L577">
            <v>42996</v>
          </cell>
          <cell r="M577">
            <v>252</v>
          </cell>
          <cell r="N577">
            <v>18218</v>
          </cell>
          <cell r="O577">
            <v>47.315950000000001</v>
          </cell>
          <cell r="P577">
            <v>-122.29389999999999</v>
          </cell>
          <cell r="Q577">
            <v>2005</v>
          </cell>
          <cell r="R577" t="str">
            <v>King</v>
          </cell>
          <cell r="S577" t="str">
            <v>S. 320th Street</v>
          </cell>
          <cell r="T577" t="str">
            <v>Auburn</v>
          </cell>
          <cell r="U577" t="str">
            <v>WA</v>
          </cell>
          <cell r="V577" t="str">
            <v>98003-</v>
          </cell>
          <cell r="AF577">
            <v>65</v>
          </cell>
          <cell r="AG577" t="str">
            <v>7721.00</v>
          </cell>
          <cell r="AH577" t="str">
            <v>SS35</v>
          </cell>
        </row>
        <row r="578">
          <cell r="A578" t="str">
            <v>WASCU1821C</v>
          </cell>
          <cell r="B578" t="str">
            <v>WA</v>
          </cell>
          <cell r="C578">
            <v>1821</v>
          </cell>
          <cell r="D578" t="str">
            <v>WASCU1821</v>
          </cell>
          <cell r="E578" t="str">
            <v>WASCU1821C</v>
          </cell>
          <cell r="G578">
            <v>1821</v>
          </cell>
          <cell r="H578" t="str">
            <v>I-5 &amp; 320th</v>
          </cell>
          <cell r="I578">
            <v>9</v>
          </cell>
          <cell r="J578">
            <v>330</v>
          </cell>
          <cell r="K578" t="str">
            <v>RNC004</v>
          </cell>
          <cell r="L578">
            <v>42996</v>
          </cell>
          <cell r="M578">
            <v>252</v>
          </cell>
          <cell r="N578">
            <v>18219</v>
          </cell>
          <cell r="O578">
            <v>47.315950000000001</v>
          </cell>
          <cell r="P578">
            <v>-122.29389999999999</v>
          </cell>
          <cell r="Q578">
            <v>2005</v>
          </cell>
          <cell r="R578" t="str">
            <v>King</v>
          </cell>
          <cell r="S578" t="str">
            <v>S. 320th Street</v>
          </cell>
          <cell r="T578" t="str">
            <v>Auburn</v>
          </cell>
          <cell r="U578" t="str">
            <v>WA</v>
          </cell>
          <cell r="V578" t="str">
            <v>98003-</v>
          </cell>
          <cell r="AF578">
            <v>65</v>
          </cell>
          <cell r="AG578" t="str">
            <v>7721.00</v>
          </cell>
          <cell r="AH578" t="str">
            <v>SS35</v>
          </cell>
        </row>
        <row r="579">
          <cell r="A579" t="str">
            <v>WASCU1811A</v>
          </cell>
          <cell r="B579" t="str">
            <v>WA</v>
          </cell>
          <cell r="C579">
            <v>1811</v>
          </cell>
          <cell r="D579" t="str">
            <v>WASCU1811</v>
          </cell>
          <cell r="E579" t="str">
            <v>WASCU1811A</v>
          </cell>
          <cell r="G579">
            <v>1811</v>
          </cell>
          <cell r="H579" t="str">
            <v>Aquatic Center</v>
          </cell>
          <cell r="I579">
            <v>7</v>
          </cell>
          <cell r="J579">
            <v>85</v>
          </cell>
          <cell r="K579" t="str">
            <v>RNC004</v>
          </cell>
          <cell r="L579">
            <v>42996</v>
          </cell>
          <cell r="M579">
            <v>252</v>
          </cell>
          <cell r="N579">
            <v>18117</v>
          </cell>
          <cell r="O579">
            <v>47.295555559999997</v>
          </cell>
          <cell r="P579">
            <v>-122.34472220000001</v>
          </cell>
          <cell r="Q579">
            <v>2005</v>
          </cell>
          <cell r="R579" t="str">
            <v>King</v>
          </cell>
          <cell r="S579" t="str">
            <v>650 SW Campus Dr</v>
          </cell>
          <cell r="T579" t="str">
            <v>Federal Way</v>
          </cell>
          <cell r="U579" t="str">
            <v>WA</v>
          </cell>
          <cell r="V579" t="str">
            <v>98023-</v>
          </cell>
          <cell r="AF579">
            <v>65</v>
          </cell>
          <cell r="AG579" t="str">
            <v>742264</v>
          </cell>
          <cell r="AH579" t="str">
            <v>SS40</v>
          </cell>
        </row>
        <row r="580">
          <cell r="A580" t="str">
            <v>WASCU1811B</v>
          </cell>
          <cell r="B580" t="str">
            <v>WA</v>
          </cell>
          <cell r="C580">
            <v>1811</v>
          </cell>
          <cell r="D580" t="str">
            <v>WASCU1811</v>
          </cell>
          <cell r="E580" t="str">
            <v>WASCU1811B</v>
          </cell>
          <cell r="G580">
            <v>1811</v>
          </cell>
          <cell r="H580" t="str">
            <v>Aquatic Center</v>
          </cell>
          <cell r="I580">
            <v>8</v>
          </cell>
          <cell r="J580">
            <v>225</v>
          </cell>
          <cell r="K580" t="str">
            <v>RNC004</v>
          </cell>
          <cell r="L580">
            <v>42996</v>
          </cell>
          <cell r="M580">
            <v>252</v>
          </cell>
          <cell r="N580">
            <v>18118</v>
          </cell>
          <cell r="O580">
            <v>47.295555559999997</v>
          </cell>
          <cell r="P580">
            <v>-122.34472220000001</v>
          </cell>
          <cell r="Q580">
            <v>2005</v>
          </cell>
          <cell r="R580" t="str">
            <v>King</v>
          </cell>
          <cell r="S580" t="str">
            <v>650 SW Campus Dr</v>
          </cell>
          <cell r="T580" t="str">
            <v>Federal Way</v>
          </cell>
          <cell r="U580" t="str">
            <v>WA</v>
          </cell>
          <cell r="V580" t="str">
            <v>98023-</v>
          </cell>
          <cell r="AF580">
            <v>65</v>
          </cell>
          <cell r="AG580" t="str">
            <v>742264</v>
          </cell>
          <cell r="AH580" t="str">
            <v>SS40</v>
          </cell>
        </row>
        <row r="581">
          <cell r="A581" t="str">
            <v>WASCU1811C</v>
          </cell>
          <cell r="B581" t="str">
            <v>WA</v>
          </cell>
          <cell r="C581">
            <v>1811</v>
          </cell>
          <cell r="D581" t="str">
            <v>WASCU1811</v>
          </cell>
          <cell r="E581" t="str">
            <v>WASCU1811C</v>
          </cell>
          <cell r="G581">
            <v>1811</v>
          </cell>
          <cell r="H581" t="str">
            <v>Aquatic Center</v>
          </cell>
          <cell r="I581">
            <v>9</v>
          </cell>
          <cell r="J581">
            <v>315</v>
          </cell>
          <cell r="K581" t="str">
            <v>RNC004</v>
          </cell>
          <cell r="L581">
            <v>42996</v>
          </cell>
          <cell r="M581">
            <v>252</v>
          </cell>
          <cell r="N581">
            <v>18119</v>
          </cell>
          <cell r="O581">
            <v>47.295555559999997</v>
          </cell>
          <cell r="P581">
            <v>-122.34472220000001</v>
          </cell>
          <cell r="Q581">
            <v>2005</v>
          </cell>
          <cell r="R581" t="str">
            <v>King</v>
          </cell>
          <cell r="S581" t="str">
            <v>650 SW Campus Dr</v>
          </cell>
          <cell r="T581" t="str">
            <v>Federal Way</v>
          </cell>
          <cell r="U581" t="str">
            <v>WA</v>
          </cell>
          <cell r="V581" t="str">
            <v>98023-</v>
          </cell>
          <cell r="AF581">
            <v>65</v>
          </cell>
          <cell r="AG581" t="str">
            <v>742264</v>
          </cell>
          <cell r="AH581" t="str">
            <v>SS40</v>
          </cell>
        </row>
        <row r="582">
          <cell r="A582" t="str">
            <v>WASCU1849A</v>
          </cell>
          <cell r="B582" t="str">
            <v>WA</v>
          </cell>
          <cell r="C582">
            <v>1849</v>
          </cell>
          <cell r="D582" t="str">
            <v>WASCU1849</v>
          </cell>
          <cell r="E582" t="str">
            <v>WASCU1849A</v>
          </cell>
          <cell r="G582">
            <v>1849</v>
          </cell>
          <cell r="H582" t="str">
            <v>Vashon Center</v>
          </cell>
          <cell r="I582">
            <v>7</v>
          </cell>
          <cell r="J582">
            <v>115</v>
          </cell>
          <cell r="K582" t="str">
            <v>RNC004</v>
          </cell>
          <cell r="L582">
            <v>42996</v>
          </cell>
          <cell r="M582">
            <v>252</v>
          </cell>
          <cell r="N582">
            <v>18497</v>
          </cell>
          <cell r="O582">
            <v>47.418360999999997</v>
          </cell>
          <cell r="P582">
            <v>-122.46475</v>
          </cell>
          <cell r="Q582">
            <v>2005</v>
          </cell>
          <cell r="R582" t="str">
            <v>King</v>
          </cell>
          <cell r="S582" t="str">
            <v>10210 SW 210th St</v>
          </cell>
          <cell r="T582" t="str">
            <v>Vashon</v>
          </cell>
          <cell r="U582" t="str">
            <v>WA</v>
          </cell>
          <cell r="V582" t="str">
            <v>98070-</v>
          </cell>
          <cell r="AF582">
            <v>65</v>
          </cell>
          <cell r="AG582" t="str">
            <v>7780.00</v>
          </cell>
          <cell r="AH582" t="str">
            <v>SS46</v>
          </cell>
        </row>
        <row r="583">
          <cell r="A583" t="str">
            <v>WASCU1849B</v>
          </cell>
          <cell r="B583" t="str">
            <v>WA</v>
          </cell>
          <cell r="C583">
            <v>1849</v>
          </cell>
          <cell r="D583" t="str">
            <v>WASCU1849</v>
          </cell>
          <cell r="E583" t="str">
            <v>WASCU1849B</v>
          </cell>
          <cell r="G583">
            <v>1849</v>
          </cell>
          <cell r="H583" t="str">
            <v>Vashon Center</v>
          </cell>
          <cell r="I583">
            <v>8</v>
          </cell>
          <cell r="J583">
            <v>235</v>
          </cell>
          <cell r="K583" t="str">
            <v>RNC004</v>
          </cell>
          <cell r="L583">
            <v>42996</v>
          </cell>
          <cell r="M583">
            <v>252</v>
          </cell>
          <cell r="N583">
            <v>18498</v>
          </cell>
          <cell r="O583">
            <v>47.418360999999997</v>
          </cell>
          <cell r="P583">
            <v>-122.46475</v>
          </cell>
          <cell r="Q583">
            <v>2005</v>
          </cell>
          <cell r="R583" t="str">
            <v>King</v>
          </cell>
          <cell r="S583" t="str">
            <v>10210 SW 210th St</v>
          </cell>
          <cell r="T583" t="str">
            <v>Vashon</v>
          </cell>
          <cell r="U583" t="str">
            <v>WA</v>
          </cell>
          <cell r="V583" t="str">
            <v>98070-</v>
          </cell>
          <cell r="AF583">
            <v>65</v>
          </cell>
          <cell r="AG583" t="str">
            <v>7780.00</v>
          </cell>
          <cell r="AH583" t="str">
            <v>SS46</v>
          </cell>
        </row>
        <row r="584">
          <cell r="A584" t="str">
            <v>WASCU1849C</v>
          </cell>
          <cell r="B584" t="str">
            <v>WA</v>
          </cell>
          <cell r="C584">
            <v>1849</v>
          </cell>
          <cell r="D584" t="str">
            <v>WASCU1849</v>
          </cell>
          <cell r="E584" t="str">
            <v>WASCU1849C</v>
          </cell>
          <cell r="G584">
            <v>1849</v>
          </cell>
          <cell r="H584" t="str">
            <v>Vashon Center</v>
          </cell>
          <cell r="I584">
            <v>9</v>
          </cell>
          <cell r="J584">
            <v>355</v>
          </cell>
          <cell r="K584" t="str">
            <v>RNC004</v>
          </cell>
          <cell r="L584">
            <v>42996</v>
          </cell>
          <cell r="M584">
            <v>252</v>
          </cell>
          <cell r="N584">
            <v>18499</v>
          </cell>
          <cell r="O584">
            <v>47.418360999999997</v>
          </cell>
          <cell r="P584">
            <v>-122.46475</v>
          </cell>
          <cell r="Q584">
            <v>2005</v>
          </cell>
          <cell r="R584" t="str">
            <v>King</v>
          </cell>
          <cell r="S584" t="str">
            <v>10210 SW 210th St</v>
          </cell>
          <cell r="T584" t="str">
            <v>Vashon</v>
          </cell>
          <cell r="U584" t="str">
            <v>WA</v>
          </cell>
          <cell r="V584" t="str">
            <v>98070-</v>
          </cell>
          <cell r="AF584">
            <v>65</v>
          </cell>
          <cell r="AG584" t="str">
            <v>7780.00</v>
          </cell>
          <cell r="AH584" t="str">
            <v>SS46</v>
          </cell>
        </row>
        <row r="585">
          <cell r="A585" t="str">
            <v>WASCU1846A</v>
          </cell>
          <cell r="B585" t="str">
            <v>WA</v>
          </cell>
          <cell r="C585">
            <v>1846</v>
          </cell>
          <cell r="D585" t="str">
            <v>WASCU1846</v>
          </cell>
          <cell r="E585" t="str">
            <v>WASCU1846A</v>
          </cell>
          <cell r="G585">
            <v>1846</v>
          </cell>
          <cell r="H585" t="str">
            <v>Vashon Harbor</v>
          </cell>
          <cell r="I585">
            <v>7</v>
          </cell>
          <cell r="J585">
            <v>120</v>
          </cell>
          <cell r="K585" t="str">
            <v>RNC004</v>
          </cell>
          <cell r="L585">
            <v>42996</v>
          </cell>
          <cell r="M585">
            <v>252</v>
          </cell>
          <cell r="N585">
            <v>18467</v>
          </cell>
          <cell r="O585">
            <v>47.404111</v>
          </cell>
          <cell r="P585">
            <v>-122.465958</v>
          </cell>
          <cell r="Q585">
            <v>2005</v>
          </cell>
          <cell r="R585" t="str">
            <v>King</v>
          </cell>
          <cell r="S585" t="str">
            <v>22401 Vashon Hwy SW</v>
          </cell>
          <cell r="T585" t="str">
            <v>Vashon</v>
          </cell>
          <cell r="U585" t="str">
            <v>WA</v>
          </cell>
          <cell r="V585" t="str">
            <v>98070-</v>
          </cell>
          <cell r="AF585">
            <v>65</v>
          </cell>
          <cell r="AG585" t="str">
            <v>742264</v>
          </cell>
          <cell r="AH585" t="str">
            <v>SS47</v>
          </cell>
        </row>
        <row r="586">
          <cell r="A586" t="str">
            <v>WASCU1846B</v>
          </cell>
          <cell r="B586" t="str">
            <v>WA</v>
          </cell>
          <cell r="C586">
            <v>1846</v>
          </cell>
          <cell r="D586" t="str">
            <v>WASCU1846</v>
          </cell>
          <cell r="E586" t="str">
            <v>WASCU1846B</v>
          </cell>
          <cell r="G586">
            <v>1846</v>
          </cell>
          <cell r="H586" t="str">
            <v>Vashon Harbor</v>
          </cell>
          <cell r="I586">
            <v>8</v>
          </cell>
          <cell r="J586">
            <v>200</v>
          </cell>
          <cell r="K586" t="str">
            <v>RNC004</v>
          </cell>
          <cell r="L586">
            <v>42996</v>
          </cell>
          <cell r="M586">
            <v>252</v>
          </cell>
          <cell r="N586">
            <v>18468</v>
          </cell>
          <cell r="O586">
            <v>47.404111</v>
          </cell>
          <cell r="P586">
            <v>-122.465958</v>
          </cell>
          <cell r="Q586">
            <v>2005</v>
          </cell>
          <cell r="R586" t="str">
            <v>King</v>
          </cell>
          <cell r="S586" t="str">
            <v>22401 Vashon Hwy SW</v>
          </cell>
          <cell r="T586" t="str">
            <v>Vashon</v>
          </cell>
          <cell r="U586" t="str">
            <v>WA</v>
          </cell>
          <cell r="V586" t="str">
            <v>98070-</v>
          </cell>
          <cell r="AF586">
            <v>65</v>
          </cell>
          <cell r="AG586" t="str">
            <v>742264</v>
          </cell>
          <cell r="AH586" t="str">
            <v>SS47</v>
          </cell>
        </row>
        <row r="587">
          <cell r="A587" t="str">
            <v>WASCU1846C</v>
          </cell>
          <cell r="B587" t="str">
            <v>WA</v>
          </cell>
          <cell r="C587">
            <v>1846</v>
          </cell>
          <cell r="D587" t="str">
            <v>WASCU1846</v>
          </cell>
          <cell r="E587" t="str">
            <v>WASCU1846C</v>
          </cell>
          <cell r="G587">
            <v>1846</v>
          </cell>
          <cell r="H587" t="str">
            <v>Vashon Harbor</v>
          </cell>
          <cell r="I587">
            <v>9</v>
          </cell>
          <cell r="J587">
            <v>30</v>
          </cell>
          <cell r="K587" t="str">
            <v>RNC004</v>
          </cell>
          <cell r="L587">
            <v>42996</v>
          </cell>
          <cell r="M587">
            <v>252</v>
          </cell>
          <cell r="N587">
            <v>18469</v>
          </cell>
          <cell r="O587">
            <v>47.404111</v>
          </cell>
          <cell r="P587">
            <v>-122.465958</v>
          </cell>
          <cell r="Q587">
            <v>2005</v>
          </cell>
          <cell r="R587" t="str">
            <v>King</v>
          </cell>
          <cell r="S587" t="str">
            <v>22401 Vashon Hwy SW</v>
          </cell>
          <cell r="T587" t="str">
            <v>Vashon</v>
          </cell>
          <cell r="U587" t="str">
            <v>WA</v>
          </cell>
          <cell r="V587" t="str">
            <v>98070-</v>
          </cell>
          <cell r="AF587">
            <v>65</v>
          </cell>
          <cell r="AG587" t="str">
            <v>742264</v>
          </cell>
          <cell r="AH587" t="str">
            <v>SS47</v>
          </cell>
        </row>
        <row r="588">
          <cell r="A588" t="str">
            <v>WASDU2264A</v>
          </cell>
          <cell r="B588" t="str">
            <v>WA</v>
          </cell>
          <cell r="C588">
            <v>2264</v>
          </cell>
          <cell r="D588" t="str">
            <v>WASDU2264</v>
          </cell>
          <cell r="E588" t="str">
            <v>WASDU2264A</v>
          </cell>
          <cell r="G588">
            <v>2264</v>
          </cell>
          <cell r="H588" t="str">
            <v>405 &amp; Renton Bend</v>
          </cell>
          <cell r="I588">
            <v>7</v>
          </cell>
          <cell r="J588">
            <v>70</v>
          </cell>
          <cell r="K588" t="str">
            <v>RNC003</v>
          </cell>
          <cell r="L588">
            <v>42997</v>
          </cell>
          <cell r="M588">
            <v>253</v>
          </cell>
          <cell r="N588">
            <v>22647</v>
          </cell>
          <cell r="O588">
            <v>47.471920009999998</v>
          </cell>
          <cell r="P588">
            <v>-122.2092667</v>
          </cell>
          <cell r="Q588">
            <v>2005</v>
          </cell>
          <cell r="R588" t="str">
            <v>King</v>
          </cell>
          <cell r="S588" t="str">
            <v>707 S. Grady Way</v>
          </cell>
          <cell r="T588" t="str">
            <v>Renton</v>
          </cell>
          <cell r="U588" t="str">
            <v>WA</v>
          </cell>
          <cell r="V588" t="str">
            <v>98055-</v>
          </cell>
          <cell r="AF588">
            <v>65</v>
          </cell>
          <cell r="AG588" t="str">
            <v>7721.00</v>
          </cell>
          <cell r="AH588" t="str">
            <v>SS48</v>
          </cell>
        </row>
        <row r="589">
          <cell r="A589" t="str">
            <v>WASDU2264B</v>
          </cell>
          <cell r="B589" t="str">
            <v>WA</v>
          </cell>
          <cell r="C589">
            <v>2264</v>
          </cell>
          <cell r="D589" t="str">
            <v>WASDU2264</v>
          </cell>
          <cell r="E589" t="str">
            <v>WASDU2264B</v>
          </cell>
          <cell r="G589">
            <v>2264</v>
          </cell>
          <cell r="H589" t="str">
            <v>405 &amp; Renton Bend</v>
          </cell>
          <cell r="I589">
            <v>8</v>
          </cell>
          <cell r="J589">
            <v>170</v>
          </cell>
          <cell r="K589" t="str">
            <v>RNC003</v>
          </cell>
          <cell r="L589">
            <v>42997</v>
          </cell>
          <cell r="M589">
            <v>253</v>
          </cell>
          <cell r="N589">
            <v>22648</v>
          </cell>
          <cell r="O589">
            <v>47.471920009999998</v>
          </cell>
          <cell r="P589">
            <v>-122.2092667</v>
          </cell>
          <cell r="Q589">
            <v>2005</v>
          </cell>
          <cell r="R589" t="str">
            <v>King</v>
          </cell>
          <cell r="S589" t="str">
            <v>707 S. Grady Way</v>
          </cell>
          <cell r="T589" t="str">
            <v>Renton</v>
          </cell>
          <cell r="U589" t="str">
            <v>WA</v>
          </cell>
          <cell r="V589" t="str">
            <v>98055-</v>
          </cell>
          <cell r="AF589">
            <v>65</v>
          </cell>
          <cell r="AG589" t="str">
            <v>7721.00</v>
          </cell>
          <cell r="AH589" t="str">
            <v>SS48</v>
          </cell>
        </row>
        <row r="590">
          <cell r="A590" t="str">
            <v>WASDU2264C</v>
          </cell>
          <cell r="B590" t="str">
            <v>WA</v>
          </cell>
          <cell r="C590">
            <v>2264</v>
          </cell>
          <cell r="D590" t="str">
            <v>WASDU2264</v>
          </cell>
          <cell r="E590" t="str">
            <v>WASDU2264C</v>
          </cell>
          <cell r="G590">
            <v>2264</v>
          </cell>
          <cell r="H590" t="str">
            <v>405 &amp; Renton Bend</v>
          </cell>
          <cell r="I590">
            <v>9</v>
          </cell>
          <cell r="J590">
            <v>350</v>
          </cell>
          <cell r="K590" t="str">
            <v>RNC003</v>
          </cell>
          <cell r="L590">
            <v>42997</v>
          </cell>
          <cell r="M590">
            <v>253</v>
          </cell>
          <cell r="N590">
            <v>22649</v>
          </cell>
          <cell r="O590">
            <v>47.471920009999998</v>
          </cell>
          <cell r="P590">
            <v>-122.2092667</v>
          </cell>
          <cell r="Q590">
            <v>2005</v>
          </cell>
          <cell r="R590" t="str">
            <v>King</v>
          </cell>
          <cell r="S590" t="str">
            <v>707 S. Grady Way</v>
          </cell>
          <cell r="T590" t="str">
            <v>Renton</v>
          </cell>
          <cell r="U590" t="str">
            <v>WA</v>
          </cell>
          <cell r="V590" t="str">
            <v>98055-</v>
          </cell>
          <cell r="AF590">
            <v>65</v>
          </cell>
          <cell r="AG590" t="str">
            <v>7721.00</v>
          </cell>
          <cell r="AH590" t="str">
            <v>SS48</v>
          </cell>
        </row>
        <row r="591">
          <cell r="A591" t="str">
            <v>WASCU1866B</v>
          </cell>
          <cell r="B591" t="str">
            <v>WA</v>
          </cell>
          <cell r="C591">
            <v>1866</v>
          </cell>
          <cell r="D591" t="str">
            <v>WASCU1866</v>
          </cell>
          <cell r="E591" t="str">
            <v>WASCU1866B</v>
          </cell>
          <cell r="G591">
            <v>1866</v>
          </cell>
          <cell r="H591" t="str">
            <v>Seatac East</v>
          </cell>
          <cell r="I591">
            <v>8</v>
          </cell>
          <cell r="J591">
            <v>230</v>
          </cell>
          <cell r="K591" t="str">
            <v>RNC003</v>
          </cell>
          <cell r="L591">
            <v>42997</v>
          </cell>
          <cell r="M591">
            <v>253</v>
          </cell>
          <cell r="N591">
            <v>18668</v>
          </cell>
          <cell r="O591">
            <v>47.455449999999999</v>
          </cell>
          <cell r="P591">
            <v>-122.283603</v>
          </cell>
          <cell r="Q591">
            <v>2005</v>
          </cell>
          <cell r="R591" t="str">
            <v>King</v>
          </cell>
          <cell r="S591" t="str">
            <v>3768 S 166th St</v>
          </cell>
          <cell r="T591" t="str">
            <v>SeaTac</v>
          </cell>
          <cell r="U591" t="str">
            <v>WA</v>
          </cell>
          <cell r="V591" t="str">
            <v>98188-</v>
          </cell>
          <cell r="AF591">
            <v>65</v>
          </cell>
          <cell r="AG591" t="str">
            <v>742264</v>
          </cell>
          <cell r="AH591" t="str">
            <v>SS50</v>
          </cell>
        </row>
        <row r="592">
          <cell r="A592" t="str">
            <v>WASCU1844A</v>
          </cell>
          <cell r="B592" t="str">
            <v>WA</v>
          </cell>
          <cell r="C592">
            <v>1844</v>
          </cell>
          <cell r="D592" t="str">
            <v>WASCU1844</v>
          </cell>
          <cell r="E592" t="str">
            <v>WASCU1844A</v>
          </cell>
          <cell r="G592">
            <v>1844</v>
          </cell>
          <cell r="H592" t="str">
            <v>Highline CC</v>
          </cell>
          <cell r="I592">
            <v>7</v>
          </cell>
          <cell r="J592">
            <v>150</v>
          </cell>
          <cell r="K592" t="str">
            <v>RNC004</v>
          </cell>
          <cell r="L592">
            <v>42996</v>
          </cell>
          <cell r="M592">
            <v>252</v>
          </cell>
          <cell r="N592">
            <v>18447</v>
          </cell>
          <cell r="O592">
            <v>47.392055560000003</v>
          </cell>
          <cell r="P592">
            <v>-122.31080559999999</v>
          </cell>
          <cell r="Q592">
            <v>2005</v>
          </cell>
          <cell r="R592" t="str">
            <v>King</v>
          </cell>
          <cell r="S592" t="str">
            <v>23407 18th Ave S</v>
          </cell>
          <cell r="T592" t="str">
            <v>Des Moines</v>
          </cell>
          <cell r="U592" t="str">
            <v>WA</v>
          </cell>
          <cell r="V592" t="str">
            <v>98198-</v>
          </cell>
          <cell r="AF592">
            <v>65</v>
          </cell>
          <cell r="AG592" t="str">
            <v>7721.00</v>
          </cell>
          <cell r="AH592" t="str">
            <v>SS55</v>
          </cell>
        </row>
        <row r="593">
          <cell r="A593" t="str">
            <v>WASCU1844C</v>
          </cell>
          <cell r="B593" t="str">
            <v>WA</v>
          </cell>
          <cell r="C593">
            <v>1844</v>
          </cell>
          <cell r="D593" t="str">
            <v>WASCU1844</v>
          </cell>
          <cell r="E593" t="str">
            <v>WASCU1844C</v>
          </cell>
          <cell r="G593">
            <v>1844</v>
          </cell>
          <cell r="H593" t="str">
            <v>Highline CC</v>
          </cell>
          <cell r="I593">
            <v>9</v>
          </cell>
          <cell r="J593">
            <v>300</v>
          </cell>
          <cell r="K593" t="str">
            <v>RNC004</v>
          </cell>
          <cell r="L593">
            <v>42996</v>
          </cell>
          <cell r="M593">
            <v>252</v>
          </cell>
          <cell r="N593">
            <v>18449</v>
          </cell>
          <cell r="O593">
            <v>47.392055560000003</v>
          </cell>
          <cell r="P593">
            <v>-122.31080559999999</v>
          </cell>
          <cell r="Q593">
            <v>2005</v>
          </cell>
          <cell r="R593" t="str">
            <v>King</v>
          </cell>
          <cell r="S593" t="str">
            <v>23407 18th Ave S</v>
          </cell>
          <cell r="T593" t="str">
            <v>Des Moines</v>
          </cell>
          <cell r="U593" t="str">
            <v>WA</v>
          </cell>
          <cell r="V593" t="str">
            <v>98198-</v>
          </cell>
          <cell r="AF593">
            <v>65</v>
          </cell>
          <cell r="AG593" t="str">
            <v>7721.00</v>
          </cell>
          <cell r="AH593" t="str">
            <v>SS55</v>
          </cell>
        </row>
        <row r="594">
          <cell r="A594" t="str">
            <v>WASCU1829A</v>
          </cell>
          <cell r="B594" t="str">
            <v>WA</v>
          </cell>
          <cell r="C594">
            <v>1829</v>
          </cell>
          <cell r="D594" t="str">
            <v>WASCU1829</v>
          </cell>
          <cell r="E594" t="str">
            <v>WASCU1829A</v>
          </cell>
          <cell r="G594">
            <v>1829</v>
          </cell>
          <cell r="H594" t="str">
            <v>Auburn Lakehaven</v>
          </cell>
          <cell r="I594">
            <v>7</v>
          </cell>
          <cell r="J594">
            <v>100</v>
          </cell>
          <cell r="K594" t="str">
            <v>RNC004</v>
          </cell>
          <cell r="L594">
            <v>42996</v>
          </cell>
          <cell r="M594">
            <v>252</v>
          </cell>
          <cell r="N594">
            <v>18297</v>
          </cell>
          <cell r="O594">
            <v>47.330556000000001</v>
          </cell>
          <cell r="P594">
            <v>-122.266111</v>
          </cell>
          <cell r="Q594">
            <v>2005</v>
          </cell>
          <cell r="R594" t="str">
            <v>King</v>
          </cell>
          <cell r="S594" t="str">
            <v>30200 51st Ave S</v>
          </cell>
          <cell r="T594" t="str">
            <v>Auburn</v>
          </cell>
          <cell r="U594" t="str">
            <v>WA</v>
          </cell>
          <cell r="V594" t="str">
            <v>98001-</v>
          </cell>
          <cell r="AF594">
            <v>65</v>
          </cell>
          <cell r="AG594" t="str">
            <v>742264</v>
          </cell>
          <cell r="AH594" t="str">
            <v>SS60</v>
          </cell>
        </row>
        <row r="595">
          <cell r="A595" t="str">
            <v>WASCU1829B</v>
          </cell>
          <cell r="B595" t="str">
            <v>WA</v>
          </cell>
          <cell r="C595">
            <v>1829</v>
          </cell>
          <cell r="D595" t="str">
            <v>WASCU1829</v>
          </cell>
          <cell r="E595" t="str">
            <v>WASCU1829B</v>
          </cell>
          <cell r="G595">
            <v>1829</v>
          </cell>
          <cell r="H595" t="str">
            <v>Auburn Lakehaven</v>
          </cell>
          <cell r="I595">
            <v>8</v>
          </cell>
          <cell r="J595">
            <v>200</v>
          </cell>
          <cell r="K595" t="str">
            <v>RNC004</v>
          </cell>
          <cell r="L595">
            <v>42996</v>
          </cell>
          <cell r="M595">
            <v>252</v>
          </cell>
          <cell r="N595">
            <v>18298</v>
          </cell>
          <cell r="O595">
            <v>47.330556000000001</v>
          </cell>
          <cell r="P595">
            <v>-122.266111</v>
          </cell>
          <cell r="Q595">
            <v>2005</v>
          </cell>
          <cell r="R595" t="str">
            <v>King</v>
          </cell>
          <cell r="S595" t="str">
            <v>30200 51st Ave S</v>
          </cell>
          <cell r="T595" t="str">
            <v>Auburn</v>
          </cell>
          <cell r="U595" t="str">
            <v>WA</v>
          </cell>
          <cell r="V595" t="str">
            <v>98001-</v>
          </cell>
          <cell r="AF595">
            <v>65</v>
          </cell>
          <cell r="AG595" t="str">
            <v>742264</v>
          </cell>
          <cell r="AH595" t="str">
            <v>SS60</v>
          </cell>
        </row>
        <row r="596">
          <cell r="A596" t="str">
            <v>WASCU1829C</v>
          </cell>
          <cell r="B596" t="str">
            <v>WA</v>
          </cell>
          <cell r="C596">
            <v>1829</v>
          </cell>
          <cell r="D596" t="str">
            <v>WASCU1829</v>
          </cell>
          <cell r="E596" t="str">
            <v>WASCU1829C</v>
          </cell>
          <cell r="G596">
            <v>1829</v>
          </cell>
          <cell r="H596" t="str">
            <v>Auburn Lakehaven</v>
          </cell>
          <cell r="I596">
            <v>9</v>
          </cell>
          <cell r="J596">
            <v>300</v>
          </cell>
          <cell r="K596" t="str">
            <v>RNC004</v>
          </cell>
          <cell r="L596">
            <v>42996</v>
          </cell>
          <cell r="M596">
            <v>252</v>
          </cell>
          <cell r="N596">
            <v>18299</v>
          </cell>
          <cell r="O596">
            <v>47.330556000000001</v>
          </cell>
          <cell r="P596">
            <v>-122.266111</v>
          </cell>
          <cell r="Q596">
            <v>2005</v>
          </cell>
          <cell r="R596" t="str">
            <v>King</v>
          </cell>
          <cell r="S596" t="str">
            <v>30200 51st Ave S</v>
          </cell>
          <cell r="T596" t="str">
            <v>Auburn</v>
          </cell>
          <cell r="U596" t="str">
            <v>WA</v>
          </cell>
          <cell r="V596" t="str">
            <v>98001-</v>
          </cell>
          <cell r="AF596">
            <v>65</v>
          </cell>
          <cell r="AG596" t="str">
            <v>742264</v>
          </cell>
          <cell r="AH596" t="str">
            <v>SS60</v>
          </cell>
        </row>
        <row r="597">
          <cell r="A597" t="str">
            <v>WASCU1828B</v>
          </cell>
          <cell r="B597" t="str">
            <v>WA</v>
          </cell>
          <cell r="C597">
            <v>1828</v>
          </cell>
          <cell r="D597" t="str">
            <v>WASCU1828</v>
          </cell>
          <cell r="E597" t="str">
            <v>WASCU1828B</v>
          </cell>
          <cell r="G597">
            <v>1828</v>
          </cell>
          <cell r="H597" t="str">
            <v>Adelaide</v>
          </cell>
          <cell r="I597">
            <v>8</v>
          </cell>
          <cell r="J597">
            <v>210</v>
          </cell>
          <cell r="K597" t="str">
            <v>RNC004</v>
          </cell>
          <cell r="L597">
            <v>42996</v>
          </cell>
          <cell r="M597">
            <v>252</v>
          </cell>
          <cell r="N597">
            <v>18288</v>
          </cell>
          <cell r="O597">
            <v>47.327778000000002</v>
          </cell>
          <cell r="P597">
            <v>-122.350555</v>
          </cell>
          <cell r="Q597">
            <v>2005</v>
          </cell>
          <cell r="R597" t="str">
            <v>King</v>
          </cell>
          <cell r="S597" t="str">
            <v>1232 SW Dash Point Rd</v>
          </cell>
          <cell r="T597" t="str">
            <v>Federal Way</v>
          </cell>
          <cell r="U597" t="str">
            <v>WA</v>
          </cell>
          <cell r="V597" t="str">
            <v>98023-</v>
          </cell>
          <cell r="AF597">
            <v>65</v>
          </cell>
          <cell r="AG597" t="str">
            <v>742264</v>
          </cell>
          <cell r="AH597" t="str">
            <v>SS63</v>
          </cell>
        </row>
        <row r="598">
          <cell r="A598" t="str">
            <v>WASCU1828C</v>
          </cell>
          <cell r="B598" t="str">
            <v>WA</v>
          </cell>
          <cell r="C598">
            <v>1828</v>
          </cell>
          <cell r="D598" t="str">
            <v>WASCU1828</v>
          </cell>
          <cell r="E598" t="str">
            <v>WASCU1828C</v>
          </cell>
          <cell r="G598">
            <v>1828</v>
          </cell>
          <cell r="H598" t="str">
            <v>Adelaide</v>
          </cell>
          <cell r="I598">
            <v>9</v>
          </cell>
          <cell r="J598">
            <v>45</v>
          </cell>
          <cell r="K598" t="str">
            <v>RNC004</v>
          </cell>
          <cell r="L598">
            <v>42996</v>
          </cell>
          <cell r="M598">
            <v>252</v>
          </cell>
          <cell r="N598">
            <v>18289</v>
          </cell>
          <cell r="O598">
            <v>47.327778000000002</v>
          </cell>
          <cell r="P598">
            <v>-122.350555</v>
          </cell>
          <cell r="Q598">
            <v>2005</v>
          </cell>
          <cell r="R598" t="str">
            <v>King</v>
          </cell>
          <cell r="S598" t="str">
            <v>1232 SW Dash Point Rd</v>
          </cell>
          <cell r="T598" t="str">
            <v>Federal Way</v>
          </cell>
          <cell r="U598" t="str">
            <v>WA</v>
          </cell>
          <cell r="V598" t="str">
            <v>98023-</v>
          </cell>
          <cell r="AF598">
            <v>65</v>
          </cell>
          <cell r="AG598" t="str">
            <v>742264</v>
          </cell>
          <cell r="AH598" t="str">
            <v>SS63</v>
          </cell>
        </row>
        <row r="599">
          <cell r="A599" t="str">
            <v>WASCU1825A</v>
          </cell>
          <cell r="B599" t="str">
            <v>WA</v>
          </cell>
          <cell r="C599">
            <v>1825</v>
          </cell>
          <cell r="D599" t="str">
            <v>WASCU1825</v>
          </cell>
          <cell r="E599" t="str">
            <v>WASCU1825A</v>
          </cell>
          <cell r="G599">
            <v>1825</v>
          </cell>
          <cell r="H599" t="str">
            <v>Dumas Bay</v>
          </cell>
          <cell r="I599">
            <v>7</v>
          </cell>
          <cell r="J599">
            <v>110</v>
          </cell>
          <cell r="K599" t="str">
            <v>RNC004</v>
          </cell>
          <cell r="L599">
            <v>42996</v>
          </cell>
          <cell r="M599">
            <v>252</v>
          </cell>
          <cell r="N599">
            <v>18257</v>
          </cell>
          <cell r="O599">
            <v>47.321719440000003</v>
          </cell>
          <cell r="P599">
            <v>-122.3913833</v>
          </cell>
          <cell r="Q599">
            <v>2005</v>
          </cell>
          <cell r="R599" t="str">
            <v>King</v>
          </cell>
          <cell r="S599" t="str">
            <v>47th Ave SW and Dash Point Rd</v>
          </cell>
          <cell r="T599" t="str">
            <v>Federal Way</v>
          </cell>
          <cell r="U599" t="str">
            <v>WA</v>
          </cell>
          <cell r="V599" t="str">
            <v>98023-</v>
          </cell>
          <cell r="AF599">
            <v>65</v>
          </cell>
          <cell r="AG599" t="str">
            <v>742264</v>
          </cell>
          <cell r="AH599" t="str">
            <v>SS65</v>
          </cell>
        </row>
        <row r="600">
          <cell r="A600" t="str">
            <v>WASCU1825B</v>
          </cell>
          <cell r="B600" t="str">
            <v>WA</v>
          </cell>
          <cell r="C600">
            <v>1825</v>
          </cell>
          <cell r="D600" t="str">
            <v>WASCU1825</v>
          </cell>
          <cell r="E600" t="str">
            <v>WASCU1825B</v>
          </cell>
          <cell r="G600">
            <v>1825</v>
          </cell>
          <cell r="H600" t="str">
            <v>Dumas Bay</v>
          </cell>
          <cell r="I600">
            <v>8</v>
          </cell>
          <cell r="J600">
            <v>220</v>
          </cell>
          <cell r="K600" t="str">
            <v>RNC004</v>
          </cell>
          <cell r="L600">
            <v>42996</v>
          </cell>
          <cell r="M600">
            <v>252</v>
          </cell>
          <cell r="N600">
            <v>18258</v>
          </cell>
          <cell r="O600">
            <v>47.321719440000003</v>
          </cell>
          <cell r="P600">
            <v>-122.3913833</v>
          </cell>
          <cell r="Q600">
            <v>2005</v>
          </cell>
          <cell r="R600" t="str">
            <v>King</v>
          </cell>
          <cell r="S600" t="str">
            <v>47th Ave SW and Dash Point Rd</v>
          </cell>
          <cell r="T600" t="str">
            <v>Federal Way</v>
          </cell>
          <cell r="U600" t="str">
            <v>WA</v>
          </cell>
          <cell r="V600" t="str">
            <v>98023-</v>
          </cell>
          <cell r="AF600">
            <v>65</v>
          </cell>
          <cell r="AG600" t="str">
            <v>742264</v>
          </cell>
          <cell r="AH600" t="str">
            <v>SS65</v>
          </cell>
        </row>
        <row r="601">
          <cell r="A601" t="str">
            <v>WASCU1819A</v>
          </cell>
          <cell r="B601" t="str">
            <v>WA</v>
          </cell>
          <cell r="C601">
            <v>1819</v>
          </cell>
          <cell r="D601" t="str">
            <v>WASCU1819</v>
          </cell>
          <cell r="E601" t="str">
            <v>WASCU1819A</v>
          </cell>
          <cell r="G601">
            <v>1819</v>
          </cell>
          <cell r="H601" t="str">
            <v>Federal Way East</v>
          </cell>
          <cell r="I601">
            <v>7</v>
          </cell>
          <cell r="J601">
            <v>70</v>
          </cell>
          <cell r="K601" t="str">
            <v>RNC004</v>
          </cell>
          <cell r="L601">
            <v>42996</v>
          </cell>
          <cell r="M601">
            <v>252</v>
          </cell>
          <cell r="N601">
            <v>18197</v>
          </cell>
          <cell r="O601">
            <v>47.305239</v>
          </cell>
          <cell r="P601">
            <v>-122.302342</v>
          </cell>
          <cell r="Q601">
            <v>2005</v>
          </cell>
          <cell r="R601" t="str">
            <v>King</v>
          </cell>
          <cell r="S601" t="str">
            <v>S. 330th &amp; 24th Ave S.</v>
          </cell>
          <cell r="T601" t="str">
            <v>Federal Way</v>
          </cell>
          <cell r="U601" t="str">
            <v>WA</v>
          </cell>
          <cell r="V601" t="str">
            <v>98003-</v>
          </cell>
          <cell r="AF601">
            <v>65</v>
          </cell>
          <cell r="AG601" t="str">
            <v>7780.00</v>
          </cell>
          <cell r="AH601" t="str">
            <v>SS67</v>
          </cell>
        </row>
        <row r="602">
          <cell r="A602" t="str">
            <v>WASCU1819B</v>
          </cell>
          <cell r="B602" t="str">
            <v>WA</v>
          </cell>
          <cell r="C602">
            <v>1819</v>
          </cell>
          <cell r="D602" t="str">
            <v>WASCU1819</v>
          </cell>
          <cell r="E602" t="str">
            <v>WASCU1819B</v>
          </cell>
          <cell r="G602">
            <v>1819</v>
          </cell>
          <cell r="H602" t="str">
            <v>Federal Way East</v>
          </cell>
          <cell r="I602">
            <v>8</v>
          </cell>
          <cell r="J602">
            <v>175</v>
          </cell>
          <cell r="K602" t="str">
            <v>RNC004</v>
          </cell>
          <cell r="L602">
            <v>42996</v>
          </cell>
          <cell r="M602">
            <v>252</v>
          </cell>
          <cell r="N602">
            <v>18198</v>
          </cell>
          <cell r="O602">
            <v>47.305239</v>
          </cell>
          <cell r="P602">
            <v>-122.302342</v>
          </cell>
          <cell r="Q602">
            <v>2005</v>
          </cell>
          <cell r="R602" t="str">
            <v>King</v>
          </cell>
          <cell r="S602" t="str">
            <v>S. 330th &amp; 24th Ave S.</v>
          </cell>
          <cell r="T602" t="str">
            <v>Federal Way</v>
          </cell>
          <cell r="U602" t="str">
            <v>WA</v>
          </cell>
          <cell r="V602" t="str">
            <v>98003-</v>
          </cell>
          <cell r="AF602">
            <v>65</v>
          </cell>
          <cell r="AG602" t="str">
            <v>7780.00</v>
          </cell>
          <cell r="AH602" t="str">
            <v>SS67</v>
          </cell>
        </row>
        <row r="603">
          <cell r="A603" t="str">
            <v>WASCU1819C</v>
          </cell>
          <cell r="B603" t="str">
            <v>WA</v>
          </cell>
          <cell r="C603">
            <v>1819</v>
          </cell>
          <cell r="D603" t="str">
            <v>WASCU1819</v>
          </cell>
          <cell r="E603" t="str">
            <v>WASCU1819C</v>
          </cell>
          <cell r="G603">
            <v>1819</v>
          </cell>
          <cell r="H603" t="str">
            <v>Federal Way East</v>
          </cell>
          <cell r="I603">
            <v>9</v>
          </cell>
          <cell r="J603">
            <v>280</v>
          </cell>
          <cell r="K603" t="str">
            <v>RNC004</v>
          </cell>
          <cell r="L603">
            <v>42996</v>
          </cell>
          <cell r="M603">
            <v>252</v>
          </cell>
          <cell r="N603">
            <v>18199</v>
          </cell>
          <cell r="O603">
            <v>47.305239</v>
          </cell>
          <cell r="P603">
            <v>-122.302342</v>
          </cell>
          <cell r="Q603">
            <v>2005</v>
          </cell>
          <cell r="R603" t="str">
            <v>King</v>
          </cell>
          <cell r="S603" t="str">
            <v>S. 330th &amp; 24th Ave S.</v>
          </cell>
          <cell r="T603" t="str">
            <v>Federal Way</v>
          </cell>
          <cell r="U603" t="str">
            <v>WA</v>
          </cell>
          <cell r="V603" t="str">
            <v>98003-</v>
          </cell>
          <cell r="AF603">
            <v>65</v>
          </cell>
          <cell r="AG603" t="str">
            <v>7780.00</v>
          </cell>
          <cell r="AH603" t="str">
            <v>SS67</v>
          </cell>
        </row>
        <row r="604">
          <cell r="A604" t="str">
            <v>WASCU1804A</v>
          </cell>
          <cell r="B604" t="str">
            <v>WA</v>
          </cell>
          <cell r="C604">
            <v>1804</v>
          </cell>
          <cell r="D604" t="str">
            <v>WASCU1804</v>
          </cell>
          <cell r="E604" t="str">
            <v>WASCU1804A</v>
          </cell>
          <cell r="G604">
            <v>1804</v>
          </cell>
          <cell r="H604" t="str">
            <v>Enchanted Lakes</v>
          </cell>
          <cell r="I604">
            <v>7</v>
          </cell>
          <cell r="J604">
            <v>115</v>
          </cell>
          <cell r="K604" t="str">
            <v>RNC004</v>
          </cell>
          <cell r="L604">
            <v>42996</v>
          </cell>
          <cell r="M604">
            <v>252</v>
          </cell>
          <cell r="N604">
            <v>18047</v>
          </cell>
          <cell r="O604">
            <v>47.277500000000003</v>
          </cell>
          <cell r="P604">
            <v>-122.291389</v>
          </cell>
          <cell r="Q604">
            <v>2005</v>
          </cell>
          <cell r="R604" t="str">
            <v>King</v>
          </cell>
          <cell r="S604" t="str">
            <v>3203 S 360th St</v>
          </cell>
          <cell r="T604" t="str">
            <v>Federal Way</v>
          </cell>
          <cell r="U604" t="str">
            <v>WA</v>
          </cell>
          <cell r="V604" t="str">
            <v>98003-</v>
          </cell>
          <cell r="AF604">
            <v>65</v>
          </cell>
          <cell r="AG604" t="str">
            <v>7780.00</v>
          </cell>
          <cell r="AH604" t="str">
            <v>SS71</v>
          </cell>
        </row>
        <row r="605">
          <cell r="A605" t="str">
            <v>WASCU1804B</v>
          </cell>
          <cell r="B605" t="str">
            <v>WA</v>
          </cell>
          <cell r="C605">
            <v>1804</v>
          </cell>
          <cell r="D605" t="str">
            <v>WASCU1804</v>
          </cell>
          <cell r="E605" t="str">
            <v>WASCU1804B</v>
          </cell>
          <cell r="G605">
            <v>1804</v>
          </cell>
          <cell r="H605" t="str">
            <v>Enchanted Lakes</v>
          </cell>
          <cell r="I605">
            <v>8</v>
          </cell>
          <cell r="J605">
            <v>235</v>
          </cell>
          <cell r="K605" t="str">
            <v>RNC004</v>
          </cell>
          <cell r="L605">
            <v>42996</v>
          </cell>
          <cell r="M605">
            <v>252</v>
          </cell>
          <cell r="N605">
            <v>18048</v>
          </cell>
          <cell r="O605">
            <v>47.277500000000003</v>
          </cell>
          <cell r="P605">
            <v>-122.291389</v>
          </cell>
          <cell r="Q605">
            <v>2005</v>
          </cell>
          <cell r="R605" t="str">
            <v>King</v>
          </cell>
          <cell r="S605" t="str">
            <v>3203 S 360th St</v>
          </cell>
          <cell r="T605" t="str">
            <v>Federal Way</v>
          </cell>
          <cell r="U605" t="str">
            <v>WA</v>
          </cell>
          <cell r="V605" t="str">
            <v>98003-</v>
          </cell>
          <cell r="AF605">
            <v>65</v>
          </cell>
          <cell r="AG605" t="str">
            <v>7780.00</v>
          </cell>
          <cell r="AH605" t="str">
            <v>SS71</v>
          </cell>
        </row>
        <row r="606">
          <cell r="A606" t="str">
            <v>WASCU1804C</v>
          </cell>
          <cell r="B606" t="str">
            <v>WA</v>
          </cell>
          <cell r="C606">
            <v>1804</v>
          </cell>
          <cell r="D606" t="str">
            <v>WASCU1804</v>
          </cell>
          <cell r="E606" t="str">
            <v>WASCU1804C</v>
          </cell>
          <cell r="G606">
            <v>1804</v>
          </cell>
          <cell r="H606" t="str">
            <v>Enchanted Lakes</v>
          </cell>
          <cell r="I606">
            <v>9</v>
          </cell>
          <cell r="J606">
            <v>355</v>
          </cell>
          <cell r="K606" t="str">
            <v>RNC004</v>
          </cell>
          <cell r="L606">
            <v>42996</v>
          </cell>
          <cell r="M606">
            <v>252</v>
          </cell>
          <cell r="N606">
            <v>18049</v>
          </cell>
          <cell r="O606">
            <v>47.277500000000003</v>
          </cell>
          <cell r="P606">
            <v>-122.291389</v>
          </cell>
          <cell r="Q606">
            <v>2005</v>
          </cell>
          <cell r="R606" t="str">
            <v>King</v>
          </cell>
          <cell r="S606" t="str">
            <v>3203 S 360th St</v>
          </cell>
          <cell r="T606" t="str">
            <v>Federal Way</v>
          </cell>
          <cell r="U606" t="str">
            <v>WA</v>
          </cell>
          <cell r="V606" t="str">
            <v>98003-</v>
          </cell>
          <cell r="AF606">
            <v>65</v>
          </cell>
          <cell r="AG606" t="str">
            <v>7780.00</v>
          </cell>
          <cell r="AH606" t="str">
            <v>SS71</v>
          </cell>
        </row>
        <row r="607">
          <cell r="A607" t="str">
            <v>WASCU1806A</v>
          </cell>
          <cell r="B607" t="str">
            <v>WA</v>
          </cell>
          <cell r="C607">
            <v>1806</v>
          </cell>
          <cell r="D607" t="str">
            <v>WASCU1806</v>
          </cell>
          <cell r="E607" t="str">
            <v>WASCU1806A</v>
          </cell>
          <cell r="G607">
            <v>1806</v>
          </cell>
          <cell r="H607" t="str">
            <v>Tacoma NE</v>
          </cell>
          <cell r="I607">
            <v>7</v>
          </cell>
          <cell r="J607">
            <v>100</v>
          </cell>
          <cell r="K607" t="str">
            <v>RNC004</v>
          </cell>
          <cell r="L607">
            <v>42996</v>
          </cell>
          <cell r="M607">
            <v>252</v>
          </cell>
          <cell r="N607">
            <v>18067</v>
          </cell>
          <cell r="O607">
            <v>47.281472000000001</v>
          </cell>
          <cell r="P607">
            <v>-122.364694</v>
          </cell>
          <cell r="Q607">
            <v>2005</v>
          </cell>
          <cell r="R607" t="str">
            <v>King</v>
          </cell>
          <cell r="S607" t="str">
            <v>6202 28th St. NE.</v>
          </cell>
          <cell r="T607" t="str">
            <v>Tacoma</v>
          </cell>
          <cell r="U607" t="str">
            <v>WA</v>
          </cell>
          <cell r="V607" t="str">
            <v>98422-</v>
          </cell>
          <cell r="AF607">
            <v>65</v>
          </cell>
          <cell r="AG607" t="str">
            <v>742264</v>
          </cell>
          <cell r="AH607" t="str">
            <v>SS72</v>
          </cell>
        </row>
        <row r="608">
          <cell r="A608" t="str">
            <v>WASCU1806C</v>
          </cell>
          <cell r="B608" t="str">
            <v>WA</v>
          </cell>
          <cell r="C608">
            <v>1806</v>
          </cell>
          <cell r="D608" t="str">
            <v>WASCU1806</v>
          </cell>
          <cell r="E608" t="str">
            <v>WASCU1806C</v>
          </cell>
          <cell r="G608">
            <v>1806</v>
          </cell>
          <cell r="H608" t="str">
            <v>Tacoma NE</v>
          </cell>
          <cell r="I608">
            <v>9</v>
          </cell>
          <cell r="J608">
            <v>330</v>
          </cell>
          <cell r="K608" t="str">
            <v>RNC004</v>
          </cell>
          <cell r="L608">
            <v>42996</v>
          </cell>
          <cell r="M608">
            <v>252</v>
          </cell>
          <cell r="N608">
            <v>18069</v>
          </cell>
          <cell r="O608">
            <v>47.281472000000001</v>
          </cell>
          <cell r="P608">
            <v>-122.364694</v>
          </cell>
          <cell r="Q608">
            <v>2005</v>
          </cell>
          <cell r="R608" t="str">
            <v>King</v>
          </cell>
          <cell r="S608" t="str">
            <v>6202 28th St. NE.</v>
          </cell>
          <cell r="T608" t="str">
            <v>Tacoma</v>
          </cell>
          <cell r="U608" t="str">
            <v>WA</v>
          </cell>
          <cell r="V608" t="str">
            <v>98422-</v>
          </cell>
          <cell r="AF608">
            <v>65</v>
          </cell>
          <cell r="AG608" t="str">
            <v>742264</v>
          </cell>
          <cell r="AH608" t="str">
            <v>SS72</v>
          </cell>
        </row>
        <row r="609">
          <cell r="A609" t="str">
            <v>WASCU1839B</v>
          </cell>
          <cell r="B609" t="str">
            <v>WA</v>
          </cell>
          <cell r="C609">
            <v>1839</v>
          </cell>
          <cell r="D609" t="str">
            <v>WASCU1839</v>
          </cell>
          <cell r="E609" t="str">
            <v>WASCU1839B</v>
          </cell>
          <cell r="G609">
            <v>1839</v>
          </cell>
          <cell r="H609" t="str">
            <v>Maury Island South</v>
          </cell>
          <cell r="I609">
            <v>8</v>
          </cell>
          <cell r="J609">
            <v>290</v>
          </cell>
          <cell r="K609" t="str">
            <v>RNC004</v>
          </cell>
          <cell r="L609">
            <v>42996</v>
          </cell>
          <cell r="M609">
            <v>252</v>
          </cell>
          <cell r="N609">
            <v>18398</v>
          </cell>
          <cell r="O609">
            <v>47.370832999999998</v>
          </cell>
          <cell r="P609">
            <v>-122.432222</v>
          </cell>
          <cell r="Q609">
            <v>2005</v>
          </cell>
          <cell r="R609" t="str">
            <v>King</v>
          </cell>
          <cell r="S609" t="str">
            <v>SW 260th and 79th Ave SW</v>
          </cell>
          <cell r="T609" t="str">
            <v>Vashon</v>
          </cell>
          <cell r="U609" t="str">
            <v>WA</v>
          </cell>
          <cell r="V609" t="str">
            <v>98070-</v>
          </cell>
          <cell r="AF609">
            <v>65</v>
          </cell>
          <cell r="AG609" t="str">
            <v>7721.00</v>
          </cell>
          <cell r="AH609" t="str">
            <v>SS73</v>
          </cell>
        </row>
        <row r="610">
          <cell r="A610" t="str">
            <v>WASCU1839C</v>
          </cell>
          <cell r="B610" t="str">
            <v>WA</v>
          </cell>
          <cell r="C610">
            <v>1839</v>
          </cell>
          <cell r="D610" t="str">
            <v>WASCU1839</v>
          </cell>
          <cell r="E610" t="str">
            <v>WASCU1839C</v>
          </cell>
          <cell r="G610">
            <v>1839</v>
          </cell>
          <cell r="H610" t="str">
            <v>Maury Island South</v>
          </cell>
          <cell r="I610">
            <v>9</v>
          </cell>
          <cell r="J610">
            <v>40</v>
          </cell>
          <cell r="K610" t="str">
            <v>RNC004</v>
          </cell>
          <cell r="L610">
            <v>42996</v>
          </cell>
          <cell r="M610">
            <v>252</v>
          </cell>
          <cell r="N610">
            <v>18399</v>
          </cell>
          <cell r="O610">
            <v>47.370832999999998</v>
          </cell>
          <cell r="P610">
            <v>-122.432222</v>
          </cell>
          <cell r="Q610">
            <v>2005</v>
          </cell>
          <cell r="R610" t="str">
            <v>King</v>
          </cell>
          <cell r="S610" t="str">
            <v>SW 260th and 79th Ave SW</v>
          </cell>
          <cell r="T610" t="str">
            <v>Vashon</v>
          </cell>
          <cell r="U610" t="str">
            <v>WA</v>
          </cell>
          <cell r="V610" t="str">
            <v>98070-</v>
          </cell>
          <cell r="AF610">
            <v>65</v>
          </cell>
          <cell r="AG610" t="str">
            <v>7721.00</v>
          </cell>
          <cell r="AH610" t="str">
            <v>SS73</v>
          </cell>
        </row>
        <row r="611">
          <cell r="A611" t="str">
            <v>WASCU1818A</v>
          </cell>
          <cell r="B611" t="str">
            <v>WA</v>
          </cell>
          <cell r="C611">
            <v>1818</v>
          </cell>
          <cell r="D611" t="str">
            <v>WASCU1818</v>
          </cell>
          <cell r="E611" t="str">
            <v>WASCU1818A</v>
          </cell>
          <cell r="G611">
            <v>1818</v>
          </cell>
          <cell r="H611" t="str">
            <v>Indian Hill</v>
          </cell>
          <cell r="I611">
            <v>7</v>
          </cell>
          <cell r="J611">
            <v>105</v>
          </cell>
          <cell r="K611" t="str">
            <v>RNC004</v>
          </cell>
          <cell r="L611">
            <v>42996</v>
          </cell>
          <cell r="M611">
            <v>252</v>
          </cell>
          <cell r="N611">
            <v>18187</v>
          </cell>
          <cell r="O611">
            <v>47.303888888888885</v>
          </cell>
          <cell r="P611">
            <v>-122.39722222222223</v>
          </cell>
          <cell r="Q611">
            <v>2005</v>
          </cell>
          <cell r="R611" t="str">
            <v>Pierce</v>
          </cell>
          <cell r="S611" t="str">
            <v>3700 NW 53th St</v>
          </cell>
          <cell r="T611" t="str">
            <v>Tacoma</v>
          </cell>
          <cell r="U611" t="str">
            <v>WA</v>
          </cell>
          <cell r="V611">
            <v>98422</v>
          </cell>
          <cell r="AF611">
            <v>65</v>
          </cell>
          <cell r="AG611" t="str">
            <v>7721.00</v>
          </cell>
          <cell r="AH611" t="str">
            <v>TA03</v>
          </cell>
        </row>
        <row r="612">
          <cell r="A612" t="str">
            <v>WASCU1818B</v>
          </cell>
          <cell r="B612" t="str">
            <v>WA</v>
          </cell>
          <cell r="C612">
            <v>1818</v>
          </cell>
          <cell r="D612" t="str">
            <v>WASCU1818</v>
          </cell>
          <cell r="E612" t="str">
            <v>WASCU1818B</v>
          </cell>
          <cell r="G612">
            <v>1818</v>
          </cell>
          <cell r="H612" t="str">
            <v>Indian Hill</v>
          </cell>
          <cell r="I612">
            <v>8</v>
          </cell>
          <cell r="J612">
            <v>225</v>
          </cell>
          <cell r="K612" t="str">
            <v>RNC004</v>
          </cell>
          <cell r="L612">
            <v>42996</v>
          </cell>
          <cell r="M612">
            <v>252</v>
          </cell>
          <cell r="N612">
            <v>18188</v>
          </cell>
          <cell r="O612">
            <v>47.303888888888885</v>
          </cell>
          <cell r="P612">
            <v>-122.39722222222223</v>
          </cell>
          <cell r="Q612">
            <v>2005</v>
          </cell>
          <cell r="R612" t="str">
            <v>Pierce</v>
          </cell>
          <cell r="S612" t="str">
            <v>3700 NW 53th St</v>
          </cell>
          <cell r="T612" t="str">
            <v>Tacoma</v>
          </cell>
          <cell r="U612" t="str">
            <v>WA</v>
          </cell>
          <cell r="V612">
            <v>98422</v>
          </cell>
          <cell r="AF612">
            <v>65</v>
          </cell>
          <cell r="AG612" t="str">
            <v>7721.00</v>
          </cell>
          <cell r="AH612" t="str">
            <v>TA03</v>
          </cell>
        </row>
        <row r="613">
          <cell r="A613" t="str">
            <v>WATAU3047A</v>
          </cell>
          <cell r="B613" t="str">
            <v>WA</v>
          </cell>
          <cell r="C613">
            <v>3047</v>
          </cell>
          <cell r="D613" t="str">
            <v>WATAU3047</v>
          </cell>
          <cell r="E613" t="str">
            <v>WATAU3047A</v>
          </cell>
          <cell r="G613">
            <v>3047</v>
          </cell>
          <cell r="H613" t="str">
            <v>Lakewood</v>
          </cell>
          <cell r="I613">
            <v>7</v>
          </cell>
          <cell r="J613">
            <v>115</v>
          </cell>
          <cell r="K613" t="str">
            <v>RNC004</v>
          </cell>
          <cell r="L613">
            <v>42996</v>
          </cell>
          <cell r="M613">
            <v>252</v>
          </cell>
          <cell r="N613">
            <v>30477</v>
          </cell>
          <cell r="O613">
            <v>47.160555555555554</v>
          </cell>
          <cell r="P613">
            <v>-122.51333333333334</v>
          </cell>
          <cell r="Q613">
            <v>2005</v>
          </cell>
          <cell r="R613" t="str">
            <v>Pierce</v>
          </cell>
          <cell r="S613" t="str">
            <v>5717 SW 108th</v>
          </cell>
          <cell r="T613" t="str">
            <v>Lakewood</v>
          </cell>
          <cell r="U613" t="str">
            <v>WA</v>
          </cell>
          <cell r="V613">
            <v>98499</v>
          </cell>
          <cell r="AF613">
            <v>65</v>
          </cell>
          <cell r="AG613" t="str">
            <v>742265</v>
          </cell>
          <cell r="AH613" t="str">
            <v>TA04</v>
          </cell>
        </row>
        <row r="614">
          <cell r="A614" t="str">
            <v>WATAU3047B</v>
          </cell>
          <cell r="B614" t="str">
            <v>WA</v>
          </cell>
          <cell r="C614">
            <v>3047</v>
          </cell>
          <cell r="D614" t="str">
            <v>WATAU3047</v>
          </cell>
          <cell r="E614" t="str">
            <v>WATAU3047B</v>
          </cell>
          <cell r="G614">
            <v>3047</v>
          </cell>
          <cell r="H614" t="str">
            <v>Lakewood</v>
          </cell>
          <cell r="I614">
            <v>8</v>
          </cell>
          <cell r="J614">
            <v>235</v>
          </cell>
          <cell r="K614" t="str">
            <v>RNC004</v>
          </cell>
          <cell r="L614">
            <v>42996</v>
          </cell>
          <cell r="M614">
            <v>252</v>
          </cell>
          <cell r="N614">
            <v>30478</v>
          </cell>
          <cell r="O614">
            <v>47.160555555555554</v>
          </cell>
          <cell r="P614">
            <v>-122.51333333333334</v>
          </cell>
          <cell r="Q614">
            <v>2005</v>
          </cell>
          <cell r="R614" t="str">
            <v>Pierce</v>
          </cell>
          <cell r="S614" t="str">
            <v>5717 SW 108th</v>
          </cell>
          <cell r="T614" t="str">
            <v>Lakewood</v>
          </cell>
          <cell r="U614" t="str">
            <v>WA</v>
          </cell>
          <cell r="V614">
            <v>98499</v>
          </cell>
          <cell r="AF614">
            <v>65</v>
          </cell>
          <cell r="AG614" t="str">
            <v>742265</v>
          </cell>
          <cell r="AH614" t="str">
            <v>TA04</v>
          </cell>
        </row>
        <row r="615">
          <cell r="A615" t="str">
            <v>WATAU3047C</v>
          </cell>
          <cell r="B615" t="str">
            <v>WA</v>
          </cell>
          <cell r="C615">
            <v>3047</v>
          </cell>
          <cell r="D615" t="str">
            <v>WATAU3047</v>
          </cell>
          <cell r="E615" t="str">
            <v>WATAU3047C</v>
          </cell>
          <cell r="G615">
            <v>3047</v>
          </cell>
          <cell r="H615" t="str">
            <v>Lakewood</v>
          </cell>
          <cell r="I615">
            <v>9</v>
          </cell>
          <cell r="J615">
            <v>355</v>
          </cell>
          <cell r="K615" t="str">
            <v>RNC004</v>
          </cell>
          <cell r="L615">
            <v>42996</v>
          </cell>
          <cell r="M615">
            <v>252</v>
          </cell>
          <cell r="N615">
            <v>30479</v>
          </cell>
          <cell r="O615">
            <v>47.160555555555554</v>
          </cell>
          <cell r="P615">
            <v>-122.51333333333334</v>
          </cell>
          <cell r="Q615">
            <v>2005</v>
          </cell>
          <cell r="R615" t="str">
            <v>Pierce</v>
          </cell>
          <cell r="S615" t="str">
            <v>5717 SW 108th</v>
          </cell>
          <cell r="T615" t="str">
            <v>Lakewood</v>
          </cell>
          <cell r="U615" t="str">
            <v>WA</v>
          </cell>
          <cell r="V615">
            <v>98499</v>
          </cell>
          <cell r="AF615">
            <v>65</v>
          </cell>
          <cell r="AG615" t="str">
            <v>742265</v>
          </cell>
          <cell r="AH615" t="str">
            <v>TA04</v>
          </cell>
        </row>
        <row r="616">
          <cell r="A616" t="str">
            <v>WATAU3012A</v>
          </cell>
          <cell r="B616" t="str">
            <v>WA</v>
          </cell>
          <cell r="C616">
            <v>3012</v>
          </cell>
          <cell r="D616" t="str">
            <v>WATAU3012</v>
          </cell>
          <cell r="E616" t="str">
            <v>WATAU3012A</v>
          </cell>
          <cell r="G616">
            <v>3012</v>
          </cell>
          <cell r="H616" t="str">
            <v>Spanaway</v>
          </cell>
          <cell r="I616">
            <v>7</v>
          </cell>
          <cell r="J616">
            <v>115</v>
          </cell>
          <cell r="K616" t="str">
            <v>RNC004</v>
          </cell>
          <cell r="L616">
            <v>42996</v>
          </cell>
          <cell r="M616">
            <v>252</v>
          </cell>
          <cell r="N616">
            <v>30127</v>
          </cell>
          <cell r="O616">
            <v>47.074722222222228</v>
          </cell>
          <cell r="P616">
            <v>-122.40611111111112</v>
          </cell>
          <cell r="Q616">
            <v>2005</v>
          </cell>
          <cell r="R616" t="str">
            <v>Pierce</v>
          </cell>
          <cell r="S616" t="str">
            <v>20013 14th Ave E</v>
          </cell>
          <cell r="T616" t="str">
            <v>Spanaway</v>
          </cell>
          <cell r="U616" t="str">
            <v>WA</v>
          </cell>
          <cell r="V616">
            <v>98387</v>
          </cell>
          <cell r="AF616">
            <v>65</v>
          </cell>
          <cell r="AG616" t="str">
            <v>742265</v>
          </cell>
          <cell r="AH616" t="str">
            <v>TA07</v>
          </cell>
        </row>
        <row r="617">
          <cell r="A617" t="str">
            <v>WATAU3012B</v>
          </cell>
          <cell r="B617" t="str">
            <v>WA</v>
          </cell>
          <cell r="C617">
            <v>3012</v>
          </cell>
          <cell r="D617" t="str">
            <v>WATAU3012</v>
          </cell>
          <cell r="E617" t="str">
            <v>WATAU3012B</v>
          </cell>
          <cell r="G617">
            <v>3012</v>
          </cell>
          <cell r="H617" t="str">
            <v>Spanaway</v>
          </cell>
          <cell r="I617">
            <v>8</v>
          </cell>
          <cell r="J617">
            <v>235</v>
          </cell>
          <cell r="K617" t="str">
            <v>RNC004</v>
          </cell>
          <cell r="L617">
            <v>42996</v>
          </cell>
          <cell r="M617">
            <v>252</v>
          </cell>
          <cell r="N617">
            <v>30128</v>
          </cell>
          <cell r="O617">
            <v>47.074722222222228</v>
          </cell>
          <cell r="P617">
            <v>-122.40611111111112</v>
          </cell>
          <cell r="Q617">
            <v>2005</v>
          </cell>
          <cell r="R617" t="str">
            <v>Pierce</v>
          </cell>
          <cell r="S617" t="str">
            <v>20013 14th Ave E</v>
          </cell>
          <cell r="T617" t="str">
            <v>Spanaway</v>
          </cell>
          <cell r="U617" t="str">
            <v>WA</v>
          </cell>
          <cell r="V617">
            <v>98387</v>
          </cell>
          <cell r="AF617">
            <v>65</v>
          </cell>
          <cell r="AG617" t="str">
            <v>742265</v>
          </cell>
          <cell r="AH617" t="str">
            <v>TA07</v>
          </cell>
        </row>
        <row r="618">
          <cell r="A618" t="str">
            <v>WATAU3012C</v>
          </cell>
          <cell r="B618" t="str">
            <v>WA</v>
          </cell>
          <cell r="C618">
            <v>3012</v>
          </cell>
          <cell r="D618" t="str">
            <v>WATAU3012</v>
          </cell>
          <cell r="E618" t="str">
            <v>WATAU3012C</v>
          </cell>
          <cell r="G618">
            <v>3012</v>
          </cell>
          <cell r="H618" t="str">
            <v>Spanaway</v>
          </cell>
          <cell r="I618">
            <v>9</v>
          </cell>
          <cell r="J618">
            <v>355</v>
          </cell>
          <cell r="K618" t="str">
            <v>RNC004</v>
          </cell>
          <cell r="L618">
            <v>42996</v>
          </cell>
          <cell r="M618">
            <v>252</v>
          </cell>
          <cell r="N618">
            <v>30129</v>
          </cell>
          <cell r="O618">
            <v>47.074722222222228</v>
          </cell>
          <cell r="P618">
            <v>-122.40611111111112</v>
          </cell>
          <cell r="Q618">
            <v>2005</v>
          </cell>
          <cell r="R618" t="str">
            <v>Pierce</v>
          </cell>
          <cell r="S618" t="str">
            <v>20013 14th Ave E</v>
          </cell>
          <cell r="T618" t="str">
            <v>Spanaway</v>
          </cell>
          <cell r="U618" t="str">
            <v>WA</v>
          </cell>
          <cell r="V618">
            <v>98387</v>
          </cell>
          <cell r="AF618">
            <v>65</v>
          </cell>
          <cell r="AG618" t="str">
            <v>742265</v>
          </cell>
          <cell r="AH618" t="str">
            <v>TA07</v>
          </cell>
        </row>
        <row r="619">
          <cell r="A619" t="str">
            <v>WATAU3089A</v>
          </cell>
          <cell r="B619" t="str">
            <v>WA</v>
          </cell>
          <cell r="C619">
            <v>3089</v>
          </cell>
          <cell r="D619" t="str">
            <v>WATAU3089</v>
          </cell>
          <cell r="E619" t="str">
            <v>WATAU3089A</v>
          </cell>
          <cell r="G619">
            <v>3089</v>
          </cell>
          <cell r="H619" t="str">
            <v>Tacoma Dome</v>
          </cell>
          <cell r="I619">
            <v>7</v>
          </cell>
          <cell r="J619">
            <v>130</v>
          </cell>
          <cell r="K619" t="str">
            <v>RNC004</v>
          </cell>
          <cell r="L619">
            <v>42996</v>
          </cell>
          <cell r="M619">
            <v>252</v>
          </cell>
          <cell r="N619">
            <v>30897</v>
          </cell>
          <cell r="O619">
            <v>47.237777777777779</v>
          </cell>
          <cell r="P619">
            <v>-122.43027777777779</v>
          </cell>
          <cell r="Q619">
            <v>2005</v>
          </cell>
          <cell r="R619" t="str">
            <v>Pierce</v>
          </cell>
          <cell r="S619" t="str">
            <v>222 E 26th Ave</v>
          </cell>
          <cell r="T619" t="str">
            <v>Tacoma</v>
          </cell>
          <cell r="U619" t="str">
            <v>WA</v>
          </cell>
          <cell r="V619" t="str">
            <v>98421-</v>
          </cell>
          <cell r="AF619">
            <v>65</v>
          </cell>
          <cell r="AG619" t="str">
            <v>742265</v>
          </cell>
          <cell r="AH619" t="str">
            <v>TA09</v>
          </cell>
        </row>
        <row r="620">
          <cell r="A620" t="str">
            <v>WATAU3089B</v>
          </cell>
          <cell r="B620" t="str">
            <v>WA</v>
          </cell>
          <cell r="C620">
            <v>3089</v>
          </cell>
          <cell r="D620" t="str">
            <v>WATAU3089</v>
          </cell>
          <cell r="E620" t="str">
            <v>WATAU3089B</v>
          </cell>
          <cell r="G620">
            <v>3089</v>
          </cell>
          <cell r="H620" t="str">
            <v>Tacoma Dome</v>
          </cell>
          <cell r="I620">
            <v>8</v>
          </cell>
          <cell r="J620">
            <v>250</v>
          </cell>
          <cell r="K620" t="str">
            <v>RNC004</v>
          </cell>
          <cell r="L620">
            <v>42996</v>
          </cell>
          <cell r="M620">
            <v>252</v>
          </cell>
          <cell r="N620">
            <v>30898</v>
          </cell>
          <cell r="O620">
            <v>47.237777777777779</v>
          </cell>
          <cell r="P620">
            <v>-122.43027777777779</v>
          </cell>
          <cell r="Q620">
            <v>2005</v>
          </cell>
          <cell r="R620" t="str">
            <v>Pierce</v>
          </cell>
          <cell r="S620" t="str">
            <v>222 E 26th Ave</v>
          </cell>
          <cell r="T620" t="str">
            <v>Tacoma</v>
          </cell>
          <cell r="U620" t="str">
            <v>WA</v>
          </cell>
          <cell r="V620" t="str">
            <v>98421-</v>
          </cell>
          <cell r="AF620">
            <v>65</v>
          </cell>
          <cell r="AG620" t="str">
            <v>742265</v>
          </cell>
          <cell r="AH620" t="str">
            <v>TA09</v>
          </cell>
        </row>
        <row r="621">
          <cell r="A621" t="str">
            <v>WATAU3089C</v>
          </cell>
          <cell r="B621" t="str">
            <v>WA</v>
          </cell>
          <cell r="C621">
            <v>3089</v>
          </cell>
          <cell r="D621" t="str">
            <v>WATAU3089</v>
          </cell>
          <cell r="E621" t="str">
            <v>WATAU3089C</v>
          </cell>
          <cell r="G621">
            <v>3089</v>
          </cell>
          <cell r="H621" t="str">
            <v>Tacoma Dome</v>
          </cell>
          <cell r="I621">
            <v>9</v>
          </cell>
          <cell r="J621">
            <v>10</v>
          </cell>
          <cell r="K621" t="str">
            <v>RNC004</v>
          </cell>
          <cell r="L621">
            <v>42996</v>
          </cell>
          <cell r="M621">
            <v>252</v>
          </cell>
          <cell r="N621">
            <v>30899</v>
          </cell>
          <cell r="O621">
            <v>47.237777777777779</v>
          </cell>
          <cell r="P621">
            <v>-122.43027777777779</v>
          </cell>
          <cell r="Q621">
            <v>2005</v>
          </cell>
          <cell r="R621" t="str">
            <v>Pierce</v>
          </cell>
          <cell r="S621" t="str">
            <v>222 E 26th Ave</v>
          </cell>
          <cell r="T621" t="str">
            <v>Tacoma</v>
          </cell>
          <cell r="U621" t="str">
            <v>WA</v>
          </cell>
          <cell r="V621" t="str">
            <v>98421-</v>
          </cell>
          <cell r="AF621">
            <v>65</v>
          </cell>
          <cell r="AG621" t="str">
            <v>742265</v>
          </cell>
          <cell r="AH621" t="str">
            <v>TA09</v>
          </cell>
        </row>
        <row r="622">
          <cell r="A622" t="str">
            <v>WATAU3056A</v>
          </cell>
          <cell r="B622" t="str">
            <v>WA</v>
          </cell>
          <cell r="C622">
            <v>3056</v>
          </cell>
          <cell r="D622" t="str">
            <v>WATAU3056</v>
          </cell>
          <cell r="E622" t="str">
            <v>WATAU3056A</v>
          </cell>
          <cell r="G622">
            <v>3056</v>
          </cell>
          <cell r="H622" t="str">
            <v>South Tacoma</v>
          </cell>
          <cell r="I622">
            <v>7</v>
          </cell>
          <cell r="J622">
            <v>115</v>
          </cell>
          <cell r="K622" t="str">
            <v>RNC004</v>
          </cell>
          <cell r="L622">
            <v>42996</v>
          </cell>
          <cell r="M622">
            <v>252</v>
          </cell>
          <cell r="N622">
            <v>30567</v>
          </cell>
          <cell r="O622">
            <v>47.18333333333333</v>
          </cell>
          <cell r="P622">
            <v>-122.46694444444445</v>
          </cell>
          <cell r="Q622">
            <v>2005</v>
          </cell>
          <cell r="R622" t="str">
            <v>Pierce</v>
          </cell>
          <cell r="S622" t="str">
            <v>8050 Tacoma Mall Blvd</v>
          </cell>
          <cell r="T622" t="str">
            <v>Tacoma</v>
          </cell>
          <cell r="U622" t="str">
            <v>WA</v>
          </cell>
          <cell r="V622">
            <v>98499</v>
          </cell>
          <cell r="AF622">
            <v>65</v>
          </cell>
          <cell r="AG622" t="str">
            <v>742265</v>
          </cell>
          <cell r="AH622" t="str">
            <v>TA10</v>
          </cell>
        </row>
        <row r="623">
          <cell r="A623" t="str">
            <v>WATAU3056B</v>
          </cell>
          <cell r="B623" t="str">
            <v>WA</v>
          </cell>
          <cell r="C623">
            <v>3056</v>
          </cell>
          <cell r="D623" t="str">
            <v>WATAU3056</v>
          </cell>
          <cell r="E623" t="str">
            <v>WATAU3056B</v>
          </cell>
          <cell r="G623">
            <v>3056</v>
          </cell>
          <cell r="H623" t="str">
            <v>South Tacoma</v>
          </cell>
          <cell r="I623">
            <v>8</v>
          </cell>
          <cell r="J623">
            <v>235</v>
          </cell>
          <cell r="K623" t="str">
            <v>RNC004</v>
          </cell>
          <cell r="L623">
            <v>42996</v>
          </cell>
          <cell r="M623">
            <v>252</v>
          </cell>
          <cell r="N623">
            <v>30568</v>
          </cell>
          <cell r="O623">
            <v>47.18333333333333</v>
          </cell>
          <cell r="P623">
            <v>-122.46694444444445</v>
          </cell>
          <cell r="Q623">
            <v>2005</v>
          </cell>
          <cell r="R623" t="str">
            <v>Pierce</v>
          </cell>
          <cell r="S623" t="str">
            <v>8050 Tacoma Mall Blvd</v>
          </cell>
          <cell r="T623" t="str">
            <v>Tacoma</v>
          </cell>
          <cell r="U623" t="str">
            <v>WA</v>
          </cell>
          <cell r="V623">
            <v>98499</v>
          </cell>
          <cell r="AF623">
            <v>65</v>
          </cell>
          <cell r="AG623" t="str">
            <v>742265</v>
          </cell>
          <cell r="AH623" t="str">
            <v>TA10</v>
          </cell>
        </row>
        <row r="624">
          <cell r="A624" t="str">
            <v>WATAU3056C</v>
          </cell>
          <cell r="B624" t="str">
            <v>WA</v>
          </cell>
          <cell r="C624">
            <v>3056</v>
          </cell>
          <cell r="D624" t="str">
            <v>WATAU3056</v>
          </cell>
          <cell r="E624" t="str">
            <v>WATAU3056C</v>
          </cell>
          <cell r="G624">
            <v>3056</v>
          </cell>
          <cell r="H624" t="str">
            <v>South Tacoma</v>
          </cell>
          <cell r="I624">
            <v>9</v>
          </cell>
          <cell r="J624">
            <v>355</v>
          </cell>
          <cell r="K624" t="str">
            <v>RNC004</v>
          </cell>
          <cell r="L624">
            <v>42996</v>
          </cell>
          <cell r="M624">
            <v>252</v>
          </cell>
          <cell r="N624">
            <v>30569</v>
          </cell>
          <cell r="O624">
            <v>47.18333333333333</v>
          </cell>
          <cell r="P624">
            <v>-122.46694444444445</v>
          </cell>
          <cell r="Q624">
            <v>2005</v>
          </cell>
          <cell r="R624" t="str">
            <v>Pierce</v>
          </cell>
          <cell r="S624" t="str">
            <v>8050 Tacoma Mall Blvd</v>
          </cell>
          <cell r="T624" t="str">
            <v>Tacoma</v>
          </cell>
          <cell r="U624" t="str">
            <v>WA</v>
          </cell>
          <cell r="V624">
            <v>98499</v>
          </cell>
          <cell r="AF624">
            <v>65</v>
          </cell>
          <cell r="AG624" t="str">
            <v>742265</v>
          </cell>
          <cell r="AH624" t="str">
            <v>TA10</v>
          </cell>
        </row>
        <row r="625">
          <cell r="A625" t="str">
            <v>WATAU3084A</v>
          </cell>
          <cell r="B625" t="str">
            <v>WA</v>
          </cell>
          <cell r="C625">
            <v>3084</v>
          </cell>
          <cell r="D625" t="str">
            <v>WATAU3084</v>
          </cell>
          <cell r="E625" t="str">
            <v>WATAU3084A</v>
          </cell>
          <cell r="G625">
            <v>3084</v>
          </cell>
          <cell r="H625" t="str">
            <v>Fife</v>
          </cell>
          <cell r="I625">
            <v>7</v>
          </cell>
          <cell r="J625">
            <v>115</v>
          </cell>
          <cell r="K625" t="str">
            <v>RNC004</v>
          </cell>
          <cell r="L625">
            <v>42996</v>
          </cell>
          <cell r="M625">
            <v>252</v>
          </cell>
          <cell r="N625">
            <v>30847</v>
          </cell>
          <cell r="O625">
            <v>47.236388890000001</v>
          </cell>
          <cell r="P625">
            <v>-122.3361111</v>
          </cell>
          <cell r="Q625">
            <v>2005</v>
          </cell>
          <cell r="R625" t="str">
            <v>Pierce</v>
          </cell>
          <cell r="S625" t="str">
            <v>2105 70th Ave E</v>
          </cell>
          <cell r="T625" t="str">
            <v>Fife</v>
          </cell>
          <cell r="U625" t="str">
            <v>WA</v>
          </cell>
          <cell r="V625">
            <v>98424</v>
          </cell>
          <cell r="AF625">
            <v>65</v>
          </cell>
          <cell r="AG625" t="str">
            <v>7721.00</v>
          </cell>
          <cell r="AH625" t="str">
            <v>TA13</v>
          </cell>
        </row>
        <row r="626">
          <cell r="A626" t="str">
            <v>WATAU3084B</v>
          </cell>
          <cell r="B626" t="str">
            <v>WA</v>
          </cell>
          <cell r="C626">
            <v>3084</v>
          </cell>
          <cell r="D626" t="str">
            <v>WATAU3084</v>
          </cell>
          <cell r="E626" t="str">
            <v>WATAU3084B</v>
          </cell>
          <cell r="G626">
            <v>3084</v>
          </cell>
          <cell r="H626" t="str">
            <v>Fife</v>
          </cell>
          <cell r="I626">
            <v>8</v>
          </cell>
          <cell r="J626">
            <v>235</v>
          </cell>
          <cell r="K626" t="str">
            <v>RNC004</v>
          </cell>
          <cell r="L626">
            <v>42996</v>
          </cell>
          <cell r="M626">
            <v>252</v>
          </cell>
          <cell r="N626">
            <v>30848</v>
          </cell>
          <cell r="O626">
            <v>47.236388890000001</v>
          </cell>
          <cell r="P626">
            <v>-122.3361111</v>
          </cell>
          <cell r="Q626">
            <v>2005</v>
          </cell>
          <cell r="R626" t="str">
            <v>Pierce</v>
          </cell>
          <cell r="S626" t="str">
            <v>2105 70th Ave E</v>
          </cell>
          <cell r="T626" t="str">
            <v>Fife</v>
          </cell>
          <cell r="U626" t="str">
            <v>WA</v>
          </cell>
          <cell r="V626">
            <v>98424</v>
          </cell>
          <cell r="AF626">
            <v>65</v>
          </cell>
          <cell r="AG626" t="str">
            <v>7721.00</v>
          </cell>
          <cell r="AH626" t="str">
            <v>TA13</v>
          </cell>
        </row>
        <row r="627">
          <cell r="A627" t="str">
            <v>WATAU3084C</v>
          </cell>
          <cell r="B627" t="str">
            <v>WA</v>
          </cell>
          <cell r="C627">
            <v>3084</v>
          </cell>
          <cell r="D627" t="str">
            <v>WATAU3084</v>
          </cell>
          <cell r="E627" t="str">
            <v>WATAU3084C</v>
          </cell>
          <cell r="G627">
            <v>3084</v>
          </cell>
          <cell r="H627" t="str">
            <v>Fife</v>
          </cell>
          <cell r="I627">
            <v>9</v>
          </cell>
          <cell r="J627">
            <v>355</v>
          </cell>
          <cell r="K627" t="str">
            <v>RNC004</v>
          </cell>
          <cell r="L627">
            <v>42996</v>
          </cell>
          <cell r="M627">
            <v>252</v>
          </cell>
          <cell r="N627">
            <v>30849</v>
          </cell>
          <cell r="O627">
            <v>47.236388890000001</v>
          </cell>
          <cell r="P627">
            <v>-122.3361111</v>
          </cell>
          <cell r="Q627">
            <v>2005</v>
          </cell>
          <cell r="R627" t="str">
            <v>Pierce</v>
          </cell>
          <cell r="S627" t="str">
            <v>2105 70th Ave E</v>
          </cell>
          <cell r="T627" t="str">
            <v>Fife</v>
          </cell>
          <cell r="U627" t="str">
            <v>WA</v>
          </cell>
          <cell r="V627">
            <v>98424</v>
          </cell>
          <cell r="AF627">
            <v>65</v>
          </cell>
          <cell r="AG627" t="str">
            <v>7721.00</v>
          </cell>
          <cell r="AH627" t="str">
            <v>TA13</v>
          </cell>
        </row>
        <row r="628">
          <cell r="A628" t="str">
            <v>WATAU3064A</v>
          </cell>
          <cell r="B628" t="str">
            <v>WA</v>
          </cell>
          <cell r="C628">
            <v>3064</v>
          </cell>
          <cell r="D628" t="str">
            <v>WATAU3064</v>
          </cell>
          <cell r="E628" t="str">
            <v>WATAU3064A</v>
          </cell>
          <cell r="G628">
            <v>3064</v>
          </cell>
          <cell r="H628" t="str">
            <v>Midland</v>
          </cell>
          <cell r="I628">
            <v>7</v>
          </cell>
          <cell r="J628">
            <v>120</v>
          </cell>
          <cell r="K628" t="str">
            <v>RNC004</v>
          </cell>
          <cell r="L628">
            <v>42996</v>
          </cell>
          <cell r="M628">
            <v>252</v>
          </cell>
          <cell r="N628">
            <v>30647</v>
          </cell>
          <cell r="O628">
            <v>47.194722222222218</v>
          </cell>
          <cell r="P628">
            <v>-122.40666666666667</v>
          </cell>
          <cell r="Q628">
            <v>2005</v>
          </cell>
          <cell r="R628" t="str">
            <v>Pierce</v>
          </cell>
          <cell r="S628" t="str">
            <v>1819 E. 72nd Street</v>
          </cell>
          <cell r="T628" t="str">
            <v>Tacoma</v>
          </cell>
          <cell r="U628" t="str">
            <v>WA</v>
          </cell>
          <cell r="V628">
            <v>98404</v>
          </cell>
          <cell r="AF628">
            <v>65</v>
          </cell>
          <cell r="AG628" t="str">
            <v>742265</v>
          </cell>
          <cell r="AH628" t="str">
            <v>TA15</v>
          </cell>
        </row>
        <row r="629">
          <cell r="A629" t="str">
            <v>WATAU3064B</v>
          </cell>
          <cell r="B629" t="str">
            <v>WA</v>
          </cell>
          <cell r="C629">
            <v>3064</v>
          </cell>
          <cell r="D629" t="str">
            <v>WATAU3064</v>
          </cell>
          <cell r="E629" t="str">
            <v>WATAU3064B</v>
          </cell>
          <cell r="G629">
            <v>3064</v>
          </cell>
          <cell r="H629" t="str">
            <v>Midland</v>
          </cell>
          <cell r="I629">
            <v>8</v>
          </cell>
          <cell r="J629">
            <v>240</v>
          </cell>
          <cell r="K629" t="str">
            <v>RNC004</v>
          </cell>
          <cell r="L629">
            <v>42996</v>
          </cell>
          <cell r="M629">
            <v>252</v>
          </cell>
          <cell r="N629">
            <v>30648</v>
          </cell>
          <cell r="O629">
            <v>47.194722222222218</v>
          </cell>
          <cell r="P629">
            <v>-122.40666666666667</v>
          </cell>
          <cell r="Q629">
            <v>2005</v>
          </cell>
          <cell r="R629" t="str">
            <v>Pierce</v>
          </cell>
          <cell r="S629" t="str">
            <v>1819 E. 72nd Street</v>
          </cell>
          <cell r="T629" t="str">
            <v>Tacoma</v>
          </cell>
          <cell r="U629" t="str">
            <v>WA</v>
          </cell>
          <cell r="V629">
            <v>98404</v>
          </cell>
          <cell r="AF629">
            <v>65</v>
          </cell>
          <cell r="AG629" t="str">
            <v>742265</v>
          </cell>
          <cell r="AH629" t="str">
            <v>TA15</v>
          </cell>
        </row>
        <row r="630">
          <cell r="A630" t="str">
            <v>WATAU3064C</v>
          </cell>
          <cell r="B630" t="str">
            <v>WA</v>
          </cell>
          <cell r="C630">
            <v>3064</v>
          </cell>
          <cell r="D630" t="str">
            <v>WATAU3064</v>
          </cell>
          <cell r="E630" t="str">
            <v>WATAU3064C</v>
          </cell>
          <cell r="G630">
            <v>3064</v>
          </cell>
          <cell r="H630" t="str">
            <v>Midland</v>
          </cell>
          <cell r="I630">
            <v>9</v>
          </cell>
          <cell r="J630">
            <v>0</v>
          </cell>
          <cell r="K630" t="str">
            <v>RNC004</v>
          </cell>
          <cell r="L630">
            <v>42996</v>
          </cell>
          <cell r="M630">
            <v>252</v>
          </cell>
          <cell r="N630">
            <v>30649</v>
          </cell>
          <cell r="O630">
            <v>47.194722222222218</v>
          </cell>
          <cell r="P630">
            <v>-122.40666666666667</v>
          </cell>
          <cell r="Q630">
            <v>2005</v>
          </cell>
          <cell r="R630" t="str">
            <v>Pierce</v>
          </cell>
          <cell r="S630" t="str">
            <v>1819 E. 72nd Street</v>
          </cell>
          <cell r="T630" t="str">
            <v>Tacoma</v>
          </cell>
          <cell r="U630" t="str">
            <v>WA</v>
          </cell>
          <cell r="V630">
            <v>98404</v>
          </cell>
          <cell r="AF630">
            <v>65</v>
          </cell>
          <cell r="AG630" t="str">
            <v>742265</v>
          </cell>
          <cell r="AH630" t="str">
            <v>TA15</v>
          </cell>
        </row>
        <row r="631">
          <cell r="A631" t="str">
            <v>WATAU3043A</v>
          </cell>
          <cell r="B631" t="str">
            <v>WA</v>
          </cell>
          <cell r="C631">
            <v>3043</v>
          </cell>
          <cell r="D631" t="str">
            <v>WATAU3043</v>
          </cell>
          <cell r="E631" t="str">
            <v>WATAU3043A</v>
          </cell>
          <cell r="G631">
            <v>3043</v>
          </cell>
          <cell r="H631" t="str">
            <v>Parkland</v>
          </cell>
          <cell r="I631">
            <v>7</v>
          </cell>
          <cell r="J631">
            <v>110</v>
          </cell>
          <cell r="K631" t="str">
            <v>RNC004</v>
          </cell>
          <cell r="L631">
            <v>42996</v>
          </cell>
          <cell r="M631">
            <v>252</v>
          </cell>
          <cell r="N631">
            <v>30437</v>
          </cell>
          <cell r="O631">
            <v>47.157399999999996</v>
          </cell>
          <cell r="P631">
            <v>-122.42835000000001</v>
          </cell>
          <cell r="Q631">
            <v>2005</v>
          </cell>
          <cell r="R631" t="str">
            <v>Pierce</v>
          </cell>
          <cell r="S631" t="str">
            <v>11007 A St. South</v>
          </cell>
          <cell r="T631" t="str">
            <v>Parkland</v>
          </cell>
          <cell r="U631" t="str">
            <v>WA</v>
          </cell>
          <cell r="V631" t="str">
            <v>98445-</v>
          </cell>
          <cell r="AF631">
            <v>65</v>
          </cell>
          <cell r="AG631" t="str">
            <v>742265</v>
          </cell>
          <cell r="AH631" t="str">
            <v>TA16</v>
          </cell>
        </row>
        <row r="632">
          <cell r="A632" t="str">
            <v>WATAU3043B</v>
          </cell>
          <cell r="B632" t="str">
            <v>WA</v>
          </cell>
          <cell r="C632">
            <v>3043</v>
          </cell>
          <cell r="D632" t="str">
            <v>WATAU3043</v>
          </cell>
          <cell r="E632" t="str">
            <v>WATAU3043B</v>
          </cell>
          <cell r="G632">
            <v>3043</v>
          </cell>
          <cell r="H632" t="str">
            <v>Parkland</v>
          </cell>
          <cell r="I632">
            <v>8</v>
          </cell>
          <cell r="J632">
            <v>230</v>
          </cell>
          <cell r="K632" t="str">
            <v>RNC004</v>
          </cell>
          <cell r="L632">
            <v>42996</v>
          </cell>
          <cell r="M632">
            <v>252</v>
          </cell>
          <cell r="N632">
            <v>30438</v>
          </cell>
          <cell r="O632">
            <v>47.157399999999996</v>
          </cell>
          <cell r="P632">
            <v>-122.42835000000001</v>
          </cell>
          <cell r="Q632">
            <v>2005</v>
          </cell>
          <cell r="R632" t="str">
            <v>Pierce</v>
          </cell>
          <cell r="S632" t="str">
            <v>11007 A St. South</v>
          </cell>
          <cell r="T632" t="str">
            <v>Parkland</v>
          </cell>
          <cell r="U632" t="str">
            <v>WA</v>
          </cell>
          <cell r="V632" t="str">
            <v>98445-</v>
          </cell>
          <cell r="AF632">
            <v>65</v>
          </cell>
          <cell r="AG632" t="str">
            <v>742265</v>
          </cell>
          <cell r="AH632" t="str">
            <v>TA16</v>
          </cell>
        </row>
        <row r="633">
          <cell r="A633" t="str">
            <v>WATAU3043C</v>
          </cell>
          <cell r="B633" t="str">
            <v>WA</v>
          </cell>
          <cell r="C633">
            <v>3043</v>
          </cell>
          <cell r="D633" t="str">
            <v>WATAU3043</v>
          </cell>
          <cell r="E633" t="str">
            <v>WATAU3043C</v>
          </cell>
          <cell r="G633">
            <v>3043</v>
          </cell>
          <cell r="H633" t="str">
            <v>Parkland</v>
          </cell>
          <cell r="I633">
            <v>9</v>
          </cell>
          <cell r="J633">
            <v>350</v>
          </cell>
          <cell r="K633" t="str">
            <v>RNC004</v>
          </cell>
          <cell r="L633">
            <v>42996</v>
          </cell>
          <cell r="M633">
            <v>252</v>
          </cell>
          <cell r="N633">
            <v>30439</v>
          </cell>
          <cell r="O633">
            <v>47.157399999999996</v>
          </cell>
          <cell r="P633">
            <v>-122.42835000000001</v>
          </cell>
          <cell r="Q633">
            <v>2005</v>
          </cell>
          <cell r="R633" t="str">
            <v>Pierce</v>
          </cell>
          <cell r="S633" t="str">
            <v>11007 A St. South</v>
          </cell>
          <cell r="T633" t="str">
            <v>Parkland</v>
          </cell>
          <cell r="U633" t="str">
            <v>WA</v>
          </cell>
          <cell r="V633" t="str">
            <v>98445-</v>
          </cell>
          <cell r="AF633">
            <v>65</v>
          </cell>
          <cell r="AG633" t="str">
            <v>742265</v>
          </cell>
          <cell r="AH633" t="str">
            <v>TA16</v>
          </cell>
        </row>
        <row r="634">
          <cell r="A634" t="str">
            <v>WATAU3082A</v>
          </cell>
          <cell r="B634" t="str">
            <v>WA</v>
          </cell>
          <cell r="C634">
            <v>3082</v>
          </cell>
          <cell r="D634" t="str">
            <v>WATAU3082</v>
          </cell>
          <cell r="E634" t="str">
            <v>WATAU3082A</v>
          </cell>
          <cell r="G634">
            <v>3082</v>
          </cell>
          <cell r="H634" t="str">
            <v>Nalley Valley</v>
          </cell>
          <cell r="I634">
            <v>7</v>
          </cell>
          <cell r="J634">
            <v>90</v>
          </cell>
          <cell r="K634" t="str">
            <v>RNC004</v>
          </cell>
          <cell r="L634">
            <v>42996</v>
          </cell>
          <cell r="M634">
            <v>252</v>
          </cell>
          <cell r="N634">
            <v>30827</v>
          </cell>
          <cell r="O634">
            <v>47.232303611111114</v>
          </cell>
          <cell r="P634">
            <v>-122.46622466666668</v>
          </cell>
          <cell r="Q634">
            <v>2005</v>
          </cell>
          <cell r="R634" t="str">
            <v>Pierce</v>
          </cell>
          <cell r="S634" t="str">
            <v>2201 S Tacoma Way</v>
          </cell>
          <cell r="T634" t="str">
            <v>Tacoma</v>
          </cell>
          <cell r="U634" t="str">
            <v>WA</v>
          </cell>
          <cell r="V634" t="str">
            <v>98409-</v>
          </cell>
          <cell r="AF634">
            <v>65</v>
          </cell>
          <cell r="AG634" t="str">
            <v>742265</v>
          </cell>
          <cell r="AH634" t="str">
            <v>TA19</v>
          </cell>
        </row>
        <row r="635">
          <cell r="A635" t="str">
            <v>WATAU3082B</v>
          </cell>
          <cell r="B635" t="str">
            <v>WA</v>
          </cell>
          <cell r="C635">
            <v>3082</v>
          </cell>
          <cell r="D635" t="str">
            <v>WATAU3082</v>
          </cell>
          <cell r="E635" t="str">
            <v>WATAU3082B</v>
          </cell>
          <cell r="G635">
            <v>3082</v>
          </cell>
          <cell r="H635" t="str">
            <v>Nalley Valley</v>
          </cell>
          <cell r="I635">
            <v>8</v>
          </cell>
          <cell r="J635">
            <v>235</v>
          </cell>
          <cell r="K635" t="str">
            <v>RNC004</v>
          </cell>
          <cell r="L635">
            <v>42996</v>
          </cell>
          <cell r="M635">
            <v>252</v>
          </cell>
          <cell r="N635">
            <v>30828</v>
          </cell>
          <cell r="O635">
            <v>47.232303611111114</v>
          </cell>
          <cell r="P635">
            <v>-122.46622466666668</v>
          </cell>
          <cell r="Q635">
            <v>2005</v>
          </cell>
          <cell r="R635" t="str">
            <v>Pierce</v>
          </cell>
          <cell r="S635" t="str">
            <v>2201 S Tacoma Way</v>
          </cell>
          <cell r="T635" t="str">
            <v>Tacoma</v>
          </cell>
          <cell r="U635" t="str">
            <v>WA</v>
          </cell>
          <cell r="V635" t="str">
            <v>98409-</v>
          </cell>
          <cell r="AF635">
            <v>65</v>
          </cell>
          <cell r="AG635" t="str">
            <v>742265</v>
          </cell>
          <cell r="AH635" t="str">
            <v>TA19</v>
          </cell>
        </row>
        <row r="636">
          <cell r="A636" t="str">
            <v>WATAU3082C</v>
          </cell>
          <cell r="B636" t="str">
            <v>WA</v>
          </cell>
          <cell r="C636">
            <v>3082</v>
          </cell>
          <cell r="D636" t="str">
            <v>WATAU3082</v>
          </cell>
          <cell r="E636" t="str">
            <v>WATAU3082C</v>
          </cell>
          <cell r="G636">
            <v>3082</v>
          </cell>
          <cell r="H636" t="str">
            <v>Nalley Valley</v>
          </cell>
          <cell r="I636">
            <v>9</v>
          </cell>
          <cell r="J636">
            <v>335</v>
          </cell>
          <cell r="K636" t="str">
            <v>RNC004</v>
          </cell>
          <cell r="L636">
            <v>42996</v>
          </cell>
          <cell r="M636">
            <v>252</v>
          </cell>
          <cell r="N636">
            <v>30829</v>
          </cell>
          <cell r="O636">
            <v>47.232303611111114</v>
          </cell>
          <cell r="P636">
            <v>-122.46622466666668</v>
          </cell>
          <cell r="Q636">
            <v>2005</v>
          </cell>
          <cell r="R636" t="str">
            <v>Pierce</v>
          </cell>
          <cell r="S636" t="str">
            <v>2201 S Tacoma Way</v>
          </cell>
          <cell r="T636" t="str">
            <v>Tacoma</v>
          </cell>
          <cell r="U636" t="str">
            <v>WA</v>
          </cell>
          <cell r="V636" t="str">
            <v>98409-</v>
          </cell>
          <cell r="AF636">
            <v>65</v>
          </cell>
          <cell r="AG636" t="str">
            <v>742265</v>
          </cell>
          <cell r="AH636" t="str">
            <v>TA19</v>
          </cell>
        </row>
        <row r="637">
          <cell r="A637" t="str">
            <v>WATAU3078A</v>
          </cell>
          <cell r="B637" t="str">
            <v>WA</v>
          </cell>
          <cell r="C637">
            <v>3078</v>
          </cell>
          <cell r="D637" t="str">
            <v>WATAU3078</v>
          </cell>
          <cell r="E637" t="str">
            <v>WATAU3078A</v>
          </cell>
          <cell r="G637">
            <v>3078</v>
          </cell>
          <cell r="H637" t="str">
            <v>Tacoma Mall</v>
          </cell>
          <cell r="I637">
            <v>7</v>
          </cell>
          <cell r="J637">
            <v>180</v>
          </cell>
          <cell r="K637" t="str">
            <v>RNC004</v>
          </cell>
          <cell r="L637">
            <v>42996</v>
          </cell>
          <cell r="M637">
            <v>252</v>
          </cell>
          <cell r="N637">
            <v>30787</v>
          </cell>
          <cell r="O637">
            <v>47.224166666666669</v>
          </cell>
          <cell r="P637">
            <v>-122.46555555555555</v>
          </cell>
          <cell r="Q637">
            <v>2005</v>
          </cell>
          <cell r="R637" t="str">
            <v>Pierce</v>
          </cell>
          <cell r="S637" t="str">
            <v>15 S. Oregon Ave</v>
          </cell>
          <cell r="T637" t="str">
            <v>Tacoma</v>
          </cell>
          <cell r="U637" t="str">
            <v>WA</v>
          </cell>
          <cell r="V637" t="str">
            <v>98409-</v>
          </cell>
          <cell r="AF637">
            <v>65</v>
          </cell>
          <cell r="AG637" t="str">
            <v>742265</v>
          </cell>
          <cell r="AH637" t="str">
            <v>TA29</v>
          </cell>
        </row>
        <row r="638">
          <cell r="A638" t="str">
            <v>WATAU3078B</v>
          </cell>
          <cell r="B638" t="str">
            <v>WA</v>
          </cell>
          <cell r="C638">
            <v>3078</v>
          </cell>
          <cell r="D638" t="str">
            <v>WATAU3078</v>
          </cell>
          <cell r="E638" t="str">
            <v>WATAU3078B</v>
          </cell>
          <cell r="G638">
            <v>3078</v>
          </cell>
          <cell r="H638" t="str">
            <v>Tacoma Mall</v>
          </cell>
          <cell r="I638">
            <v>8</v>
          </cell>
          <cell r="J638">
            <v>270</v>
          </cell>
          <cell r="K638" t="str">
            <v>RNC004</v>
          </cell>
          <cell r="L638">
            <v>42996</v>
          </cell>
          <cell r="M638">
            <v>252</v>
          </cell>
          <cell r="N638">
            <v>30788</v>
          </cell>
          <cell r="O638">
            <v>47.224166666666669</v>
          </cell>
          <cell r="P638">
            <v>-122.46555555555555</v>
          </cell>
          <cell r="Q638">
            <v>2005</v>
          </cell>
          <cell r="R638" t="str">
            <v>Pierce</v>
          </cell>
          <cell r="S638" t="str">
            <v>15 S. Oregon Ave</v>
          </cell>
          <cell r="T638" t="str">
            <v>Tacoma</v>
          </cell>
          <cell r="U638" t="str">
            <v>WA</v>
          </cell>
          <cell r="V638" t="str">
            <v>98409-</v>
          </cell>
          <cell r="AF638">
            <v>65</v>
          </cell>
          <cell r="AG638" t="str">
            <v>742265</v>
          </cell>
          <cell r="AH638" t="str">
            <v>TA29</v>
          </cell>
        </row>
        <row r="639">
          <cell r="A639" t="str">
            <v>WATAU3078C</v>
          </cell>
          <cell r="B639" t="str">
            <v>WA</v>
          </cell>
          <cell r="C639">
            <v>3078</v>
          </cell>
          <cell r="D639" t="str">
            <v>WATAU3078</v>
          </cell>
          <cell r="E639" t="str">
            <v>WATAU3078C</v>
          </cell>
          <cell r="G639">
            <v>3078</v>
          </cell>
          <cell r="H639" t="str">
            <v>Tacoma Mall</v>
          </cell>
          <cell r="I639">
            <v>9</v>
          </cell>
          <cell r="J639">
            <v>45</v>
          </cell>
          <cell r="K639" t="str">
            <v>RNC004</v>
          </cell>
          <cell r="L639">
            <v>42996</v>
          </cell>
          <cell r="M639">
            <v>252</v>
          </cell>
          <cell r="N639">
            <v>30789</v>
          </cell>
          <cell r="O639">
            <v>47.224166666666669</v>
          </cell>
          <cell r="P639">
            <v>-122.46555555555555</v>
          </cell>
          <cell r="Q639">
            <v>2005</v>
          </cell>
          <cell r="R639" t="str">
            <v>Pierce</v>
          </cell>
          <cell r="S639" t="str">
            <v>15 S. Oregon Ave</v>
          </cell>
          <cell r="T639" t="str">
            <v>Tacoma</v>
          </cell>
          <cell r="U639" t="str">
            <v>WA</v>
          </cell>
          <cell r="V639" t="str">
            <v>98409-</v>
          </cell>
          <cell r="AF639">
            <v>65</v>
          </cell>
          <cell r="AG639" t="str">
            <v>742265</v>
          </cell>
          <cell r="AH639" t="str">
            <v>TA29</v>
          </cell>
        </row>
        <row r="640">
          <cell r="A640" t="str">
            <v>WATAU3031A</v>
          </cell>
          <cell r="B640" t="str">
            <v>WA</v>
          </cell>
          <cell r="C640">
            <v>3031</v>
          </cell>
          <cell r="D640" t="str">
            <v>WATAU3031</v>
          </cell>
          <cell r="E640" t="str">
            <v>WATAU3031A</v>
          </cell>
          <cell r="G640">
            <v>3031</v>
          </cell>
          <cell r="H640" t="str">
            <v>Sprinker</v>
          </cell>
          <cell r="I640">
            <v>7</v>
          </cell>
          <cell r="J640">
            <v>115</v>
          </cell>
          <cell r="K640" t="str">
            <v>RNC004</v>
          </cell>
          <cell r="L640">
            <v>42996</v>
          </cell>
          <cell r="M640">
            <v>252</v>
          </cell>
          <cell r="N640">
            <v>30317</v>
          </cell>
          <cell r="O640">
            <v>47.127499999999998</v>
          </cell>
          <cell r="P640">
            <v>-122.44383333333333</v>
          </cell>
          <cell r="Q640">
            <v>2005</v>
          </cell>
          <cell r="R640" t="str">
            <v>Pierce</v>
          </cell>
          <cell r="S640" t="str">
            <v>14202 Yakima Ave</v>
          </cell>
          <cell r="T640" t="str">
            <v>Parkland</v>
          </cell>
          <cell r="U640" t="str">
            <v>WA</v>
          </cell>
          <cell r="V640">
            <v>98444</v>
          </cell>
          <cell r="AF640">
            <v>65</v>
          </cell>
          <cell r="AG640" t="str">
            <v>742265</v>
          </cell>
          <cell r="AH640" t="str">
            <v>TA33</v>
          </cell>
        </row>
        <row r="641">
          <cell r="A641" t="str">
            <v>WATAU3031B</v>
          </cell>
          <cell r="B641" t="str">
            <v>WA</v>
          </cell>
          <cell r="C641">
            <v>3031</v>
          </cell>
          <cell r="D641" t="str">
            <v>WATAU3031</v>
          </cell>
          <cell r="E641" t="str">
            <v>WATAU3031B</v>
          </cell>
          <cell r="G641">
            <v>3031</v>
          </cell>
          <cell r="H641" t="str">
            <v>Sprinker</v>
          </cell>
          <cell r="I641">
            <v>8</v>
          </cell>
          <cell r="J641">
            <v>235</v>
          </cell>
          <cell r="K641" t="str">
            <v>RNC004</v>
          </cell>
          <cell r="L641">
            <v>42996</v>
          </cell>
          <cell r="M641">
            <v>252</v>
          </cell>
          <cell r="N641">
            <v>30318</v>
          </cell>
          <cell r="O641">
            <v>47.127499999999998</v>
          </cell>
          <cell r="P641">
            <v>-122.44383333333333</v>
          </cell>
          <cell r="Q641">
            <v>2005</v>
          </cell>
          <cell r="R641" t="str">
            <v>Pierce</v>
          </cell>
          <cell r="S641" t="str">
            <v>14202 Yakima Ave</v>
          </cell>
          <cell r="T641" t="str">
            <v>Parkland</v>
          </cell>
          <cell r="U641" t="str">
            <v>WA</v>
          </cell>
          <cell r="V641">
            <v>98444</v>
          </cell>
          <cell r="AF641">
            <v>65</v>
          </cell>
          <cell r="AG641" t="str">
            <v>742265</v>
          </cell>
          <cell r="AH641" t="str">
            <v>TA33</v>
          </cell>
        </row>
        <row r="642">
          <cell r="A642" t="str">
            <v>WATAU3031C</v>
          </cell>
          <cell r="B642" t="str">
            <v>WA</v>
          </cell>
          <cell r="C642">
            <v>3031</v>
          </cell>
          <cell r="D642" t="str">
            <v>WATAU3031</v>
          </cell>
          <cell r="E642" t="str">
            <v>WATAU3031C</v>
          </cell>
          <cell r="G642">
            <v>3031</v>
          </cell>
          <cell r="H642" t="str">
            <v>Sprinker</v>
          </cell>
          <cell r="I642">
            <v>9</v>
          </cell>
          <cell r="J642">
            <v>355</v>
          </cell>
          <cell r="K642" t="str">
            <v>RNC004</v>
          </cell>
          <cell r="L642">
            <v>42996</v>
          </cell>
          <cell r="M642">
            <v>252</v>
          </cell>
          <cell r="N642">
            <v>30319</v>
          </cell>
          <cell r="O642">
            <v>47.127499999999998</v>
          </cell>
          <cell r="P642">
            <v>-122.44383333333333</v>
          </cell>
          <cell r="Q642">
            <v>2005</v>
          </cell>
          <cell r="R642" t="str">
            <v>Pierce</v>
          </cell>
          <cell r="S642" t="str">
            <v>14202 Yakima Ave</v>
          </cell>
          <cell r="T642" t="str">
            <v>Parkland</v>
          </cell>
          <cell r="U642" t="str">
            <v>WA</v>
          </cell>
          <cell r="V642">
            <v>98444</v>
          </cell>
          <cell r="AF642">
            <v>65</v>
          </cell>
          <cell r="AG642" t="str">
            <v>742265</v>
          </cell>
          <cell r="AH642" t="str">
            <v>TA33</v>
          </cell>
        </row>
        <row r="643">
          <cell r="A643" t="str">
            <v>WATAU3042A</v>
          </cell>
          <cell r="B643" t="str">
            <v>WA</v>
          </cell>
          <cell r="C643">
            <v>3042</v>
          </cell>
          <cell r="D643" t="str">
            <v>WATAU3042</v>
          </cell>
          <cell r="E643" t="str">
            <v>WATAU3042A</v>
          </cell>
          <cell r="G643">
            <v>3042</v>
          </cell>
          <cell r="H643" t="str">
            <v>Canyon Road</v>
          </cell>
          <cell r="I643">
            <v>7</v>
          </cell>
          <cell r="J643">
            <v>115</v>
          </cell>
          <cell r="K643" t="str">
            <v>RNC004</v>
          </cell>
          <cell r="L643">
            <v>42996</v>
          </cell>
          <cell r="M643">
            <v>252</v>
          </cell>
          <cell r="N643">
            <v>30427</v>
          </cell>
          <cell r="O643">
            <v>47.15658333333333</v>
          </cell>
          <cell r="P643">
            <v>-122.35578333333332</v>
          </cell>
          <cell r="Q643">
            <v>2005</v>
          </cell>
          <cell r="R643" t="str">
            <v>Pierce</v>
          </cell>
          <cell r="S643" t="str">
            <v>11003 Canyon Rd.</v>
          </cell>
          <cell r="T643" t="str">
            <v>Summit</v>
          </cell>
          <cell r="U643" t="str">
            <v>WA</v>
          </cell>
          <cell r="V643" t="str">
            <v>98446-</v>
          </cell>
          <cell r="AF643">
            <v>65</v>
          </cell>
          <cell r="AG643" t="str">
            <v>742265</v>
          </cell>
          <cell r="AH643" t="str">
            <v>TA38</v>
          </cell>
        </row>
        <row r="644">
          <cell r="A644" t="str">
            <v>WATAU3042B</v>
          </cell>
          <cell r="B644" t="str">
            <v>WA</v>
          </cell>
          <cell r="C644">
            <v>3042</v>
          </cell>
          <cell r="D644" t="str">
            <v>WATAU3042</v>
          </cell>
          <cell r="E644" t="str">
            <v>WATAU3042B</v>
          </cell>
          <cell r="G644">
            <v>3042</v>
          </cell>
          <cell r="H644" t="str">
            <v>Canyon Road</v>
          </cell>
          <cell r="I644">
            <v>8</v>
          </cell>
          <cell r="J644">
            <v>200</v>
          </cell>
          <cell r="K644" t="str">
            <v>RNC004</v>
          </cell>
          <cell r="L644">
            <v>42996</v>
          </cell>
          <cell r="M644">
            <v>252</v>
          </cell>
          <cell r="N644">
            <v>30428</v>
          </cell>
          <cell r="O644">
            <v>47.15658333333333</v>
          </cell>
          <cell r="P644">
            <v>-122.35578333333332</v>
          </cell>
          <cell r="Q644">
            <v>2005</v>
          </cell>
          <cell r="R644" t="str">
            <v>Pierce</v>
          </cell>
          <cell r="S644" t="str">
            <v>11003 Canyon Rd.</v>
          </cell>
          <cell r="T644" t="str">
            <v>Summit</v>
          </cell>
          <cell r="U644" t="str">
            <v>WA</v>
          </cell>
          <cell r="V644" t="str">
            <v>98446-</v>
          </cell>
          <cell r="AF644">
            <v>65</v>
          </cell>
          <cell r="AG644" t="str">
            <v>742265</v>
          </cell>
          <cell r="AH644" t="str">
            <v>TA38</v>
          </cell>
        </row>
        <row r="645">
          <cell r="A645" t="str">
            <v>WATAU3042C</v>
          </cell>
          <cell r="B645" t="str">
            <v>WA</v>
          </cell>
          <cell r="C645">
            <v>3042</v>
          </cell>
          <cell r="D645" t="str">
            <v>WATAU3042</v>
          </cell>
          <cell r="E645" t="str">
            <v>WATAU3042C</v>
          </cell>
          <cell r="G645">
            <v>3042</v>
          </cell>
          <cell r="H645" t="str">
            <v>Canyon Road</v>
          </cell>
          <cell r="I645">
            <v>9</v>
          </cell>
          <cell r="J645">
            <v>355</v>
          </cell>
          <cell r="K645" t="str">
            <v>RNC004</v>
          </cell>
          <cell r="L645">
            <v>42996</v>
          </cell>
          <cell r="M645">
            <v>252</v>
          </cell>
          <cell r="N645">
            <v>30429</v>
          </cell>
          <cell r="O645">
            <v>47.15658333333333</v>
          </cell>
          <cell r="P645">
            <v>-122.35578333333332</v>
          </cell>
          <cell r="Q645">
            <v>2005</v>
          </cell>
          <cell r="R645" t="str">
            <v>Pierce</v>
          </cell>
          <cell r="S645" t="str">
            <v>11003 Canyon Rd.</v>
          </cell>
          <cell r="T645" t="str">
            <v>Summit</v>
          </cell>
          <cell r="U645" t="str">
            <v>WA</v>
          </cell>
          <cell r="V645" t="str">
            <v>98446-</v>
          </cell>
          <cell r="AF645">
            <v>65</v>
          </cell>
          <cell r="AG645" t="str">
            <v>742265</v>
          </cell>
          <cell r="AH645" t="str">
            <v>TA38</v>
          </cell>
        </row>
        <row r="646">
          <cell r="A646" t="str">
            <v>WATAU3080A</v>
          </cell>
          <cell r="B646" t="str">
            <v>WA</v>
          </cell>
          <cell r="C646">
            <v>3080</v>
          </cell>
          <cell r="D646" t="str">
            <v>WATAU3080</v>
          </cell>
          <cell r="E646" t="str">
            <v>WATAU3080A</v>
          </cell>
          <cell r="G646">
            <v>3080</v>
          </cell>
          <cell r="H646" t="str">
            <v>Pacific &amp; 38th</v>
          </cell>
          <cell r="I646">
            <v>7</v>
          </cell>
          <cell r="J646">
            <v>180</v>
          </cell>
          <cell r="K646" t="str">
            <v>RNC004</v>
          </cell>
          <cell r="L646">
            <v>42996</v>
          </cell>
          <cell r="M646">
            <v>252</v>
          </cell>
          <cell r="N646">
            <v>30807</v>
          </cell>
          <cell r="O646">
            <v>47.226749416666671</v>
          </cell>
          <cell r="P646">
            <v>-122.43455505277778</v>
          </cell>
          <cell r="Q646">
            <v>2005</v>
          </cell>
          <cell r="R646" t="str">
            <v>Pierce</v>
          </cell>
          <cell r="S646" t="str">
            <v>215 S. 36th St</v>
          </cell>
          <cell r="T646" t="str">
            <v>Tacoma</v>
          </cell>
          <cell r="U646" t="str">
            <v>WA</v>
          </cell>
          <cell r="V646" t="str">
            <v>98418-</v>
          </cell>
          <cell r="AF646">
            <v>65</v>
          </cell>
          <cell r="AG646" t="str">
            <v>742265</v>
          </cell>
          <cell r="AH646" t="str">
            <v>TA39</v>
          </cell>
        </row>
        <row r="647">
          <cell r="A647" t="str">
            <v>WATAU3080B</v>
          </cell>
          <cell r="B647" t="str">
            <v>WA</v>
          </cell>
          <cell r="C647">
            <v>3080</v>
          </cell>
          <cell r="D647" t="str">
            <v>WATAU3080</v>
          </cell>
          <cell r="E647" t="str">
            <v>WATAU3080B</v>
          </cell>
          <cell r="G647">
            <v>3080</v>
          </cell>
          <cell r="H647" t="str">
            <v>Pacific &amp; 38th</v>
          </cell>
          <cell r="I647">
            <v>8</v>
          </cell>
          <cell r="J647">
            <v>290</v>
          </cell>
          <cell r="K647" t="str">
            <v>RNC004</v>
          </cell>
          <cell r="L647">
            <v>42996</v>
          </cell>
          <cell r="M647">
            <v>252</v>
          </cell>
          <cell r="N647">
            <v>30808</v>
          </cell>
          <cell r="O647">
            <v>47.226749416666671</v>
          </cell>
          <cell r="P647">
            <v>-122.43455505277778</v>
          </cell>
          <cell r="Q647">
            <v>2005</v>
          </cell>
          <cell r="R647" t="str">
            <v>Pierce</v>
          </cell>
          <cell r="S647" t="str">
            <v>215 S. 36th St</v>
          </cell>
          <cell r="T647" t="str">
            <v>Tacoma</v>
          </cell>
          <cell r="U647" t="str">
            <v>WA</v>
          </cell>
          <cell r="V647" t="str">
            <v>98418-</v>
          </cell>
          <cell r="AF647">
            <v>65</v>
          </cell>
          <cell r="AG647" t="str">
            <v>742265</v>
          </cell>
          <cell r="AH647" t="str">
            <v>TA39</v>
          </cell>
        </row>
        <row r="648">
          <cell r="A648" t="str">
            <v>WATAU3098A</v>
          </cell>
          <cell r="B648" t="str">
            <v>WA</v>
          </cell>
          <cell r="C648">
            <v>3098</v>
          </cell>
          <cell r="D648" t="str">
            <v>WATAU3098</v>
          </cell>
          <cell r="E648" t="str">
            <v>WATAU3098A</v>
          </cell>
          <cell r="G648">
            <v>3098</v>
          </cell>
          <cell r="H648" t="str">
            <v>Downtown Tacoma</v>
          </cell>
          <cell r="I648">
            <v>7</v>
          </cell>
          <cell r="J648">
            <v>115</v>
          </cell>
          <cell r="K648" t="str">
            <v>RNC004</v>
          </cell>
          <cell r="L648">
            <v>42996</v>
          </cell>
          <cell r="M648">
            <v>252</v>
          </cell>
          <cell r="N648">
            <v>30987</v>
          </cell>
          <cell r="O648">
            <v>47.252304077777779</v>
          </cell>
          <cell r="P648">
            <v>-122.44705963888889</v>
          </cell>
          <cell r="Q648">
            <v>2005</v>
          </cell>
          <cell r="R648" t="str">
            <v>Pierce</v>
          </cell>
          <cell r="S648" t="str">
            <v>1101 N Yakima Rd</v>
          </cell>
          <cell r="T648" t="str">
            <v>Tacoma</v>
          </cell>
          <cell r="U648" t="str">
            <v>WA</v>
          </cell>
          <cell r="V648" t="str">
            <v>98405-</v>
          </cell>
          <cell r="AF648">
            <v>65</v>
          </cell>
          <cell r="AG648" t="str">
            <v>742265</v>
          </cell>
          <cell r="AH648" t="str">
            <v>TA40</v>
          </cell>
        </row>
        <row r="649">
          <cell r="A649" t="str">
            <v>WATAU3098B</v>
          </cell>
          <cell r="B649" t="str">
            <v>WA</v>
          </cell>
          <cell r="C649">
            <v>3098</v>
          </cell>
          <cell r="D649" t="str">
            <v>WATAU3098</v>
          </cell>
          <cell r="E649" t="str">
            <v>WATAU3098B</v>
          </cell>
          <cell r="G649">
            <v>3098</v>
          </cell>
          <cell r="H649" t="str">
            <v>Downtown Tacoma</v>
          </cell>
          <cell r="I649">
            <v>8</v>
          </cell>
          <cell r="J649">
            <v>230</v>
          </cell>
          <cell r="K649" t="str">
            <v>RNC004</v>
          </cell>
          <cell r="L649">
            <v>42996</v>
          </cell>
          <cell r="M649">
            <v>252</v>
          </cell>
          <cell r="N649">
            <v>30988</v>
          </cell>
          <cell r="O649">
            <v>47.252304077777779</v>
          </cell>
          <cell r="P649">
            <v>-122.44705963888889</v>
          </cell>
          <cell r="Q649">
            <v>2005</v>
          </cell>
          <cell r="R649" t="str">
            <v>Pierce</v>
          </cell>
          <cell r="S649" t="str">
            <v>1101 N Yakima Rd</v>
          </cell>
          <cell r="T649" t="str">
            <v>Tacoma</v>
          </cell>
          <cell r="U649" t="str">
            <v>WA</v>
          </cell>
          <cell r="V649" t="str">
            <v>98405-</v>
          </cell>
          <cell r="AF649">
            <v>65</v>
          </cell>
          <cell r="AG649" t="str">
            <v>742265</v>
          </cell>
          <cell r="AH649" t="str">
            <v>TA40</v>
          </cell>
        </row>
        <row r="650">
          <cell r="A650" t="str">
            <v>WATAU3098C</v>
          </cell>
          <cell r="B650" t="str">
            <v>WA</v>
          </cell>
          <cell r="C650">
            <v>3098</v>
          </cell>
          <cell r="D650" t="str">
            <v>WATAU3098</v>
          </cell>
          <cell r="E650" t="str">
            <v>WATAU3098C</v>
          </cell>
          <cell r="G650">
            <v>3098</v>
          </cell>
          <cell r="H650" t="str">
            <v>Downtown Tacoma</v>
          </cell>
          <cell r="I650">
            <v>9</v>
          </cell>
          <cell r="J650">
            <v>310</v>
          </cell>
          <cell r="K650" t="str">
            <v>RNC004</v>
          </cell>
          <cell r="L650">
            <v>42996</v>
          </cell>
          <cell r="M650">
            <v>252</v>
          </cell>
          <cell r="N650">
            <v>30989</v>
          </cell>
          <cell r="O650">
            <v>47.252304077777779</v>
          </cell>
          <cell r="P650">
            <v>-122.44705963888889</v>
          </cell>
          <cell r="Q650">
            <v>2005</v>
          </cell>
          <cell r="R650" t="str">
            <v>Pierce</v>
          </cell>
          <cell r="S650" t="str">
            <v>1101 N Yakima Rd</v>
          </cell>
          <cell r="T650" t="str">
            <v>Tacoma</v>
          </cell>
          <cell r="U650" t="str">
            <v>WA</v>
          </cell>
          <cell r="V650" t="str">
            <v>98405-</v>
          </cell>
          <cell r="AF650">
            <v>65</v>
          </cell>
          <cell r="AG650" t="str">
            <v>742265</v>
          </cell>
          <cell r="AH650" t="str">
            <v>TA40</v>
          </cell>
        </row>
        <row r="651">
          <cell r="A651" t="str">
            <v>WATAU3092A</v>
          </cell>
          <cell r="B651" t="str">
            <v>WA</v>
          </cell>
          <cell r="C651">
            <v>3092</v>
          </cell>
          <cell r="D651" t="str">
            <v>WATAU3092</v>
          </cell>
          <cell r="E651" t="str">
            <v>WATAU3092A</v>
          </cell>
          <cell r="G651">
            <v>3092</v>
          </cell>
          <cell r="H651" t="str">
            <v>Tacoma East</v>
          </cell>
          <cell r="I651">
            <v>7</v>
          </cell>
          <cell r="J651">
            <v>115</v>
          </cell>
          <cell r="K651" t="str">
            <v>RNC004</v>
          </cell>
          <cell r="L651">
            <v>42996</v>
          </cell>
          <cell r="M651">
            <v>252</v>
          </cell>
          <cell r="N651">
            <v>30927</v>
          </cell>
          <cell r="O651">
            <v>47.241750000000003</v>
          </cell>
          <cell r="P651">
            <v>-122.37883333333333</v>
          </cell>
          <cell r="Q651">
            <v>2005</v>
          </cell>
          <cell r="R651" t="str">
            <v>Pierce</v>
          </cell>
          <cell r="S651" t="str">
            <v>3700 Pacific Highway East</v>
          </cell>
          <cell r="T651" t="str">
            <v>Fife</v>
          </cell>
          <cell r="U651" t="str">
            <v>WA</v>
          </cell>
          <cell r="V651" t="str">
            <v>98424-</v>
          </cell>
          <cell r="AF651">
            <v>65</v>
          </cell>
          <cell r="AG651" t="str">
            <v>742264</v>
          </cell>
          <cell r="AH651" t="str">
            <v>TA47</v>
          </cell>
        </row>
        <row r="652">
          <cell r="A652" t="str">
            <v>WATAU3092B</v>
          </cell>
          <cell r="B652" t="str">
            <v>WA</v>
          </cell>
          <cell r="C652">
            <v>3092</v>
          </cell>
          <cell r="D652" t="str">
            <v>WATAU3092</v>
          </cell>
          <cell r="E652" t="str">
            <v>WATAU3092B</v>
          </cell>
          <cell r="G652">
            <v>3092</v>
          </cell>
          <cell r="H652" t="str">
            <v>Tacoma East</v>
          </cell>
          <cell r="I652">
            <v>8</v>
          </cell>
          <cell r="J652">
            <v>240</v>
          </cell>
          <cell r="K652" t="str">
            <v>RNC004</v>
          </cell>
          <cell r="L652">
            <v>42996</v>
          </cell>
          <cell r="M652">
            <v>252</v>
          </cell>
          <cell r="N652">
            <v>30928</v>
          </cell>
          <cell r="O652">
            <v>47.241750000000003</v>
          </cell>
          <cell r="P652">
            <v>-122.37883333333333</v>
          </cell>
          <cell r="Q652">
            <v>2005</v>
          </cell>
          <cell r="R652" t="str">
            <v>Pierce</v>
          </cell>
          <cell r="S652" t="str">
            <v>3700 Pacific Highway East</v>
          </cell>
          <cell r="T652" t="str">
            <v>Fife</v>
          </cell>
          <cell r="U652" t="str">
            <v>WA</v>
          </cell>
          <cell r="V652" t="str">
            <v>98424-</v>
          </cell>
          <cell r="AF652">
            <v>65</v>
          </cell>
          <cell r="AG652" t="str">
            <v>742264</v>
          </cell>
          <cell r="AH652" t="str">
            <v>TA47</v>
          </cell>
        </row>
        <row r="653">
          <cell r="A653" t="str">
            <v>WATAU3092C</v>
          </cell>
          <cell r="B653" t="str">
            <v>WA</v>
          </cell>
          <cell r="C653">
            <v>3092</v>
          </cell>
          <cell r="D653" t="str">
            <v>WATAU3092</v>
          </cell>
          <cell r="E653" t="str">
            <v>WATAU3092C</v>
          </cell>
          <cell r="G653">
            <v>3092</v>
          </cell>
          <cell r="H653" t="str">
            <v>Tacoma East</v>
          </cell>
          <cell r="I653">
            <v>9</v>
          </cell>
          <cell r="J653">
            <v>355</v>
          </cell>
          <cell r="K653" t="str">
            <v>RNC004</v>
          </cell>
          <cell r="L653">
            <v>42996</v>
          </cell>
          <cell r="M653">
            <v>252</v>
          </cell>
          <cell r="N653">
            <v>30929</v>
          </cell>
          <cell r="O653">
            <v>47.241750000000003</v>
          </cell>
          <cell r="P653">
            <v>-122.37883333333333</v>
          </cell>
          <cell r="Q653">
            <v>2005</v>
          </cell>
          <cell r="R653" t="str">
            <v>Pierce</v>
          </cell>
          <cell r="S653" t="str">
            <v>3700 Pacific Highway East</v>
          </cell>
          <cell r="T653" t="str">
            <v>Fife</v>
          </cell>
          <cell r="U653" t="str">
            <v>WA</v>
          </cell>
          <cell r="V653" t="str">
            <v>98424-</v>
          </cell>
          <cell r="AF653">
            <v>90</v>
          </cell>
          <cell r="AG653" t="str">
            <v>800-10121</v>
          </cell>
          <cell r="AH653" t="str">
            <v>TA47</v>
          </cell>
        </row>
        <row r="654">
          <cell r="A654" t="str">
            <v>WATAU3106A</v>
          </cell>
          <cell r="B654" t="str">
            <v>WA</v>
          </cell>
          <cell r="C654">
            <v>3106</v>
          </cell>
          <cell r="D654" t="str">
            <v>WATAU3106</v>
          </cell>
          <cell r="E654" t="str">
            <v>WATAU3106A</v>
          </cell>
          <cell r="G654">
            <v>3106</v>
          </cell>
          <cell r="H654" t="str">
            <v>Port of Tacoma</v>
          </cell>
          <cell r="I654">
            <v>7</v>
          </cell>
          <cell r="J654">
            <v>150</v>
          </cell>
          <cell r="K654" t="str">
            <v>RNC004</v>
          </cell>
          <cell r="L654">
            <v>42996</v>
          </cell>
          <cell r="M654">
            <v>252</v>
          </cell>
          <cell r="N654">
            <v>31067</v>
          </cell>
          <cell r="O654">
            <v>47.274538888931275</v>
          </cell>
          <cell r="P654">
            <v>-122.39771388901605</v>
          </cell>
          <cell r="Q654">
            <v>2005</v>
          </cell>
          <cell r="R654" t="str">
            <v>Pierce</v>
          </cell>
          <cell r="S654" t="str">
            <v>3320 East 11th street</v>
          </cell>
          <cell r="T654" t="str">
            <v>Tacoma</v>
          </cell>
          <cell r="U654" t="str">
            <v>WA</v>
          </cell>
          <cell r="V654">
            <v>98421</v>
          </cell>
          <cell r="AF654">
            <v>65</v>
          </cell>
          <cell r="AG654" t="str">
            <v>7721.00</v>
          </cell>
          <cell r="AH654" t="str">
            <v>TA52</v>
          </cell>
        </row>
        <row r="655">
          <cell r="A655" t="str">
            <v>WATAU3106B</v>
          </cell>
          <cell r="B655" t="str">
            <v>WA</v>
          </cell>
          <cell r="C655">
            <v>3106</v>
          </cell>
          <cell r="D655" t="str">
            <v>WATAU3106</v>
          </cell>
          <cell r="E655" t="str">
            <v>WATAU3106B</v>
          </cell>
          <cell r="G655">
            <v>3106</v>
          </cell>
          <cell r="H655" t="str">
            <v>Port of Tacoma</v>
          </cell>
          <cell r="I655">
            <v>8</v>
          </cell>
          <cell r="J655">
            <v>255</v>
          </cell>
          <cell r="K655" t="str">
            <v>RNC004</v>
          </cell>
          <cell r="L655">
            <v>42996</v>
          </cell>
          <cell r="M655">
            <v>252</v>
          </cell>
          <cell r="N655">
            <v>31068</v>
          </cell>
          <cell r="O655">
            <v>47.274538888931275</v>
          </cell>
          <cell r="P655">
            <v>-122.39771388901605</v>
          </cell>
          <cell r="Q655">
            <v>2005</v>
          </cell>
          <cell r="R655" t="str">
            <v>Pierce</v>
          </cell>
          <cell r="S655" t="str">
            <v>3320 East 11th street</v>
          </cell>
          <cell r="T655" t="str">
            <v>Tacoma</v>
          </cell>
          <cell r="U655" t="str">
            <v>WA</v>
          </cell>
          <cell r="V655">
            <v>98421</v>
          </cell>
          <cell r="AF655">
            <v>65</v>
          </cell>
          <cell r="AG655" t="str">
            <v>7721.00</v>
          </cell>
          <cell r="AH655" t="str">
            <v>TA52</v>
          </cell>
        </row>
        <row r="656">
          <cell r="A656" t="str">
            <v>WATAU3106C</v>
          </cell>
          <cell r="B656" t="str">
            <v>WA</v>
          </cell>
          <cell r="C656">
            <v>3106</v>
          </cell>
          <cell r="D656" t="str">
            <v>WATAU3106</v>
          </cell>
          <cell r="E656" t="str">
            <v>WATAU3106C</v>
          </cell>
          <cell r="G656">
            <v>3106</v>
          </cell>
          <cell r="H656" t="str">
            <v>Port of Tacoma</v>
          </cell>
          <cell r="I656">
            <v>9</v>
          </cell>
          <cell r="J656">
            <v>340</v>
          </cell>
          <cell r="K656" t="str">
            <v>RNC004</v>
          </cell>
          <cell r="L656">
            <v>42996</v>
          </cell>
          <cell r="M656">
            <v>252</v>
          </cell>
          <cell r="N656">
            <v>31069</v>
          </cell>
          <cell r="O656">
            <v>47.274538888931275</v>
          </cell>
          <cell r="P656">
            <v>-122.39771388901605</v>
          </cell>
          <cell r="Q656">
            <v>2005</v>
          </cell>
          <cell r="R656" t="str">
            <v>Pierce</v>
          </cell>
          <cell r="S656" t="str">
            <v>3320 East 11th street</v>
          </cell>
          <cell r="T656" t="str">
            <v>Tacoma</v>
          </cell>
          <cell r="U656" t="str">
            <v>WA</v>
          </cell>
          <cell r="V656">
            <v>98421</v>
          </cell>
          <cell r="AF656">
            <v>65</v>
          </cell>
          <cell r="AG656" t="str">
            <v>7721.00</v>
          </cell>
          <cell r="AH656" t="str">
            <v>TA52</v>
          </cell>
        </row>
        <row r="657">
          <cell r="A657" t="str">
            <v>WASAU1009C</v>
          </cell>
          <cell r="B657" t="str">
            <v>WA</v>
          </cell>
          <cell r="C657">
            <v>1009</v>
          </cell>
          <cell r="D657" t="str">
            <v>WASAU1009</v>
          </cell>
          <cell r="E657" t="str">
            <v>WASAU1009C</v>
          </cell>
          <cell r="G657">
            <v>1009</v>
          </cell>
          <cell r="H657" t="str">
            <v>WA010</v>
          </cell>
          <cell r="I657">
            <v>9</v>
          </cell>
          <cell r="J657">
            <v>0</v>
          </cell>
          <cell r="K657" t="str">
            <v>RNC002</v>
          </cell>
          <cell r="L657">
            <v>42998</v>
          </cell>
          <cell r="M657">
            <v>254</v>
          </cell>
          <cell r="N657">
            <v>10099</v>
          </cell>
          <cell r="O657">
            <v>47.598699722222221</v>
          </cell>
          <cell r="P657">
            <v>-122.33599972222221</v>
          </cell>
          <cell r="Q657">
            <v>2005</v>
          </cell>
          <cell r="R657" t="str">
            <v>KING</v>
          </cell>
          <cell r="S657" t="str">
            <v>83 S KING ST</v>
          </cell>
          <cell r="T657" t="str">
            <v>SEATTLE</v>
          </cell>
          <cell r="U657" t="str">
            <v>WA</v>
          </cell>
          <cell r="V657">
            <v>98104</v>
          </cell>
          <cell r="AF657">
            <v>65</v>
          </cell>
          <cell r="AG657" t="str">
            <v>742265</v>
          </cell>
          <cell r="AH657" t="str">
            <v>WA010</v>
          </cell>
        </row>
        <row r="658">
          <cell r="A658" t="str">
            <v>WASAU1009A</v>
          </cell>
          <cell r="B658" t="str">
            <v>WA</v>
          </cell>
          <cell r="C658">
            <v>1009</v>
          </cell>
          <cell r="D658" t="str">
            <v>WASAU1009</v>
          </cell>
          <cell r="E658" t="str">
            <v>WASAU1009A</v>
          </cell>
          <cell r="G658">
            <v>1009</v>
          </cell>
          <cell r="H658" t="str">
            <v>WA010</v>
          </cell>
          <cell r="I658">
            <v>7</v>
          </cell>
          <cell r="J658">
            <v>90</v>
          </cell>
          <cell r="K658" t="str">
            <v>RNC002</v>
          </cell>
          <cell r="L658">
            <v>42998</v>
          </cell>
          <cell r="M658">
            <v>254</v>
          </cell>
          <cell r="N658">
            <v>10097</v>
          </cell>
          <cell r="O658">
            <v>47.598699722222221</v>
          </cell>
          <cell r="P658">
            <v>-122.33599972222221</v>
          </cell>
          <cell r="Q658">
            <v>2005</v>
          </cell>
          <cell r="R658" t="str">
            <v>KING</v>
          </cell>
          <cell r="S658" t="str">
            <v>83 S KING ST</v>
          </cell>
          <cell r="T658" t="str">
            <v>SEATTLE</v>
          </cell>
          <cell r="U658" t="str">
            <v>WA</v>
          </cell>
          <cell r="V658">
            <v>98104</v>
          </cell>
          <cell r="AF658">
            <v>65</v>
          </cell>
          <cell r="AG658" t="str">
            <v>742265</v>
          </cell>
          <cell r="AH658" t="str">
            <v>WA010</v>
          </cell>
        </row>
        <row r="659">
          <cell r="A659" t="str">
            <v>WASAU1009B</v>
          </cell>
          <cell r="B659" t="str">
            <v>WA</v>
          </cell>
          <cell r="C659">
            <v>1009</v>
          </cell>
          <cell r="D659" t="str">
            <v>WASAU1009</v>
          </cell>
          <cell r="E659" t="str">
            <v>WASAU1009B</v>
          </cell>
          <cell r="G659">
            <v>1009</v>
          </cell>
          <cell r="H659" t="str">
            <v>WA010</v>
          </cell>
          <cell r="I659">
            <v>8</v>
          </cell>
          <cell r="J659">
            <v>180</v>
          </cell>
          <cell r="K659" t="str">
            <v>RNC002</v>
          </cell>
          <cell r="L659">
            <v>42998</v>
          </cell>
          <cell r="M659">
            <v>254</v>
          </cell>
          <cell r="N659">
            <v>10098</v>
          </cell>
          <cell r="O659">
            <v>47.598699722222221</v>
          </cell>
          <cell r="P659">
            <v>-122.33599972222221</v>
          </cell>
          <cell r="Q659">
            <v>2005</v>
          </cell>
          <cell r="R659" t="str">
            <v>KING</v>
          </cell>
          <cell r="S659" t="str">
            <v>83 S KING ST</v>
          </cell>
          <cell r="T659" t="str">
            <v>SEATTLE</v>
          </cell>
          <cell r="U659" t="str">
            <v>WA</v>
          </cell>
          <cell r="V659">
            <v>98104</v>
          </cell>
          <cell r="AF659">
            <v>65</v>
          </cell>
          <cell r="AG659" t="str">
            <v>742265</v>
          </cell>
          <cell r="AH659" t="str">
            <v>WA010</v>
          </cell>
        </row>
        <row r="660">
          <cell r="A660" t="str">
            <v>WASDU2239C</v>
          </cell>
          <cell r="B660" t="str">
            <v>WA</v>
          </cell>
          <cell r="C660">
            <v>2239</v>
          </cell>
          <cell r="D660" t="str">
            <v>WASDU2239</v>
          </cell>
          <cell r="E660" t="str">
            <v>WASDU2239C</v>
          </cell>
          <cell r="G660">
            <v>2239</v>
          </cell>
          <cell r="H660" t="str">
            <v>O'Brien</v>
          </cell>
          <cell r="I660">
            <v>9</v>
          </cell>
          <cell r="J660">
            <v>30</v>
          </cell>
          <cell r="K660" t="str">
            <v>RNC004</v>
          </cell>
          <cell r="L660">
            <v>42996</v>
          </cell>
          <cell r="M660">
            <v>252</v>
          </cell>
          <cell r="N660">
            <v>22399</v>
          </cell>
          <cell r="O660">
            <v>47.404027777777777</v>
          </cell>
          <cell r="P660">
            <v>-122.24530555555556</v>
          </cell>
          <cell r="Q660">
            <v>2005</v>
          </cell>
          <cell r="R660" t="str">
            <v>KING</v>
          </cell>
          <cell r="S660" t="str">
            <v>22222 70TH AVE S PUGET POWER SUB</v>
          </cell>
          <cell r="T660" t="str">
            <v>KENT</v>
          </cell>
          <cell r="U660" t="str">
            <v>WA</v>
          </cell>
          <cell r="V660">
            <v>98032</v>
          </cell>
          <cell r="AF660">
            <v>65</v>
          </cell>
          <cell r="AG660" t="str">
            <v>742265</v>
          </cell>
          <cell r="AH660" t="str">
            <v>WA102</v>
          </cell>
        </row>
        <row r="661">
          <cell r="A661" t="str">
            <v>WASDU2239A</v>
          </cell>
          <cell r="B661" t="str">
            <v>WA</v>
          </cell>
          <cell r="C661">
            <v>2239</v>
          </cell>
          <cell r="D661" t="str">
            <v>WASDU2239</v>
          </cell>
          <cell r="E661" t="str">
            <v>WASDU2239A</v>
          </cell>
          <cell r="G661">
            <v>2239</v>
          </cell>
          <cell r="H661" t="str">
            <v>O'Brien</v>
          </cell>
          <cell r="I661">
            <v>7</v>
          </cell>
          <cell r="J661">
            <v>150</v>
          </cell>
          <cell r="K661" t="str">
            <v>RNC004</v>
          </cell>
          <cell r="L661">
            <v>42996</v>
          </cell>
          <cell r="M661">
            <v>252</v>
          </cell>
          <cell r="N661">
            <v>22397</v>
          </cell>
          <cell r="O661">
            <v>47.404027777777777</v>
          </cell>
          <cell r="P661">
            <v>-122.24530555555556</v>
          </cell>
          <cell r="Q661">
            <v>2005</v>
          </cell>
          <cell r="R661" t="str">
            <v>KING</v>
          </cell>
          <cell r="S661" t="str">
            <v>22222 70TH AVE S PUGET POWER SUB</v>
          </cell>
          <cell r="T661" t="str">
            <v>KENT</v>
          </cell>
          <cell r="U661" t="str">
            <v>WA</v>
          </cell>
          <cell r="V661">
            <v>98032</v>
          </cell>
          <cell r="AF661">
            <v>65</v>
          </cell>
          <cell r="AG661" t="str">
            <v>742265</v>
          </cell>
          <cell r="AH661" t="str">
            <v>WA102</v>
          </cell>
        </row>
        <row r="662">
          <cell r="A662" t="str">
            <v>WASDU2239B</v>
          </cell>
          <cell r="B662" t="str">
            <v>WA</v>
          </cell>
          <cell r="C662">
            <v>2239</v>
          </cell>
          <cell r="D662" t="str">
            <v>WASDU2239</v>
          </cell>
          <cell r="E662" t="str">
            <v>WASDU2239B</v>
          </cell>
          <cell r="G662">
            <v>2239</v>
          </cell>
          <cell r="H662" t="str">
            <v>O'Brien</v>
          </cell>
          <cell r="I662">
            <v>8</v>
          </cell>
          <cell r="J662">
            <v>260</v>
          </cell>
          <cell r="K662" t="str">
            <v>RNC004</v>
          </cell>
          <cell r="L662">
            <v>42996</v>
          </cell>
          <cell r="M662">
            <v>252</v>
          </cell>
          <cell r="N662">
            <v>22398</v>
          </cell>
          <cell r="O662">
            <v>47.404027777777777</v>
          </cell>
          <cell r="P662">
            <v>-122.24530555555556</v>
          </cell>
          <cell r="Q662">
            <v>2005</v>
          </cell>
          <cell r="R662" t="str">
            <v>KING</v>
          </cell>
          <cell r="S662" t="str">
            <v>22222 70TH AVE S PUGET POWER SUB</v>
          </cell>
          <cell r="T662" t="str">
            <v>KENT</v>
          </cell>
          <cell r="U662" t="str">
            <v>WA</v>
          </cell>
          <cell r="V662">
            <v>98032</v>
          </cell>
          <cell r="AF662">
            <v>65</v>
          </cell>
          <cell r="AG662" t="str">
            <v>742265</v>
          </cell>
          <cell r="AH662" t="str">
            <v>WA102</v>
          </cell>
        </row>
        <row r="663">
          <cell r="A663" t="str">
            <v>WASCU1801C</v>
          </cell>
          <cell r="B663" t="str">
            <v>WA</v>
          </cell>
          <cell r="C663">
            <v>1801</v>
          </cell>
          <cell r="D663" t="str">
            <v>WASCU1801</v>
          </cell>
          <cell r="E663" t="str">
            <v>WASCU1801C</v>
          </cell>
          <cell r="G663">
            <v>1801</v>
          </cell>
          <cell r="H663" t="str">
            <v>Milton</v>
          </cell>
          <cell r="I663">
            <v>9</v>
          </cell>
          <cell r="J663">
            <v>0</v>
          </cell>
          <cell r="K663" t="str">
            <v>RNC004</v>
          </cell>
          <cell r="L663">
            <v>42996</v>
          </cell>
          <cell r="M663">
            <v>252</v>
          </cell>
          <cell r="N663">
            <v>18019</v>
          </cell>
          <cell r="O663">
            <v>47.256444444444448</v>
          </cell>
          <cell r="P663">
            <v>-122.29522222222222</v>
          </cell>
          <cell r="Q663">
            <v>2005</v>
          </cell>
          <cell r="R663" t="str">
            <v>PIERCE</v>
          </cell>
          <cell r="S663" t="str">
            <v>7120 MERIDIAN EAST</v>
          </cell>
          <cell r="T663" t="str">
            <v>MILTON</v>
          </cell>
          <cell r="U663" t="str">
            <v>WA</v>
          </cell>
          <cell r="V663">
            <v>98354</v>
          </cell>
          <cell r="AF663">
            <v>65</v>
          </cell>
          <cell r="AG663" t="str">
            <v>742265</v>
          </cell>
          <cell r="AH663" t="str">
            <v>WA107</v>
          </cell>
        </row>
        <row r="664">
          <cell r="A664" t="str">
            <v>WASCU1801A</v>
          </cell>
          <cell r="B664" t="str">
            <v>WA</v>
          </cell>
          <cell r="C664">
            <v>1801</v>
          </cell>
          <cell r="D664" t="str">
            <v>WASCU1801</v>
          </cell>
          <cell r="E664" t="str">
            <v>WASCU1801A</v>
          </cell>
          <cell r="G664">
            <v>1801</v>
          </cell>
          <cell r="H664" t="str">
            <v>Milton</v>
          </cell>
          <cell r="I664">
            <v>7</v>
          </cell>
          <cell r="J664">
            <v>120</v>
          </cell>
          <cell r="K664" t="str">
            <v>RNC004</v>
          </cell>
          <cell r="L664">
            <v>42996</v>
          </cell>
          <cell r="M664">
            <v>252</v>
          </cell>
          <cell r="N664">
            <v>18017</v>
          </cell>
          <cell r="O664">
            <v>47.256444444444448</v>
          </cell>
          <cell r="P664">
            <v>-122.29522222222222</v>
          </cell>
          <cell r="Q664">
            <v>2005</v>
          </cell>
          <cell r="R664" t="str">
            <v>PIERCE</v>
          </cell>
          <cell r="S664" t="str">
            <v>7120 MERIDIAN EAST</v>
          </cell>
          <cell r="T664" t="str">
            <v>MILTON</v>
          </cell>
          <cell r="U664" t="str">
            <v>WA</v>
          </cell>
          <cell r="V664">
            <v>98354</v>
          </cell>
          <cell r="AF664">
            <v>65</v>
          </cell>
          <cell r="AG664" t="str">
            <v>742265</v>
          </cell>
          <cell r="AH664" t="str">
            <v>WA107</v>
          </cell>
        </row>
        <row r="665">
          <cell r="A665" t="str">
            <v>WASCU1801B</v>
          </cell>
          <cell r="B665" t="str">
            <v>WA</v>
          </cell>
          <cell r="C665">
            <v>1801</v>
          </cell>
          <cell r="D665" t="str">
            <v>WASCU1801</v>
          </cell>
          <cell r="E665" t="str">
            <v>WASCU1801B</v>
          </cell>
          <cell r="G665">
            <v>1801</v>
          </cell>
          <cell r="H665" t="str">
            <v>Milton</v>
          </cell>
          <cell r="I665">
            <v>8</v>
          </cell>
          <cell r="J665">
            <v>225</v>
          </cell>
          <cell r="K665" t="str">
            <v>RNC004</v>
          </cell>
          <cell r="L665">
            <v>42996</v>
          </cell>
          <cell r="M665">
            <v>252</v>
          </cell>
          <cell r="N665">
            <v>18018</v>
          </cell>
          <cell r="O665">
            <v>47.256444444444448</v>
          </cell>
          <cell r="P665">
            <v>-122.29522222222222</v>
          </cell>
          <cell r="Q665">
            <v>2005</v>
          </cell>
          <cell r="R665" t="str">
            <v>PIERCE</v>
          </cell>
          <cell r="S665" t="str">
            <v>7120 MERIDIAN EAST</v>
          </cell>
          <cell r="T665" t="str">
            <v>MILTON</v>
          </cell>
          <cell r="U665" t="str">
            <v>WA</v>
          </cell>
          <cell r="V665">
            <v>98354</v>
          </cell>
          <cell r="AF665">
            <v>65</v>
          </cell>
          <cell r="AG665" t="str">
            <v>742265</v>
          </cell>
          <cell r="AH665" t="str">
            <v>WA107</v>
          </cell>
        </row>
        <row r="666">
          <cell r="A666" t="str">
            <v>WATAU3088C</v>
          </cell>
          <cell r="B666" t="str">
            <v>WA</v>
          </cell>
          <cell r="C666">
            <v>3088</v>
          </cell>
          <cell r="D666" t="str">
            <v>WATAU3088</v>
          </cell>
          <cell r="E666" t="str">
            <v>WATAU3088C</v>
          </cell>
          <cell r="G666">
            <v>3088</v>
          </cell>
          <cell r="H666" t="str">
            <v>Fife</v>
          </cell>
          <cell r="I666">
            <v>9</v>
          </cell>
          <cell r="J666">
            <v>30</v>
          </cell>
          <cell r="K666" t="str">
            <v>RNC004</v>
          </cell>
          <cell r="L666">
            <v>42996</v>
          </cell>
          <cell r="M666">
            <v>252</v>
          </cell>
          <cell r="N666">
            <v>30889</v>
          </cell>
          <cell r="O666">
            <v>47.237055555555557</v>
          </cell>
          <cell r="P666">
            <v>-122.35516666666666</v>
          </cell>
          <cell r="Q666">
            <v>2005</v>
          </cell>
          <cell r="R666" t="str">
            <v>PIERCE</v>
          </cell>
          <cell r="S666" t="str">
            <v>5551 23RD ST E</v>
          </cell>
          <cell r="T666" t="str">
            <v>FIFE</v>
          </cell>
          <cell r="U666" t="str">
            <v>WA</v>
          </cell>
          <cell r="V666">
            <v>98424</v>
          </cell>
          <cell r="AF666">
            <v>65</v>
          </cell>
          <cell r="AG666" t="str">
            <v>742265</v>
          </cell>
          <cell r="AH666" t="str">
            <v>WA114</v>
          </cell>
        </row>
        <row r="667">
          <cell r="A667" t="str">
            <v>WATAU3088A</v>
          </cell>
          <cell r="B667" t="str">
            <v>WA</v>
          </cell>
          <cell r="C667">
            <v>3088</v>
          </cell>
          <cell r="D667" t="str">
            <v>WATAU3088</v>
          </cell>
          <cell r="E667" t="str">
            <v>WATAU3088A</v>
          </cell>
          <cell r="G667">
            <v>3088</v>
          </cell>
          <cell r="H667" t="str">
            <v>Fife</v>
          </cell>
          <cell r="I667">
            <v>7</v>
          </cell>
          <cell r="J667">
            <v>150</v>
          </cell>
          <cell r="K667" t="str">
            <v>RNC004</v>
          </cell>
          <cell r="L667">
            <v>42996</v>
          </cell>
          <cell r="M667">
            <v>252</v>
          </cell>
          <cell r="N667">
            <v>30887</v>
          </cell>
          <cell r="O667">
            <v>47.237055555555557</v>
          </cell>
          <cell r="P667">
            <v>-122.35516666666666</v>
          </cell>
          <cell r="Q667">
            <v>2005</v>
          </cell>
          <cell r="R667" t="str">
            <v>PIERCE</v>
          </cell>
          <cell r="S667" t="str">
            <v>5551 23RD ST E</v>
          </cell>
          <cell r="T667" t="str">
            <v>FIFE</v>
          </cell>
          <cell r="U667" t="str">
            <v>WA</v>
          </cell>
          <cell r="V667">
            <v>98424</v>
          </cell>
          <cell r="AF667">
            <v>65</v>
          </cell>
          <cell r="AG667" t="str">
            <v>742265</v>
          </cell>
          <cell r="AH667" t="str">
            <v>WA114</v>
          </cell>
        </row>
        <row r="668">
          <cell r="A668" t="str">
            <v>WATAU3088B</v>
          </cell>
          <cell r="B668" t="str">
            <v>WA</v>
          </cell>
          <cell r="C668">
            <v>3088</v>
          </cell>
          <cell r="D668" t="str">
            <v>WATAU3088</v>
          </cell>
          <cell r="E668" t="str">
            <v>WATAU3088B</v>
          </cell>
          <cell r="G668">
            <v>3088</v>
          </cell>
          <cell r="H668" t="str">
            <v>Fife</v>
          </cell>
          <cell r="I668">
            <v>8</v>
          </cell>
          <cell r="J668">
            <v>270</v>
          </cell>
          <cell r="K668" t="str">
            <v>RNC004</v>
          </cell>
          <cell r="L668">
            <v>42996</v>
          </cell>
          <cell r="M668">
            <v>252</v>
          </cell>
          <cell r="N668">
            <v>30888</v>
          </cell>
          <cell r="O668">
            <v>47.237055555555557</v>
          </cell>
          <cell r="P668">
            <v>-122.35516666666666</v>
          </cell>
          <cell r="Q668">
            <v>2005</v>
          </cell>
          <cell r="R668" t="str">
            <v>PIERCE</v>
          </cell>
          <cell r="S668" t="str">
            <v>5551 23RD ST E</v>
          </cell>
          <cell r="T668" t="str">
            <v>FIFE</v>
          </cell>
          <cell r="U668" t="str">
            <v>WA</v>
          </cell>
          <cell r="V668">
            <v>98424</v>
          </cell>
          <cell r="AF668">
            <v>65</v>
          </cell>
          <cell r="AG668" t="str">
            <v>742265</v>
          </cell>
          <cell r="AH668" t="str">
            <v>WA114</v>
          </cell>
        </row>
        <row r="669">
          <cell r="A669" t="str">
            <v>WATAU3077A</v>
          </cell>
          <cell r="B669" t="str">
            <v>WA</v>
          </cell>
          <cell r="C669">
            <v>3077</v>
          </cell>
          <cell r="D669" t="str">
            <v>WATAU3077</v>
          </cell>
          <cell r="E669" t="str">
            <v>WATAU3077A</v>
          </cell>
          <cell r="G669">
            <v>3077</v>
          </cell>
          <cell r="H669" t="str">
            <v>Lincoln Park</v>
          </cell>
          <cell r="I669">
            <v>7</v>
          </cell>
          <cell r="J669">
            <v>90</v>
          </cell>
          <cell r="K669" t="str">
            <v>RNC004</v>
          </cell>
          <cell r="L669">
            <v>42996</v>
          </cell>
          <cell r="M669">
            <v>252</v>
          </cell>
          <cell r="N669">
            <v>30777</v>
          </cell>
          <cell r="O669">
            <v>47.223500000000001</v>
          </cell>
          <cell r="P669">
            <v>-122.45286111111112</v>
          </cell>
          <cell r="Q669">
            <v>2005</v>
          </cell>
          <cell r="R669" t="str">
            <v>PIERCE</v>
          </cell>
          <cell r="S669" t="str">
            <v>3736 SOUTH SHERIDAN</v>
          </cell>
          <cell r="T669" t="str">
            <v>TACOMA</v>
          </cell>
          <cell r="U669" t="str">
            <v>WA</v>
          </cell>
          <cell r="V669">
            <v>98408</v>
          </cell>
          <cell r="AF669">
            <v>65</v>
          </cell>
          <cell r="AG669" t="str">
            <v>742264</v>
          </cell>
          <cell r="AH669" t="str">
            <v>WA130</v>
          </cell>
        </row>
        <row r="670">
          <cell r="A670" t="str">
            <v>WATAU3077B</v>
          </cell>
          <cell r="B670" t="str">
            <v>WA</v>
          </cell>
          <cell r="C670">
            <v>3077</v>
          </cell>
          <cell r="D670" t="str">
            <v>WATAU3077</v>
          </cell>
          <cell r="E670" t="str">
            <v>WATAU3077B</v>
          </cell>
          <cell r="G670">
            <v>3077</v>
          </cell>
          <cell r="H670" t="str">
            <v>Lincoln Park</v>
          </cell>
          <cell r="I670">
            <v>8</v>
          </cell>
          <cell r="J670">
            <v>210</v>
          </cell>
          <cell r="K670" t="str">
            <v>RNC004</v>
          </cell>
          <cell r="L670">
            <v>42996</v>
          </cell>
          <cell r="M670">
            <v>252</v>
          </cell>
          <cell r="N670">
            <v>30778</v>
          </cell>
          <cell r="O670">
            <v>47.223500000000001</v>
          </cell>
          <cell r="P670">
            <v>-122.45286111111112</v>
          </cell>
          <cell r="Q670">
            <v>2005</v>
          </cell>
          <cell r="R670" t="str">
            <v>PIERCE</v>
          </cell>
          <cell r="S670" t="str">
            <v>3736 SOUTH SHERIDAN</v>
          </cell>
          <cell r="T670" t="str">
            <v>TACOMA</v>
          </cell>
          <cell r="U670" t="str">
            <v>WA</v>
          </cell>
          <cell r="V670">
            <v>98408</v>
          </cell>
          <cell r="AF670">
            <v>65</v>
          </cell>
          <cell r="AG670" t="str">
            <v>742264</v>
          </cell>
          <cell r="AH670" t="str">
            <v>WA130</v>
          </cell>
        </row>
        <row r="671">
          <cell r="A671" t="str">
            <v>WATAU3077C</v>
          </cell>
          <cell r="B671" t="str">
            <v>WA</v>
          </cell>
          <cell r="C671">
            <v>3077</v>
          </cell>
          <cell r="D671" t="str">
            <v>WATAU3077</v>
          </cell>
          <cell r="E671" t="str">
            <v>WATAU3077C</v>
          </cell>
          <cell r="G671">
            <v>3077</v>
          </cell>
          <cell r="H671" t="str">
            <v>Lincoln Park</v>
          </cell>
          <cell r="I671">
            <v>9</v>
          </cell>
          <cell r="J671">
            <v>330</v>
          </cell>
          <cell r="K671" t="str">
            <v>RNC004</v>
          </cell>
          <cell r="L671">
            <v>42996</v>
          </cell>
          <cell r="M671">
            <v>252</v>
          </cell>
          <cell r="N671">
            <v>30779</v>
          </cell>
          <cell r="O671">
            <v>47.223500000000001</v>
          </cell>
          <cell r="P671">
            <v>-122.45286111111112</v>
          </cell>
          <cell r="Q671">
            <v>2005</v>
          </cell>
          <cell r="R671" t="str">
            <v>PIERCE</v>
          </cell>
          <cell r="S671" t="str">
            <v>3736 SOUTH SHERIDAN</v>
          </cell>
          <cell r="T671" t="str">
            <v>TACOMA</v>
          </cell>
          <cell r="U671" t="str">
            <v>WA</v>
          </cell>
          <cell r="V671">
            <v>98408</v>
          </cell>
          <cell r="AF671">
            <v>65</v>
          </cell>
          <cell r="AG671" t="str">
            <v>742264</v>
          </cell>
          <cell r="AH671" t="str">
            <v>WA130</v>
          </cell>
        </row>
        <row r="672">
          <cell r="A672" t="str">
            <v>WATAU3065C</v>
          </cell>
          <cell r="B672" t="str">
            <v>WA</v>
          </cell>
          <cell r="C672">
            <v>3065</v>
          </cell>
          <cell r="D672" t="str">
            <v>WATAU3065</v>
          </cell>
          <cell r="E672" t="str">
            <v>WATAU3065C</v>
          </cell>
          <cell r="G672">
            <v>3065</v>
          </cell>
          <cell r="H672" t="str">
            <v>Owens Marsh</v>
          </cell>
          <cell r="I672">
            <v>9</v>
          </cell>
          <cell r="J672">
            <v>30</v>
          </cell>
          <cell r="K672" t="str">
            <v>RNC004</v>
          </cell>
          <cell r="L672">
            <v>42996</v>
          </cell>
          <cell r="M672">
            <v>252</v>
          </cell>
          <cell r="N672">
            <v>30659</v>
          </cell>
          <cell r="O672">
            <v>47.195</v>
          </cell>
          <cell r="P672">
            <v>-122.48455555555556</v>
          </cell>
          <cell r="Q672">
            <v>2005</v>
          </cell>
          <cell r="R672" t="str">
            <v>PIERCE</v>
          </cell>
          <cell r="S672" t="str">
            <v>6822 S TACOMA WAY</v>
          </cell>
          <cell r="T672" t="str">
            <v>TACOMA</v>
          </cell>
          <cell r="U672" t="str">
            <v>WA</v>
          </cell>
          <cell r="V672">
            <v>0</v>
          </cell>
          <cell r="AF672">
            <v>65</v>
          </cell>
          <cell r="AG672" t="str">
            <v>742265</v>
          </cell>
          <cell r="AH672" t="str">
            <v>WA133</v>
          </cell>
        </row>
        <row r="673">
          <cell r="A673" t="str">
            <v>WATAU3065A</v>
          </cell>
          <cell r="B673" t="str">
            <v>WA</v>
          </cell>
          <cell r="C673">
            <v>3065</v>
          </cell>
          <cell r="D673" t="str">
            <v>WATAU3065</v>
          </cell>
          <cell r="E673" t="str">
            <v>WATAU3065A</v>
          </cell>
          <cell r="G673">
            <v>3065</v>
          </cell>
          <cell r="H673" t="str">
            <v>Owens Marsh</v>
          </cell>
          <cell r="I673">
            <v>7</v>
          </cell>
          <cell r="J673">
            <v>150</v>
          </cell>
          <cell r="K673" t="str">
            <v>RNC004</v>
          </cell>
          <cell r="L673">
            <v>42996</v>
          </cell>
          <cell r="M673">
            <v>252</v>
          </cell>
          <cell r="N673">
            <v>30657</v>
          </cell>
          <cell r="O673">
            <v>47.195</v>
          </cell>
          <cell r="P673">
            <v>-122.48455555555556</v>
          </cell>
          <cell r="Q673">
            <v>2005</v>
          </cell>
          <cell r="R673" t="str">
            <v>PIERCE</v>
          </cell>
          <cell r="S673" t="str">
            <v>6822 S TACOMA WAY</v>
          </cell>
          <cell r="T673" t="str">
            <v>TACOMA</v>
          </cell>
          <cell r="U673" t="str">
            <v>WA</v>
          </cell>
          <cell r="V673">
            <v>0</v>
          </cell>
          <cell r="AF673">
            <v>65</v>
          </cell>
          <cell r="AG673" t="str">
            <v>742265</v>
          </cell>
          <cell r="AH673" t="str">
            <v>WA133</v>
          </cell>
        </row>
        <row r="674">
          <cell r="A674" t="str">
            <v>WATAU3065B</v>
          </cell>
          <cell r="B674" t="str">
            <v>WA</v>
          </cell>
          <cell r="C674">
            <v>3065</v>
          </cell>
          <cell r="D674" t="str">
            <v>WATAU3065</v>
          </cell>
          <cell r="E674" t="str">
            <v>WATAU3065B</v>
          </cell>
          <cell r="G674">
            <v>3065</v>
          </cell>
          <cell r="H674" t="str">
            <v>Owens Marsh</v>
          </cell>
          <cell r="I674">
            <v>8</v>
          </cell>
          <cell r="J674">
            <v>270</v>
          </cell>
          <cell r="K674" t="str">
            <v>RNC004</v>
          </cell>
          <cell r="L674">
            <v>42996</v>
          </cell>
          <cell r="M674">
            <v>252</v>
          </cell>
          <cell r="N674">
            <v>30658</v>
          </cell>
          <cell r="O674">
            <v>47.195</v>
          </cell>
          <cell r="P674">
            <v>-122.48455555555556</v>
          </cell>
          <cell r="Q674">
            <v>2005</v>
          </cell>
          <cell r="R674" t="str">
            <v>PIERCE</v>
          </cell>
          <cell r="S674" t="str">
            <v>6822 S TACOMA WAY</v>
          </cell>
          <cell r="T674" t="str">
            <v>TACOMA</v>
          </cell>
          <cell r="U674" t="str">
            <v>WA</v>
          </cell>
          <cell r="V674">
            <v>0</v>
          </cell>
          <cell r="AF674">
            <v>65</v>
          </cell>
          <cell r="AG674" t="str">
            <v>742265</v>
          </cell>
          <cell r="AH674" t="str">
            <v>WA133</v>
          </cell>
        </row>
        <row r="675">
          <cell r="A675" t="str">
            <v>WATAU3025C</v>
          </cell>
          <cell r="B675" t="str">
            <v>WA</v>
          </cell>
          <cell r="C675">
            <v>3025</v>
          </cell>
          <cell r="D675" t="str">
            <v>WATAU3025</v>
          </cell>
          <cell r="E675" t="str">
            <v>WATAU3025C</v>
          </cell>
          <cell r="G675">
            <v>3025</v>
          </cell>
          <cell r="H675" t="str">
            <v>Spanaway</v>
          </cell>
          <cell r="I675">
            <v>9</v>
          </cell>
          <cell r="J675">
            <v>30</v>
          </cell>
          <cell r="K675" t="str">
            <v>RNC004</v>
          </cell>
          <cell r="L675">
            <v>42996</v>
          </cell>
          <cell r="M675">
            <v>252</v>
          </cell>
          <cell r="N675">
            <v>30259</v>
          </cell>
          <cell r="O675">
            <v>47.116750000000003</v>
          </cell>
          <cell r="P675">
            <v>-122.43130555555555</v>
          </cell>
          <cell r="Q675">
            <v>2005</v>
          </cell>
          <cell r="R675" t="str">
            <v>PIERCE</v>
          </cell>
          <cell r="S675" t="str">
            <v>ELMHURST POWER 112 154TH ST E</v>
          </cell>
          <cell r="T675" t="str">
            <v>SPANAWAY</v>
          </cell>
          <cell r="U675" t="str">
            <v>WA</v>
          </cell>
          <cell r="V675">
            <v>0</v>
          </cell>
          <cell r="AF675">
            <v>65</v>
          </cell>
          <cell r="AG675" t="str">
            <v>742265</v>
          </cell>
          <cell r="AH675" t="str">
            <v>WA138</v>
          </cell>
        </row>
        <row r="676">
          <cell r="A676" t="str">
            <v>WATAU3025A</v>
          </cell>
          <cell r="B676" t="str">
            <v>WA</v>
          </cell>
          <cell r="C676">
            <v>3025</v>
          </cell>
          <cell r="D676" t="str">
            <v>WATAU3025</v>
          </cell>
          <cell r="E676" t="str">
            <v>WATAU3025A</v>
          </cell>
          <cell r="G676">
            <v>3025</v>
          </cell>
          <cell r="H676" t="str">
            <v>Spanaway</v>
          </cell>
          <cell r="I676">
            <v>7</v>
          </cell>
          <cell r="J676">
            <v>150</v>
          </cell>
          <cell r="K676" t="str">
            <v>RNC004</v>
          </cell>
          <cell r="L676">
            <v>42996</v>
          </cell>
          <cell r="M676">
            <v>252</v>
          </cell>
          <cell r="N676">
            <v>30257</v>
          </cell>
          <cell r="O676">
            <v>47.116750000000003</v>
          </cell>
          <cell r="P676">
            <v>-122.43130555555555</v>
          </cell>
          <cell r="Q676">
            <v>2005</v>
          </cell>
          <cell r="R676" t="str">
            <v>PIERCE</v>
          </cell>
          <cell r="S676" t="str">
            <v>ELMHURST POWER 112 154TH ST E</v>
          </cell>
          <cell r="T676" t="str">
            <v>SPANAWAY</v>
          </cell>
          <cell r="U676" t="str">
            <v>WA</v>
          </cell>
          <cell r="V676">
            <v>0</v>
          </cell>
          <cell r="AF676">
            <v>65</v>
          </cell>
          <cell r="AG676" t="str">
            <v>742265</v>
          </cell>
          <cell r="AH676" t="str">
            <v>WA138</v>
          </cell>
        </row>
        <row r="677">
          <cell r="A677" t="str">
            <v>WATAU3025B</v>
          </cell>
          <cell r="B677" t="str">
            <v>WA</v>
          </cell>
          <cell r="C677">
            <v>3025</v>
          </cell>
          <cell r="D677" t="str">
            <v>WATAU3025</v>
          </cell>
          <cell r="E677" t="str">
            <v>WATAU3025B</v>
          </cell>
          <cell r="G677">
            <v>3025</v>
          </cell>
          <cell r="H677" t="str">
            <v>Spanaway</v>
          </cell>
          <cell r="I677">
            <v>8</v>
          </cell>
          <cell r="J677">
            <v>270</v>
          </cell>
          <cell r="K677" t="str">
            <v>RNC004</v>
          </cell>
          <cell r="L677">
            <v>42996</v>
          </cell>
          <cell r="M677">
            <v>252</v>
          </cell>
          <cell r="N677">
            <v>30258</v>
          </cell>
          <cell r="O677">
            <v>47.116750000000003</v>
          </cell>
          <cell r="P677">
            <v>-122.43130555555555</v>
          </cell>
          <cell r="Q677">
            <v>2005</v>
          </cell>
          <cell r="R677" t="str">
            <v>PIERCE</v>
          </cell>
          <cell r="S677" t="str">
            <v>ELMHURST POWER 112 154TH ST E</v>
          </cell>
          <cell r="T677" t="str">
            <v>SPANAWAY</v>
          </cell>
          <cell r="U677" t="str">
            <v>WA</v>
          </cell>
          <cell r="V677">
            <v>0</v>
          </cell>
          <cell r="AF677">
            <v>65</v>
          </cell>
          <cell r="AG677" t="str">
            <v>742265</v>
          </cell>
          <cell r="AH677" t="str">
            <v>WA138</v>
          </cell>
        </row>
        <row r="678">
          <cell r="A678" t="str">
            <v>WATAU3099C</v>
          </cell>
          <cell r="B678" t="str">
            <v>WA</v>
          </cell>
          <cell r="C678">
            <v>3099</v>
          </cell>
          <cell r="D678" t="str">
            <v>WATAU3099</v>
          </cell>
          <cell r="E678" t="str">
            <v>WATAU3099C</v>
          </cell>
          <cell r="G678">
            <v>3099</v>
          </cell>
          <cell r="H678" t="str">
            <v>Downtown Tacoma</v>
          </cell>
          <cell r="I678">
            <v>9</v>
          </cell>
          <cell r="J678">
            <v>30</v>
          </cell>
          <cell r="K678" t="str">
            <v>RNC004</v>
          </cell>
          <cell r="L678">
            <v>42996</v>
          </cell>
          <cell r="M678">
            <v>252</v>
          </cell>
          <cell r="N678">
            <v>30999</v>
          </cell>
          <cell r="O678">
            <v>47.25311111111111</v>
          </cell>
          <cell r="P678">
            <v>-122.43969444444444</v>
          </cell>
          <cell r="Q678">
            <v>2005</v>
          </cell>
          <cell r="R678" t="str">
            <v>PIERCE</v>
          </cell>
          <cell r="S678" t="str">
            <v>1102 COMMERCE ST 1102 COMMERCE ST</v>
          </cell>
          <cell r="T678" t="str">
            <v>TACOMA</v>
          </cell>
          <cell r="U678" t="str">
            <v>WA</v>
          </cell>
          <cell r="V678">
            <v>0</v>
          </cell>
          <cell r="AF678">
            <v>65</v>
          </cell>
          <cell r="AG678" t="str">
            <v>742265</v>
          </cell>
          <cell r="AH678" t="str">
            <v>WA161</v>
          </cell>
        </row>
        <row r="679">
          <cell r="A679" t="str">
            <v>WATAU3099A</v>
          </cell>
          <cell r="B679" t="str">
            <v>WA</v>
          </cell>
          <cell r="C679">
            <v>3099</v>
          </cell>
          <cell r="D679" t="str">
            <v>WATAU3099</v>
          </cell>
          <cell r="E679" t="str">
            <v>WATAU3099A</v>
          </cell>
          <cell r="G679">
            <v>3099</v>
          </cell>
          <cell r="H679" t="str">
            <v>Downtown Tacoma</v>
          </cell>
          <cell r="I679">
            <v>7</v>
          </cell>
          <cell r="J679">
            <v>140</v>
          </cell>
          <cell r="K679" t="str">
            <v>RNC004</v>
          </cell>
          <cell r="L679">
            <v>42996</v>
          </cell>
          <cell r="M679">
            <v>252</v>
          </cell>
          <cell r="N679">
            <v>30997</v>
          </cell>
          <cell r="O679">
            <v>47.25311111111111</v>
          </cell>
          <cell r="P679">
            <v>-122.43969444444444</v>
          </cell>
          <cell r="Q679">
            <v>2005</v>
          </cell>
          <cell r="R679" t="str">
            <v>PIERCE</v>
          </cell>
          <cell r="S679" t="str">
            <v>1102 COMMERCE ST 1102 COMMERCE ST</v>
          </cell>
          <cell r="T679" t="str">
            <v>TACOMA</v>
          </cell>
          <cell r="U679" t="str">
            <v>WA</v>
          </cell>
          <cell r="V679">
            <v>0</v>
          </cell>
          <cell r="AF679">
            <v>65</v>
          </cell>
          <cell r="AG679" t="str">
            <v>742265</v>
          </cell>
          <cell r="AH679" t="str">
            <v>WA161</v>
          </cell>
        </row>
        <row r="680">
          <cell r="A680" t="str">
            <v>WATAU3099B</v>
          </cell>
          <cell r="B680" t="str">
            <v>WA</v>
          </cell>
          <cell r="C680">
            <v>3099</v>
          </cell>
          <cell r="D680" t="str">
            <v>WATAU3099</v>
          </cell>
          <cell r="E680" t="str">
            <v>WATAU3099B</v>
          </cell>
          <cell r="G680">
            <v>3099</v>
          </cell>
          <cell r="H680" t="str">
            <v>Downtown Tacoma</v>
          </cell>
          <cell r="I680">
            <v>8</v>
          </cell>
          <cell r="J680">
            <v>220</v>
          </cell>
          <cell r="K680" t="str">
            <v>RNC004</v>
          </cell>
          <cell r="L680">
            <v>42996</v>
          </cell>
          <cell r="M680">
            <v>252</v>
          </cell>
          <cell r="N680">
            <v>30998</v>
          </cell>
          <cell r="O680">
            <v>47.25311111111111</v>
          </cell>
          <cell r="P680">
            <v>-122.43969444444444</v>
          </cell>
          <cell r="Q680">
            <v>2005</v>
          </cell>
          <cell r="R680" t="str">
            <v>PIERCE</v>
          </cell>
          <cell r="S680" t="str">
            <v>1102 COMMERCE ST 1102 COMMERCE ST</v>
          </cell>
          <cell r="T680" t="str">
            <v>TACOMA</v>
          </cell>
          <cell r="U680" t="str">
            <v>WA</v>
          </cell>
          <cell r="V680">
            <v>0</v>
          </cell>
          <cell r="AF680">
            <v>65</v>
          </cell>
          <cell r="AG680" t="str">
            <v>742265</v>
          </cell>
          <cell r="AH680" t="str">
            <v>WA161</v>
          </cell>
        </row>
        <row r="681">
          <cell r="A681" t="str">
            <v>WATAU3038C</v>
          </cell>
          <cell r="B681" t="str">
            <v>WA</v>
          </cell>
          <cell r="C681">
            <v>3038</v>
          </cell>
          <cell r="D681" t="str">
            <v>WATAU3038</v>
          </cell>
          <cell r="E681" t="str">
            <v>WATAU3038C</v>
          </cell>
          <cell r="G681">
            <v>3038</v>
          </cell>
          <cell r="H681" t="str">
            <v>Clover</v>
          </cell>
          <cell r="I681">
            <v>9</v>
          </cell>
          <cell r="J681">
            <v>30</v>
          </cell>
          <cell r="K681" t="str">
            <v>RNC004</v>
          </cell>
          <cell r="L681">
            <v>42996</v>
          </cell>
          <cell r="M681">
            <v>252</v>
          </cell>
          <cell r="N681">
            <v>30389</v>
          </cell>
          <cell r="O681">
            <v>47.15302777777778</v>
          </cell>
          <cell r="P681">
            <v>-122.49525</v>
          </cell>
          <cell r="Q681">
            <v>2005</v>
          </cell>
          <cell r="R681" t="str">
            <v>PIERCE</v>
          </cell>
          <cell r="S681" t="str">
            <v>555 A ST</v>
          </cell>
          <cell r="T681" t="str">
            <v>MCCHORD AIRFORCE BASE</v>
          </cell>
          <cell r="U681" t="str">
            <v>WA</v>
          </cell>
          <cell r="V681">
            <v>98438</v>
          </cell>
          <cell r="AF681">
            <v>65</v>
          </cell>
          <cell r="AG681" t="str">
            <v>742265</v>
          </cell>
          <cell r="AH681" t="str">
            <v>WA221</v>
          </cell>
        </row>
        <row r="682">
          <cell r="A682" t="str">
            <v>WATAU3038A</v>
          </cell>
          <cell r="B682" t="str">
            <v>WA</v>
          </cell>
          <cell r="C682">
            <v>3038</v>
          </cell>
          <cell r="D682" t="str">
            <v>WATAU3038</v>
          </cell>
          <cell r="E682" t="str">
            <v>WATAU3038A</v>
          </cell>
          <cell r="G682">
            <v>3038</v>
          </cell>
          <cell r="H682" t="str">
            <v>Clover</v>
          </cell>
          <cell r="I682">
            <v>7</v>
          </cell>
          <cell r="J682">
            <v>130</v>
          </cell>
          <cell r="K682" t="str">
            <v>RNC004</v>
          </cell>
          <cell r="L682">
            <v>42996</v>
          </cell>
          <cell r="M682">
            <v>252</v>
          </cell>
          <cell r="N682">
            <v>30387</v>
          </cell>
          <cell r="O682">
            <v>47.15302777777778</v>
          </cell>
          <cell r="P682">
            <v>-122.49525</v>
          </cell>
          <cell r="Q682">
            <v>2005</v>
          </cell>
          <cell r="R682" t="str">
            <v>PIERCE</v>
          </cell>
          <cell r="S682" t="str">
            <v>555 A ST</v>
          </cell>
          <cell r="T682" t="str">
            <v>MCCHORD AIRFORCE BASE</v>
          </cell>
          <cell r="U682" t="str">
            <v>WA</v>
          </cell>
          <cell r="V682">
            <v>98438</v>
          </cell>
          <cell r="AF682">
            <v>65</v>
          </cell>
          <cell r="AG682" t="str">
            <v>742265</v>
          </cell>
          <cell r="AH682" t="str">
            <v>WA221</v>
          </cell>
        </row>
        <row r="683">
          <cell r="A683" t="str">
            <v>WATAU3038B</v>
          </cell>
          <cell r="B683" t="str">
            <v>WA</v>
          </cell>
          <cell r="C683">
            <v>3038</v>
          </cell>
          <cell r="D683" t="str">
            <v>WATAU3038</v>
          </cell>
          <cell r="E683" t="str">
            <v>WATAU3038B</v>
          </cell>
          <cell r="G683">
            <v>3038</v>
          </cell>
          <cell r="H683" t="str">
            <v>Clover</v>
          </cell>
          <cell r="I683">
            <v>8</v>
          </cell>
          <cell r="J683">
            <v>270</v>
          </cell>
          <cell r="K683" t="str">
            <v>RNC004</v>
          </cell>
          <cell r="L683">
            <v>42996</v>
          </cell>
          <cell r="M683">
            <v>252</v>
          </cell>
          <cell r="N683">
            <v>30388</v>
          </cell>
          <cell r="O683">
            <v>47.15302777777778</v>
          </cell>
          <cell r="P683">
            <v>-122.49525</v>
          </cell>
          <cell r="Q683">
            <v>2005</v>
          </cell>
          <cell r="R683" t="str">
            <v>PIERCE</v>
          </cell>
          <cell r="S683" t="str">
            <v>555 A ST</v>
          </cell>
          <cell r="T683" t="str">
            <v>MCCHORD AIRFORCE BASE</v>
          </cell>
          <cell r="U683" t="str">
            <v>WA</v>
          </cell>
          <cell r="V683">
            <v>98438</v>
          </cell>
          <cell r="AF683">
            <v>65</v>
          </cell>
          <cell r="AG683" t="str">
            <v>742265</v>
          </cell>
          <cell r="AH683" t="str">
            <v>WA221</v>
          </cell>
        </row>
        <row r="684">
          <cell r="A684" t="str">
            <v>WASNU2620C</v>
          </cell>
          <cell r="B684" t="str">
            <v>WA</v>
          </cell>
          <cell r="C684">
            <v>2620</v>
          </cell>
          <cell r="D684" t="str">
            <v>WASNU2620</v>
          </cell>
          <cell r="E684" t="str">
            <v>WASNU2620C</v>
          </cell>
          <cell r="G684">
            <v>2620</v>
          </cell>
          <cell r="H684" t="str">
            <v>Canyon Park</v>
          </cell>
          <cell r="I684">
            <v>9</v>
          </cell>
          <cell r="J684">
            <v>0</v>
          </cell>
          <cell r="K684" t="str">
            <v>RNC001</v>
          </cell>
          <cell r="L684">
            <v>42999</v>
          </cell>
          <cell r="M684">
            <v>255</v>
          </cell>
          <cell r="N684">
            <v>26209</v>
          </cell>
          <cell r="O684">
            <v>47.795555555555552</v>
          </cell>
          <cell r="P684">
            <v>-122.17222222222223</v>
          </cell>
          <cell r="Q684">
            <v>2005</v>
          </cell>
          <cell r="R684" t="str">
            <v>SNOHOMISH</v>
          </cell>
          <cell r="S684" t="str">
            <v>22225 45TH AVE SE</v>
          </cell>
          <cell r="T684" t="str">
            <v>BOTHELL</v>
          </cell>
          <cell r="U684" t="str">
            <v>WA</v>
          </cell>
          <cell r="V684">
            <v>98296</v>
          </cell>
          <cell r="AF684">
            <v>65</v>
          </cell>
          <cell r="AG684" t="str">
            <v>742265</v>
          </cell>
          <cell r="AH684" t="str">
            <v>WA362</v>
          </cell>
        </row>
        <row r="685">
          <cell r="A685" t="str">
            <v>WASNU2620A</v>
          </cell>
          <cell r="B685" t="str">
            <v>WA</v>
          </cell>
          <cell r="C685">
            <v>2620</v>
          </cell>
          <cell r="D685" t="str">
            <v>WASNU2620</v>
          </cell>
          <cell r="E685" t="str">
            <v>WASNU2620A</v>
          </cell>
          <cell r="G685">
            <v>2620</v>
          </cell>
          <cell r="H685" t="str">
            <v>Canyon Park</v>
          </cell>
          <cell r="I685">
            <v>7</v>
          </cell>
          <cell r="J685">
            <v>120</v>
          </cell>
          <cell r="K685" t="str">
            <v>RNC001</v>
          </cell>
          <cell r="L685">
            <v>42999</v>
          </cell>
          <cell r="M685">
            <v>255</v>
          </cell>
          <cell r="N685">
            <v>26207</v>
          </cell>
          <cell r="O685">
            <v>47.795555555555552</v>
          </cell>
          <cell r="P685">
            <v>-122.17222222222223</v>
          </cell>
          <cell r="Q685">
            <v>2005</v>
          </cell>
          <cell r="R685" t="str">
            <v>SNOHOMISH</v>
          </cell>
          <cell r="S685" t="str">
            <v>22225 45TH AVE SE</v>
          </cell>
          <cell r="T685" t="str">
            <v>BOTHELL</v>
          </cell>
          <cell r="U685" t="str">
            <v>WA</v>
          </cell>
          <cell r="V685">
            <v>98296</v>
          </cell>
          <cell r="AF685">
            <v>65</v>
          </cell>
          <cell r="AG685" t="str">
            <v>742265</v>
          </cell>
          <cell r="AH685" t="str">
            <v>WA362</v>
          </cell>
        </row>
        <row r="686">
          <cell r="A686" t="str">
            <v>WASNU2620B</v>
          </cell>
          <cell r="B686" t="str">
            <v>WA</v>
          </cell>
          <cell r="C686">
            <v>2620</v>
          </cell>
          <cell r="D686" t="str">
            <v>WASNU2620</v>
          </cell>
          <cell r="E686" t="str">
            <v>WASNU2620B</v>
          </cell>
          <cell r="G686">
            <v>2620</v>
          </cell>
          <cell r="H686" t="str">
            <v>Canyon Park</v>
          </cell>
          <cell r="I686">
            <v>8</v>
          </cell>
          <cell r="J686">
            <v>270</v>
          </cell>
          <cell r="K686" t="str">
            <v>RNC001</v>
          </cell>
          <cell r="L686">
            <v>42999</v>
          </cell>
          <cell r="M686">
            <v>255</v>
          </cell>
          <cell r="N686">
            <v>26208</v>
          </cell>
          <cell r="O686">
            <v>47.795555555555552</v>
          </cell>
          <cell r="P686">
            <v>-122.17222222222223</v>
          </cell>
          <cell r="Q686">
            <v>2005</v>
          </cell>
          <cell r="R686" t="str">
            <v>SNOHOMISH</v>
          </cell>
          <cell r="S686" t="str">
            <v>22225 45TH AVE SE</v>
          </cell>
          <cell r="T686" t="str">
            <v>BOTHELL</v>
          </cell>
          <cell r="U686" t="str">
            <v>WA</v>
          </cell>
          <cell r="V686">
            <v>98296</v>
          </cell>
          <cell r="AF686">
            <v>65</v>
          </cell>
          <cell r="AG686" t="str">
            <v>742265</v>
          </cell>
          <cell r="AH686" t="str">
            <v>WA362</v>
          </cell>
        </row>
        <row r="687">
          <cell r="A687" t="str">
            <v>WATAU3019A</v>
          </cell>
          <cell r="B687" t="str">
            <v>WA</v>
          </cell>
          <cell r="C687">
            <v>3019</v>
          </cell>
          <cell r="D687" t="str">
            <v>WATAU3019</v>
          </cell>
          <cell r="E687" t="str">
            <v>WATAU3019A</v>
          </cell>
          <cell r="G687">
            <v>3019</v>
          </cell>
          <cell r="H687" t="str">
            <v>Spanaway Lake</v>
          </cell>
          <cell r="I687">
            <v>7</v>
          </cell>
          <cell r="J687">
            <v>40</v>
          </cell>
          <cell r="K687" t="str">
            <v>RNC004</v>
          </cell>
          <cell r="L687">
            <v>42996</v>
          </cell>
          <cell r="M687">
            <v>252</v>
          </cell>
          <cell r="N687">
            <v>30197</v>
          </cell>
          <cell r="O687">
            <v>47.093311111111113</v>
          </cell>
          <cell r="P687">
            <v>-122.42522777777778</v>
          </cell>
          <cell r="Q687">
            <v>2005</v>
          </cell>
          <cell r="R687" t="str">
            <v>PIERCE</v>
          </cell>
          <cell r="S687" t="str">
            <v>18025 B ST E</v>
          </cell>
          <cell r="T687" t="str">
            <v>SPANAWAY</v>
          </cell>
          <cell r="U687" t="str">
            <v>WA</v>
          </cell>
          <cell r="V687">
            <v>98387</v>
          </cell>
          <cell r="AF687">
            <v>65</v>
          </cell>
          <cell r="AG687" t="str">
            <v>742265</v>
          </cell>
          <cell r="AH687" t="str">
            <v>WA404</v>
          </cell>
        </row>
        <row r="688">
          <cell r="A688" t="str">
            <v>WATAU3019B</v>
          </cell>
          <cell r="B688" t="str">
            <v>WA</v>
          </cell>
          <cell r="C688">
            <v>3019</v>
          </cell>
          <cell r="D688" t="str">
            <v>WATAU3019</v>
          </cell>
          <cell r="E688" t="str">
            <v>WATAU3019B</v>
          </cell>
          <cell r="G688">
            <v>3019</v>
          </cell>
          <cell r="H688" t="str">
            <v>Spanaway Lake</v>
          </cell>
          <cell r="I688">
            <v>8</v>
          </cell>
          <cell r="J688">
            <v>180</v>
          </cell>
          <cell r="K688" t="str">
            <v>RNC004</v>
          </cell>
          <cell r="L688">
            <v>42996</v>
          </cell>
          <cell r="M688">
            <v>252</v>
          </cell>
          <cell r="N688">
            <v>30198</v>
          </cell>
          <cell r="O688">
            <v>47.093311111111113</v>
          </cell>
          <cell r="P688">
            <v>-122.42522777777778</v>
          </cell>
          <cell r="Q688">
            <v>2005</v>
          </cell>
          <cell r="R688" t="str">
            <v>PIERCE</v>
          </cell>
          <cell r="S688" t="str">
            <v>18025 B ST E</v>
          </cell>
          <cell r="T688" t="str">
            <v>SPANAWAY</v>
          </cell>
          <cell r="U688" t="str">
            <v>WA</v>
          </cell>
          <cell r="V688">
            <v>98387</v>
          </cell>
          <cell r="AF688">
            <v>65</v>
          </cell>
          <cell r="AG688" t="str">
            <v>742265</v>
          </cell>
          <cell r="AH688" t="str">
            <v>WA404</v>
          </cell>
        </row>
        <row r="689">
          <cell r="A689" t="str">
            <v>WATAU3019C</v>
          </cell>
          <cell r="B689" t="str">
            <v>WA</v>
          </cell>
          <cell r="C689">
            <v>3019</v>
          </cell>
          <cell r="D689" t="str">
            <v>WATAU3019</v>
          </cell>
          <cell r="E689" t="str">
            <v>WATAU3019C</v>
          </cell>
          <cell r="G689">
            <v>3019</v>
          </cell>
          <cell r="H689" t="str">
            <v>Spanaway Lake</v>
          </cell>
          <cell r="I689">
            <v>9</v>
          </cell>
          <cell r="J689">
            <v>300</v>
          </cell>
          <cell r="K689" t="str">
            <v>RNC004</v>
          </cell>
          <cell r="L689">
            <v>42996</v>
          </cell>
          <cell r="M689">
            <v>252</v>
          </cell>
          <cell r="N689">
            <v>30199</v>
          </cell>
          <cell r="O689">
            <v>47.093311111111113</v>
          </cell>
          <cell r="P689">
            <v>-122.42522777777778</v>
          </cell>
          <cell r="Q689">
            <v>2005</v>
          </cell>
          <cell r="R689" t="str">
            <v>PIERCE</v>
          </cell>
          <cell r="S689" t="str">
            <v>18025 B ST E</v>
          </cell>
          <cell r="T689" t="str">
            <v>SPANAWAY</v>
          </cell>
          <cell r="U689" t="str">
            <v>WA</v>
          </cell>
          <cell r="V689">
            <v>98387</v>
          </cell>
          <cell r="AF689">
            <v>65</v>
          </cell>
          <cell r="AG689" t="str">
            <v>742265</v>
          </cell>
          <cell r="AH689" t="str">
            <v>WA404</v>
          </cell>
        </row>
        <row r="690">
          <cell r="A690" t="str">
            <v>WATAU3054A</v>
          </cell>
          <cell r="B690" t="str">
            <v>WA</v>
          </cell>
          <cell r="C690">
            <v>3054</v>
          </cell>
          <cell r="D690" t="str">
            <v>WATAU3054</v>
          </cell>
          <cell r="E690" t="str">
            <v>WATAU3054A</v>
          </cell>
          <cell r="G690">
            <v>3054</v>
          </cell>
          <cell r="H690" t="str">
            <v>Pipeline Road</v>
          </cell>
          <cell r="I690">
            <v>7</v>
          </cell>
          <cell r="J690">
            <v>110</v>
          </cell>
          <cell r="K690" t="str">
            <v>RNC004</v>
          </cell>
          <cell r="L690">
            <v>42996</v>
          </cell>
          <cell r="M690">
            <v>252</v>
          </cell>
          <cell r="N690">
            <v>30547</v>
          </cell>
          <cell r="O690">
            <v>47.178333333333327</v>
          </cell>
          <cell r="P690">
            <v>-122.35250000000001</v>
          </cell>
          <cell r="Q690">
            <v>2005</v>
          </cell>
          <cell r="R690" t="str">
            <v>PIERCE</v>
          </cell>
          <cell r="S690" t="str">
            <v>8705 CANYON RD E # B</v>
          </cell>
          <cell r="T690" t="str">
            <v>PUYALLUP</v>
          </cell>
          <cell r="U690" t="str">
            <v>WA</v>
          </cell>
          <cell r="V690">
            <v>98371</v>
          </cell>
          <cell r="AF690">
            <v>65</v>
          </cell>
          <cell r="AG690" t="str">
            <v>742265</v>
          </cell>
          <cell r="AH690" t="str">
            <v>WA410</v>
          </cell>
        </row>
        <row r="691">
          <cell r="A691" t="str">
            <v>WATAU3054B</v>
          </cell>
          <cell r="B691" t="str">
            <v>WA</v>
          </cell>
          <cell r="C691">
            <v>3054</v>
          </cell>
          <cell r="D691" t="str">
            <v>WATAU3054</v>
          </cell>
          <cell r="E691" t="str">
            <v>WATAU3054B</v>
          </cell>
          <cell r="G691">
            <v>3054</v>
          </cell>
          <cell r="H691" t="str">
            <v>Pipeline Road</v>
          </cell>
          <cell r="I691">
            <v>8</v>
          </cell>
          <cell r="J691">
            <v>180</v>
          </cell>
          <cell r="K691" t="str">
            <v>RNC004</v>
          </cell>
          <cell r="L691">
            <v>42996</v>
          </cell>
          <cell r="M691">
            <v>252</v>
          </cell>
          <cell r="N691">
            <v>30548</v>
          </cell>
          <cell r="O691">
            <v>47.178333333333327</v>
          </cell>
          <cell r="P691">
            <v>-122.35250000000001</v>
          </cell>
          <cell r="Q691">
            <v>2005</v>
          </cell>
          <cell r="R691" t="str">
            <v>PIERCE</v>
          </cell>
          <cell r="S691" t="str">
            <v>8705 CANYON RD E # B</v>
          </cell>
          <cell r="T691" t="str">
            <v>PUYALLUP</v>
          </cell>
          <cell r="U691" t="str">
            <v>WA</v>
          </cell>
          <cell r="V691">
            <v>98371</v>
          </cell>
          <cell r="AF691">
            <v>65</v>
          </cell>
          <cell r="AG691" t="str">
            <v>742265</v>
          </cell>
          <cell r="AH691" t="str">
            <v>WA410</v>
          </cell>
        </row>
        <row r="692">
          <cell r="A692" t="str">
            <v>WATAU3054C</v>
          </cell>
          <cell r="B692" t="str">
            <v>WA</v>
          </cell>
          <cell r="C692">
            <v>3054</v>
          </cell>
          <cell r="D692" t="str">
            <v>WATAU3054</v>
          </cell>
          <cell r="E692" t="str">
            <v>WATAU3054C</v>
          </cell>
          <cell r="G692">
            <v>3054</v>
          </cell>
          <cell r="H692" t="str">
            <v>Pipeline Road</v>
          </cell>
          <cell r="I692">
            <v>9</v>
          </cell>
          <cell r="J692">
            <v>270</v>
          </cell>
          <cell r="K692" t="str">
            <v>RNC004</v>
          </cell>
          <cell r="L692">
            <v>42996</v>
          </cell>
          <cell r="M692">
            <v>252</v>
          </cell>
          <cell r="N692">
            <v>30549</v>
          </cell>
          <cell r="O692">
            <v>47.178333333333327</v>
          </cell>
          <cell r="P692">
            <v>-122.35250000000001</v>
          </cell>
          <cell r="Q692">
            <v>2005</v>
          </cell>
          <cell r="R692" t="str">
            <v>PIERCE</v>
          </cell>
          <cell r="S692" t="str">
            <v>8705 CANYON RD E # B</v>
          </cell>
          <cell r="T692" t="str">
            <v>PUYALLUP</v>
          </cell>
          <cell r="U692" t="str">
            <v>WA</v>
          </cell>
          <cell r="V692">
            <v>98371</v>
          </cell>
          <cell r="AF692">
            <v>65</v>
          </cell>
          <cell r="AG692" t="str">
            <v>742265</v>
          </cell>
          <cell r="AH692" t="str">
            <v>WA410</v>
          </cell>
        </row>
        <row r="693">
          <cell r="A693" t="str">
            <v>WATAU3068C</v>
          </cell>
          <cell r="B693" t="str">
            <v>WA</v>
          </cell>
          <cell r="C693">
            <v>3068</v>
          </cell>
          <cell r="D693" t="str">
            <v>WATAU3068</v>
          </cell>
          <cell r="E693" t="str">
            <v>WATAU3068C</v>
          </cell>
          <cell r="G693">
            <v>3068</v>
          </cell>
          <cell r="H693" t="str">
            <v>Wapato Lake</v>
          </cell>
          <cell r="I693">
            <v>9</v>
          </cell>
          <cell r="J693">
            <v>30</v>
          </cell>
          <cell r="K693" t="str">
            <v>RNC004</v>
          </cell>
          <cell r="L693">
            <v>42996</v>
          </cell>
          <cell r="M693">
            <v>252</v>
          </cell>
          <cell r="N693">
            <v>30689</v>
          </cell>
          <cell r="O693">
            <v>47.206590000000006</v>
          </cell>
          <cell r="P693">
            <v>-122.4495175</v>
          </cell>
          <cell r="Q693">
            <v>2005</v>
          </cell>
          <cell r="R693" t="str">
            <v>PIERCE</v>
          </cell>
          <cell r="S693" t="str">
            <v>1115 S 56TH ST</v>
          </cell>
          <cell r="T693" t="str">
            <v>TACOMA</v>
          </cell>
          <cell r="U693" t="str">
            <v>WA</v>
          </cell>
          <cell r="V693">
            <v>98408</v>
          </cell>
          <cell r="AF693">
            <v>65</v>
          </cell>
          <cell r="AG693" t="str">
            <v>742264</v>
          </cell>
          <cell r="AH693" t="str">
            <v>WA421</v>
          </cell>
        </row>
        <row r="694">
          <cell r="A694" t="str">
            <v>WATAU3068A</v>
          </cell>
          <cell r="B694" t="str">
            <v>WA</v>
          </cell>
          <cell r="C694">
            <v>3068</v>
          </cell>
          <cell r="D694" t="str">
            <v>WATAU3068</v>
          </cell>
          <cell r="E694" t="str">
            <v>WATAU3068A</v>
          </cell>
          <cell r="G694">
            <v>3068</v>
          </cell>
          <cell r="H694" t="str">
            <v>Wapato Lake</v>
          </cell>
          <cell r="I694">
            <v>7</v>
          </cell>
          <cell r="J694">
            <v>150</v>
          </cell>
          <cell r="K694" t="str">
            <v>RNC004</v>
          </cell>
          <cell r="L694">
            <v>42996</v>
          </cell>
          <cell r="M694">
            <v>252</v>
          </cell>
          <cell r="N694">
            <v>30687</v>
          </cell>
          <cell r="O694">
            <v>47.206590000000006</v>
          </cell>
          <cell r="P694">
            <v>-122.4495175</v>
          </cell>
          <cell r="Q694">
            <v>2005</v>
          </cell>
          <cell r="R694" t="str">
            <v>PIERCE</v>
          </cell>
          <cell r="S694" t="str">
            <v>1115 S 56TH ST</v>
          </cell>
          <cell r="T694" t="str">
            <v>TACOMA</v>
          </cell>
          <cell r="U694" t="str">
            <v>WA</v>
          </cell>
          <cell r="V694">
            <v>98408</v>
          </cell>
          <cell r="AF694">
            <v>65</v>
          </cell>
          <cell r="AG694" t="str">
            <v>742264</v>
          </cell>
          <cell r="AH694" t="str">
            <v>WA421</v>
          </cell>
        </row>
        <row r="695">
          <cell r="A695" t="str">
            <v>WATAU3068B</v>
          </cell>
          <cell r="B695" t="str">
            <v>WA</v>
          </cell>
          <cell r="C695">
            <v>3068</v>
          </cell>
          <cell r="D695" t="str">
            <v>WATAU3068</v>
          </cell>
          <cell r="E695" t="str">
            <v>WATAU3068B</v>
          </cell>
          <cell r="G695">
            <v>3068</v>
          </cell>
          <cell r="H695" t="str">
            <v>Wapato Lake</v>
          </cell>
          <cell r="I695">
            <v>8</v>
          </cell>
          <cell r="J695">
            <v>270</v>
          </cell>
          <cell r="K695" t="str">
            <v>RNC004</v>
          </cell>
          <cell r="L695">
            <v>42996</v>
          </cell>
          <cell r="M695">
            <v>252</v>
          </cell>
          <cell r="N695">
            <v>30688</v>
          </cell>
          <cell r="O695">
            <v>47.206590000000006</v>
          </cell>
          <cell r="P695">
            <v>-122.4495175</v>
          </cell>
          <cell r="Q695">
            <v>2005</v>
          </cell>
          <cell r="R695" t="str">
            <v>PIERCE</v>
          </cell>
          <cell r="S695" t="str">
            <v>1115 S 56TH ST</v>
          </cell>
          <cell r="T695" t="str">
            <v>TACOMA</v>
          </cell>
          <cell r="U695" t="str">
            <v>WA</v>
          </cell>
          <cell r="V695">
            <v>98408</v>
          </cell>
          <cell r="AF695">
            <v>65</v>
          </cell>
          <cell r="AG695" t="str">
            <v>742264</v>
          </cell>
          <cell r="AH695" t="str">
            <v>WA421</v>
          </cell>
        </row>
        <row r="696">
          <cell r="A696" t="str">
            <v>WASCU1943C</v>
          </cell>
          <cell r="B696" t="str">
            <v>WA</v>
          </cell>
          <cell r="C696">
            <v>1943</v>
          </cell>
          <cell r="D696" t="str">
            <v>WASCU1943</v>
          </cell>
          <cell r="E696" t="str">
            <v>WASCU1943C</v>
          </cell>
          <cell r="G696">
            <v>1943</v>
          </cell>
          <cell r="H696" t="str">
            <v>West Seattle Bridge</v>
          </cell>
          <cell r="I696">
            <v>9</v>
          </cell>
          <cell r="J696">
            <v>0</v>
          </cell>
          <cell r="K696" t="str">
            <v>RNC002</v>
          </cell>
          <cell r="L696">
            <v>42998</v>
          </cell>
          <cell r="M696">
            <v>254</v>
          </cell>
          <cell r="N696">
            <v>19439</v>
          </cell>
          <cell r="O696">
            <v>47.583666666666666</v>
          </cell>
          <cell r="P696">
            <v>-122.33469444444444</v>
          </cell>
          <cell r="Q696">
            <v>2005</v>
          </cell>
          <cell r="R696" t="str">
            <v>KING</v>
          </cell>
          <cell r="S696" t="str">
            <v>2203 1ST AVE S</v>
          </cell>
          <cell r="T696" t="str">
            <v>SEATTLE</v>
          </cell>
          <cell r="U696" t="str">
            <v>WA</v>
          </cell>
          <cell r="V696">
            <v>98134</v>
          </cell>
          <cell r="AF696">
            <v>65</v>
          </cell>
          <cell r="AG696" t="str">
            <v>742265</v>
          </cell>
          <cell r="AH696" t="str">
            <v>WA508</v>
          </cell>
        </row>
        <row r="697">
          <cell r="A697" t="str">
            <v>WASCU1943A</v>
          </cell>
          <cell r="B697" t="str">
            <v>WA</v>
          </cell>
          <cell r="C697">
            <v>1943</v>
          </cell>
          <cell r="D697" t="str">
            <v>WASCU1943</v>
          </cell>
          <cell r="E697" t="str">
            <v>WASCU1943A</v>
          </cell>
          <cell r="G697">
            <v>1943</v>
          </cell>
          <cell r="H697" t="str">
            <v>West Seattle Bridge</v>
          </cell>
          <cell r="I697">
            <v>7</v>
          </cell>
          <cell r="J697">
            <v>90</v>
          </cell>
          <cell r="K697" t="str">
            <v>RNC002</v>
          </cell>
          <cell r="L697">
            <v>42998</v>
          </cell>
          <cell r="M697">
            <v>254</v>
          </cell>
          <cell r="N697">
            <v>19437</v>
          </cell>
          <cell r="O697">
            <v>47.583666666666666</v>
          </cell>
          <cell r="P697">
            <v>-122.33469444444444</v>
          </cell>
          <cell r="Q697">
            <v>2005</v>
          </cell>
          <cell r="R697" t="str">
            <v>KING</v>
          </cell>
          <cell r="S697" t="str">
            <v>2203 1ST AVE S</v>
          </cell>
          <cell r="T697" t="str">
            <v>SEATTLE</v>
          </cell>
          <cell r="U697" t="str">
            <v>WA</v>
          </cell>
          <cell r="V697">
            <v>98134</v>
          </cell>
          <cell r="AF697">
            <v>65</v>
          </cell>
          <cell r="AG697" t="str">
            <v>742265</v>
          </cell>
          <cell r="AH697" t="str">
            <v>WA508</v>
          </cell>
        </row>
        <row r="698">
          <cell r="A698" t="str">
            <v>WASCU1943B</v>
          </cell>
          <cell r="B698" t="str">
            <v>WA</v>
          </cell>
          <cell r="C698">
            <v>1943</v>
          </cell>
          <cell r="D698" t="str">
            <v>WASCU1943</v>
          </cell>
          <cell r="E698" t="str">
            <v>WASCU1943B</v>
          </cell>
          <cell r="G698">
            <v>1943</v>
          </cell>
          <cell r="H698" t="str">
            <v>West Seattle Bridge</v>
          </cell>
          <cell r="I698">
            <v>8</v>
          </cell>
          <cell r="J698">
            <v>180</v>
          </cell>
          <cell r="K698" t="str">
            <v>RNC002</v>
          </cell>
          <cell r="L698">
            <v>42998</v>
          </cell>
          <cell r="M698">
            <v>254</v>
          </cell>
          <cell r="N698">
            <v>19438</v>
          </cell>
          <cell r="O698">
            <v>47.583666666666666</v>
          </cell>
          <cell r="P698">
            <v>-122.33469444444444</v>
          </cell>
          <cell r="Q698">
            <v>2005</v>
          </cell>
          <cell r="R698" t="str">
            <v>KING</v>
          </cell>
          <cell r="S698" t="str">
            <v>2203 1ST AVE S</v>
          </cell>
          <cell r="T698" t="str">
            <v>SEATTLE</v>
          </cell>
          <cell r="U698" t="str">
            <v>WA</v>
          </cell>
          <cell r="V698">
            <v>98134</v>
          </cell>
          <cell r="AF698">
            <v>65</v>
          </cell>
          <cell r="AG698" t="str">
            <v>742265</v>
          </cell>
          <cell r="AH698" t="str">
            <v>WA508</v>
          </cell>
        </row>
        <row r="699">
          <cell r="A699" t="str">
            <v>WATAU3103A</v>
          </cell>
          <cell r="B699" t="str">
            <v>WA</v>
          </cell>
          <cell r="C699">
            <v>3103</v>
          </cell>
          <cell r="D699" t="str">
            <v>WATAU3103</v>
          </cell>
          <cell r="E699" t="str">
            <v>WATAU3103A</v>
          </cell>
          <cell r="G699">
            <v>3103</v>
          </cell>
          <cell r="H699" t="str">
            <v>Wright Park/ Park Towers</v>
          </cell>
          <cell r="I699">
            <v>7</v>
          </cell>
          <cell r="J699">
            <v>30</v>
          </cell>
          <cell r="K699" t="str">
            <v>RNC004</v>
          </cell>
          <cell r="L699">
            <v>42996</v>
          </cell>
          <cell r="M699">
            <v>252</v>
          </cell>
          <cell r="N699">
            <v>31037</v>
          </cell>
          <cell r="O699">
            <v>47.261277777777778</v>
          </cell>
          <cell r="P699">
            <v>-122.44672222222222</v>
          </cell>
          <cell r="Q699">
            <v>2005</v>
          </cell>
          <cell r="R699" t="str">
            <v>PIERCE</v>
          </cell>
          <cell r="S699" t="str">
            <v>220 TACOMA AVE S</v>
          </cell>
          <cell r="T699" t="str">
            <v>TACOMA</v>
          </cell>
          <cell r="U699" t="str">
            <v>WA</v>
          </cell>
          <cell r="V699">
            <v>98402</v>
          </cell>
          <cell r="AF699">
            <v>65</v>
          </cell>
          <cell r="AG699" t="str">
            <v>742265</v>
          </cell>
          <cell r="AH699" t="str">
            <v>WA651</v>
          </cell>
        </row>
        <row r="700">
          <cell r="A700" t="str">
            <v>WATAU3103B</v>
          </cell>
          <cell r="B700" t="str">
            <v>WA</v>
          </cell>
          <cell r="C700">
            <v>3103</v>
          </cell>
          <cell r="D700" t="str">
            <v>WATAU3103</v>
          </cell>
          <cell r="E700" t="str">
            <v>WATAU3103B</v>
          </cell>
          <cell r="G700">
            <v>3103</v>
          </cell>
          <cell r="H700" t="str">
            <v>Wright Park/ Park Towers</v>
          </cell>
          <cell r="I700">
            <v>8</v>
          </cell>
          <cell r="J700">
            <v>210</v>
          </cell>
          <cell r="K700" t="str">
            <v>RNC004</v>
          </cell>
          <cell r="L700">
            <v>42996</v>
          </cell>
          <cell r="M700">
            <v>252</v>
          </cell>
          <cell r="N700">
            <v>31038</v>
          </cell>
          <cell r="O700">
            <v>47.261277777777778</v>
          </cell>
          <cell r="P700">
            <v>-122.44672222222222</v>
          </cell>
          <cell r="Q700">
            <v>2005</v>
          </cell>
          <cell r="R700" t="str">
            <v>PIERCE</v>
          </cell>
          <cell r="S700" t="str">
            <v>220 TACOMA AVE S</v>
          </cell>
          <cell r="T700" t="str">
            <v>TACOMA</v>
          </cell>
          <cell r="U700" t="str">
            <v>WA</v>
          </cell>
          <cell r="V700">
            <v>98402</v>
          </cell>
          <cell r="AF700">
            <v>65</v>
          </cell>
          <cell r="AG700" t="str">
            <v>742265</v>
          </cell>
          <cell r="AH700" t="str">
            <v>WA651</v>
          </cell>
        </row>
        <row r="701">
          <cell r="A701" t="str">
            <v>WATAU3103C</v>
          </cell>
          <cell r="B701" t="str">
            <v>WA</v>
          </cell>
          <cell r="C701">
            <v>3103</v>
          </cell>
          <cell r="D701" t="str">
            <v>WATAU3103</v>
          </cell>
          <cell r="E701" t="str">
            <v>WATAU3103C</v>
          </cell>
          <cell r="G701">
            <v>3103</v>
          </cell>
          <cell r="H701" t="str">
            <v>Wright Park/ Park Towers</v>
          </cell>
          <cell r="I701">
            <v>9</v>
          </cell>
          <cell r="J701">
            <v>310</v>
          </cell>
          <cell r="K701" t="str">
            <v>RNC004</v>
          </cell>
          <cell r="L701">
            <v>42996</v>
          </cell>
          <cell r="M701">
            <v>252</v>
          </cell>
          <cell r="N701">
            <v>31039</v>
          </cell>
          <cell r="O701">
            <v>47.261277777777778</v>
          </cell>
          <cell r="P701">
            <v>-122.44672222222222</v>
          </cell>
          <cell r="Q701">
            <v>2005</v>
          </cell>
          <cell r="R701" t="str">
            <v>PIERCE</v>
          </cell>
          <cell r="S701" t="str">
            <v>220 TACOMA AVE S</v>
          </cell>
          <cell r="T701" t="str">
            <v>TACOMA</v>
          </cell>
          <cell r="U701" t="str">
            <v>WA</v>
          </cell>
          <cell r="V701">
            <v>98402</v>
          </cell>
          <cell r="AF701">
            <v>65</v>
          </cell>
          <cell r="AG701" t="str">
            <v>742265</v>
          </cell>
          <cell r="AH701" t="str">
            <v>WA651</v>
          </cell>
        </row>
        <row r="702">
          <cell r="A702" t="str">
            <v>WATAU3081A</v>
          </cell>
          <cell r="B702" t="str">
            <v>WA</v>
          </cell>
          <cell r="C702">
            <v>3081</v>
          </cell>
          <cell r="D702" t="str">
            <v>WATAU3081</v>
          </cell>
          <cell r="E702" t="str">
            <v>WATAU3081A</v>
          </cell>
          <cell r="G702">
            <v>3081</v>
          </cell>
          <cell r="H702" t="str">
            <v>Tacoma Dome</v>
          </cell>
          <cell r="I702">
            <v>7</v>
          </cell>
          <cell r="J702">
            <v>60</v>
          </cell>
          <cell r="K702" t="str">
            <v>RNC004</v>
          </cell>
          <cell r="L702">
            <v>42996</v>
          </cell>
          <cell r="M702">
            <v>252</v>
          </cell>
          <cell r="N702">
            <v>30817</v>
          </cell>
          <cell r="O702">
            <v>47.231583333333333</v>
          </cell>
          <cell r="P702">
            <v>-122.43755555555556</v>
          </cell>
          <cell r="Q702">
            <v>2005</v>
          </cell>
          <cell r="R702" t="str">
            <v>PIERCE</v>
          </cell>
          <cell r="S702" t="str">
            <v>3201 S FAWCETT AVE</v>
          </cell>
          <cell r="T702" t="str">
            <v>TACOMA</v>
          </cell>
          <cell r="U702" t="str">
            <v>WA</v>
          </cell>
          <cell r="V702">
            <v>98418</v>
          </cell>
          <cell r="AF702">
            <v>65</v>
          </cell>
          <cell r="AG702" t="str">
            <v>742265</v>
          </cell>
          <cell r="AH702" t="str">
            <v>WA655</v>
          </cell>
        </row>
        <row r="703">
          <cell r="A703" t="str">
            <v>WATAU3081B</v>
          </cell>
          <cell r="B703" t="str">
            <v>WA</v>
          </cell>
          <cell r="C703">
            <v>3081</v>
          </cell>
          <cell r="D703" t="str">
            <v>WATAU3081</v>
          </cell>
          <cell r="E703" t="str">
            <v>WATAU3081B</v>
          </cell>
          <cell r="G703">
            <v>3081</v>
          </cell>
          <cell r="H703" t="str">
            <v>Tacoma Dome</v>
          </cell>
          <cell r="I703">
            <v>8</v>
          </cell>
          <cell r="J703">
            <v>250</v>
          </cell>
          <cell r="K703" t="str">
            <v>RNC004</v>
          </cell>
          <cell r="L703">
            <v>42996</v>
          </cell>
          <cell r="M703">
            <v>252</v>
          </cell>
          <cell r="N703">
            <v>30818</v>
          </cell>
          <cell r="O703">
            <v>47.231583333333333</v>
          </cell>
          <cell r="P703">
            <v>-122.43755555555556</v>
          </cell>
          <cell r="Q703">
            <v>2005</v>
          </cell>
          <cell r="R703" t="str">
            <v>PIERCE</v>
          </cell>
          <cell r="S703" t="str">
            <v>3201 S FAWCETT AVE</v>
          </cell>
          <cell r="T703" t="str">
            <v>TACOMA</v>
          </cell>
          <cell r="U703" t="str">
            <v>WA</v>
          </cell>
          <cell r="V703">
            <v>98418</v>
          </cell>
          <cell r="AF703">
            <v>65</v>
          </cell>
          <cell r="AG703" t="str">
            <v>742265</v>
          </cell>
          <cell r="AH703" t="str">
            <v>WA655</v>
          </cell>
        </row>
        <row r="704">
          <cell r="A704" t="str">
            <v>WATAU3081C</v>
          </cell>
          <cell r="B704" t="str">
            <v>WA</v>
          </cell>
          <cell r="C704">
            <v>3081</v>
          </cell>
          <cell r="D704" t="str">
            <v>WATAU3081</v>
          </cell>
          <cell r="E704" t="str">
            <v>WATAU3081C</v>
          </cell>
          <cell r="G704">
            <v>3081</v>
          </cell>
          <cell r="H704" t="str">
            <v>Tacoma Dome</v>
          </cell>
          <cell r="I704">
            <v>9</v>
          </cell>
          <cell r="J704">
            <v>310</v>
          </cell>
          <cell r="K704" t="str">
            <v>RNC004</v>
          </cell>
          <cell r="L704">
            <v>42996</v>
          </cell>
          <cell r="M704">
            <v>252</v>
          </cell>
          <cell r="N704">
            <v>30819</v>
          </cell>
          <cell r="O704">
            <v>47.231583333333333</v>
          </cell>
          <cell r="P704">
            <v>-122.43755555555556</v>
          </cell>
          <cell r="Q704">
            <v>2005</v>
          </cell>
          <cell r="R704" t="str">
            <v>PIERCE</v>
          </cell>
          <cell r="S704" t="str">
            <v>3201 S FAWCETT AVE</v>
          </cell>
          <cell r="T704" t="str">
            <v>TACOMA</v>
          </cell>
          <cell r="U704" t="str">
            <v>WA</v>
          </cell>
          <cell r="V704">
            <v>98418</v>
          </cell>
          <cell r="AF704">
            <v>65</v>
          </cell>
          <cell r="AG704" t="str">
            <v>742265</v>
          </cell>
          <cell r="AH704" t="str">
            <v>WA655</v>
          </cell>
        </row>
        <row r="705">
          <cell r="A705" t="str">
            <v>WATAU3083A</v>
          </cell>
          <cell r="B705" t="str">
            <v>WA</v>
          </cell>
          <cell r="C705">
            <v>3083</v>
          </cell>
          <cell r="D705" t="str">
            <v>WATAU3083</v>
          </cell>
          <cell r="E705" t="str">
            <v>WATAU3083A</v>
          </cell>
          <cell r="G705">
            <v>3083</v>
          </cell>
          <cell r="H705" t="str">
            <v>Tide Flats</v>
          </cell>
          <cell r="I705">
            <v>7</v>
          </cell>
          <cell r="J705">
            <v>60</v>
          </cell>
          <cell r="K705" t="str">
            <v>RNC004</v>
          </cell>
          <cell r="L705">
            <v>42996</v>
          </cell>
          <cell r="M705">
            <v>252</v>
          </cell>
          <cell r="N705">
            <v>30837</v>
          </cell>
          <cell r="O705">
            <v>47.236247222222225</v>
          </cell>
          <cell r="P705">
            <v>-122.41000277777778</v>
          </cell>
          <cell r="Q705">
            <v>2005</v>
          </cell>
          <cell r="R705" t="str">
            <v>PIERCE</v>
          </cell>
          <cell r="S705" t="str">
            <v>3010 E PORTLAND AVE</v>
          </cell>
          <cell r="T705" t="str">
            <v>TACOMA</v>
          </cell>
          <cell r="U705" t="str">
            <v>WA</v>
          </cell>
          <cell r="V705">
            <v>98404</v>
          </cell>
          <cell r="AF705">
            <v>65</v>
          </cell>
          <cell r="AG705" t="str">
            <v>742265</v>
          </cell>
          <cell r="AH705" t="str">
            <v>WA656</v>
          </cell>
        </row>
        <row r="706">
          <cell r="A706" t="str">
            <v>WATAU3083B</v>
          </cell>
          <cell r="B706" t="str">
            <v>WA</v>
          </cell>
          <cell r="C706">
            <v>3083</v>
          </cell>
          <cell r="D706" t="str">
            <v>WATAU3083</v>
          </cell>
          <cell r="E706" t="str">
            <v>WATAU3083B</v>
          </cell>
          <cell r="G706">
            <v>3083</v>
          </cell>
          <cell r="H706" t="str">
            <v>Tide Flats</v>
          </cell>
          <cell r="I706">
            <v>8</v>
          </cell>
          <cell r="J706">
            <v>170</v>
          </cell>
          <cell r="K706" t="str">
            <v>RNC004</v>
          </cell>
          <cell r="L706">
            <v>42996</v>
          </cell>
          <cell r="M706">
            <v>252</v>
          </cell>
          <cell r="N706">
            <v>30838</v>
          </cell>
          <cell r="O706">
            <v>47.236247222222225</v>
          </cell>
          <cell r="P706">
            <v>-122.41000277777778</v>
          </cell>
          <cell r="Q706">
            <v>2005</v>
          </cell>
          <cell r="R706" t="str">
            <v>PIERCE</v>
          </cell>
          <cell r="S706" t="str">
            <v>3010 E PORTLAND AVE</v>
          </cell>
          <cell r="T706" t="str">
            <v>TACOMA</v>
          </cell>
          <cell r="U706" t="str">
            <v>WA</v>
          </cell>
          <cell r="V706">
            <v>98404</v>
          </cell>
          <cell r="AF706">
            <v>65</v>
          </cell>
          <cell r="AG706" t="str">
            <v>742265</v>
          </cell>
          <cell r="AH706" t="str">
            <v>WA656</v>
          </cell>
        </row>
        <row r="707">
          <cell r="A707" t="str">
            <v>WATAU3083C</v>
          </cell>
          <cell r="B707" t="str">
            <v>WA</v>
          </cell>
          <cell r="C707">
            <v>3083</v>
          </cell>
          <cell r="D707" t="str">
            <v>WATAU3083</v>
          </cell>
          <cell r="E707" t="str">
            <v>WATAU3083C</v>
          </cell>
          <cell r="G707">
            <v>3083</v>
          </cell>
          <cell r="H707" t="str">
            <v>Tide Flats</v>
          </cell>
          <cell r="I707">
            <v>9</v>
          </cell>
          <cell r="J707">
            <v>340</v>
          </cell>
          <cell r="K707" t="str">
            <v>RNC004</v>
          </cell>
          <cell r="L707">
            <v>42996</v>
          </cell>
          <cell r="M707">
            <v>252</v>
          </cell>
          <cell r="N707">
            <v>30839</v>
          </cell>
          <cell r="O707">
            <v>47.236247222222225</v>
          </cell>
          <cell r="P707">
            <v>-122.41000277777778</v>
          </cell>
          <cell r="Q707">
            <v>2005</v>
          </cell>
          <cell r="R707" t="str">
            <v>PIERCE</v>
          </cell>
          <cell r="S707" t="str">
            <v>3010 E PORTLAND AVE</v>
          </cell>
          <cell r="T707" t="str">
            <v>TACOMA</v>
          </cell>
          <cell r="U707" t="str">
            <v>WA</v>
          </cell>
          <cell r="V707">
            <v>98404</v>
          </cell>
          <cell r="AF707">
            <v>65</v>
          </cell>
          <cell r="AG707" t="str">
            <v>742265</v>
          </cell>
          <cell r="AH707" t="str">
            <v>WA656</v>
          </cell>
        </row>
        <row r="708">
          <cell r="A708" t="str">
            <v>WATAU3072A</v>
          </cell>
          <cell r="B708" t="str">
            <v>WA</v>
          </cell>
          <cell r="C708">
            <v>3072</v>
          </cell>
          <cell r="D708" t="str">
            <v>WATAU3072</v>
          </cell>
          <cell r="E708" t="str">
            <v>WATAU3072A</v>
          </cell>
          <cell r="G708">
            <v>3072</v>
          </cell>
          <cell r="H708" t="str">
            <v>Tacoma Mall</v>
          </cell>
          <cell r="I708">
            <v>7</v>
          </cell>
          <cell r="J708">
            <v>90</v>
          </cell>
          <cell r="K708" t="str">
            <v>RNC004</v>
          </cell>
          <cell r="L708">
            <v>42996</v>
          </cell>
          <cell r="M708">
            <v>252</v>
          </cell>
          <cell r="N708">
            <v>30727</v>
          </cell>
          <cell r="O708">
            <v>47.217638888888892</v>
          </cell>
          <cell r="P708">
            <v>-122.47122222222222</v>
          </cell>
          <cell r="Q708">
            <v>2005</v>
          </cell>
          <cell r="R708" t="str">
            <v>PIERCE</v>
          </cell>
          <cell r="S708" t="str">
            <v>4301 S PINE ST</v>
          </cell>
          <cell r="T708" t="str">
            <v>TACOMA</v>
          </cell>
          <cell r="U708" t="str">
            <v>WA</v>
          </cell>
          <cell r="V708">
            <v>98409</v>
          </cell>
          <cell r="AF708">
            <v>65</v>
          </cell>
          <cell r="AG708" t="str">
            <v>742265</v>
          </cell>
          <cell r="AH708" t="str">
            <v>WA657</v>
          </cell>
        </row>
        <row r="709">
          <cell r="A709" t="str">
            <v>WATAU3072B</v>
          </cell>
          <cell r="B709" t="str">
            <v>WA</v>
          </cell>
          <cell r="C709">
            <v>3072</v>
          </cell>
          <cell r="D709" t="str">
            <v>WATAU3072</v>
          </cell>
          <cell r="E709" t="str">
            <v>WATAU3072B</v>
          </cell>
          <cell r="G709">
            <v>3072</v>
          </cell>
          <cell r="H709" t="str">
            <v>Tacoma Mall</v>
          </cell>
          <cell r="I709">
            <v>8</v>
          </cell>
          <cell r="J709">
            <v>160</v>
          </cell>
          <cell r="K709" t="str">
            <v>RNC004</v>
          </cell>
          <cell r="L709">
            <v>42996</v>
          </cell>
          <cell r="M709">
            <v>252</v>
          </cell>
          <cell r="N709">
            <v>30728</v>
          </cell>
          <cell r="O709">
            <v>47.217638888888892</v>
          </cell>
          <cell r="P709">
            <v>-122.47122222222222</v>
          </cell>
          <cell r="Q709">
            <v>2005</v>
          </cell>
          <cell r="R709" t="str">
            <v>PIERCE</v>
          </cell>
          <cell r="S709" t="str">
            <v>4301 S PINE ST</v>
          </cell>
          <cell r="T709" t="str">
            <v>TACOMA</v>
          </cell>
          <cell r="U709" t="str">
            <v>WA</v>
          </cell>
          <cell r="V709">
            <v>98409</v>
          </cell>
          <cell r="AF709">
            <v>65</v>
          </cell>
          <cell r="AG709" t="str">
            <v>742265</v>
          </cell>
          <cell r="AH709" t="str">
            <v>WA657</v>
          </cell>
        </row>
        <row r="710">
          <cell r="A710" t="str">
            <v>WATAU3072C</v>
          </cell>
          <cell r="B710" t="str">
            <v>WA</v>
          </cell>
          <cell r="C710">
            <v>3072</v>
          </cell>
          <cell r="D710" t="str">
            <v>WATAU3072</v>
          </cell>
          <cell r="E710" t="str">
            <v>WATAU3072C</v>
          </cell>
          <cell r="G710">
            <v>3072</v>
          </cell>
          <cell r="H710" t="str">
            <v>Tacoma Mall</v>
          </cell>
          <cell r="I710">
            <v>9</v>
          </cell>
          <cell r="J710">
            <v>300</v>
          </cell>
          <cell r="K710" t="str">
            <v>RNC004</v>
          </cell>
          <cell r="L710">
            <v>42996</v>
          </cell>
          <cell r="M710">
            <v>252</v>
          </cell>
          <cell r="N710">
            <v>30729</v>
          </cell>
          <cell r="O710">
            <v>47.217638888888892</v>
          </cell>
          <cell r="P710">
            <v>-122.47122222222222</v>
          </cell>
          <cell r="Q710">
            <v>2005</v>
          </cell>
          <cell r="R710" t="str">
            <v>PIERCE</v>
          </cell>
          <cell r="S710" t="str">
            <v>4301 S PINE ST</v>
          </cell>
          <cell r="T710" t="str">
            <v>TACOMA</v>
          </cell>
          <cell r="U710" t="str">
            <v>WA</v>
          </cell>
          <cell r="V710">
            <v>98409</v>
          </cell>
          <cell r="AF710">
            <v>65</v>
          </cell>
          <cell r="AG710" t="str">
            <v>742265</v>
          </cell>
          <cell r="AH710" t="str">
            <v>WA657</v>
          </cell>
        </row>
        <row r="711">
          <cell r="A711" t="str">
            <v>WATAU3067A</v>
          </cell>
          <cell r="B711" t="str">
            <v>WA</v>
          </cell>
          <cell r="C711">
            <v>3067</v>
          </cell>
          <cell r="D711" t="str">
            <v>WATAU3067</v>
          </cell>
          <cell r="E711" t="str">
            <v>WATAU3067A</v>
          </cell>
          <cell r="G711">
            <v>3067</v>
          </cell>
          <cell r="H711" t="str">
            <v>River Road</v>
          </cell>
          <cell r="I711">
            <v>7</v>
          </cell>
          <cell r="J711">
            <v>140</v>
          </cell>
          <cell r="K711" t="str">
            <v>RNC004</v>
          </cell>
          <cell r="L711">
            <v>42996</v>
          </cell>
          <cell r="M711">
            <v>252</v>
          </cell>
          <cell r="N711">
            <v>30677</v>
          </cell>
          <cell r="O711">
            <v>47.202111111111115</v>
          </cell>
          <cell r="P711">
            <v>-122.37205555555555</v>
          </cell>
          <cell r="Q711">
            <v>2005</v>
          </cell>
          <cell r="R711" t="str">
            <v>PIERCE</v>
          </cell>
          <cell r="S711" t="str">
            <v>6008 44TH AVE E</v>
          </cell>
          <cell r="T711" t="str">
            <v>TACOMA</v>
          </cell>
          <cell r="U711" t="str">
            <v>WA</v>
          </cell>
          <cell r="V711">
            <v>98443</v>
          </cell>
          <cell r="AF711">
            <v>65</v>
          </cell>
          <cell r="AG711" t="str">
            <v>742265</v>
          </cell>
          <cell r="AH711" t="str">
            <v>WA664</v>
          </cell>
        </row>
        <row r="712">
          <cell r="A712" t="str">
            <v>WATAU3067B</v>
          </cell>
          <cell r="B712" t="str">
            <v>WA</v>
          </cell>
          <cell r="C712">
            <v>3067</v>
          </cell>
          <cell r="D712" t="str">
            <v>WATAU3067</v>
          </cell>
          <cell r="E712" t="str">
            <v>WATAU3067B</v>
          </cell>
          <cell r="G712">
            <v>3067</v>
          </cell>
          <cell r="H712" t="str">
            <v>River Road</v>
          </cell>
          <cell r="I712">
            <v>8</v>
          </cell>
          <cell r="J712">
            <v>230</v>
          </cell>
          <cell r="K712" t="str">
            <v>RNC004</v>
          </cell>
          <cell r="L712">
            <v>42996</v>
          </cell>
          <cell r="M712">
            <v>252</v>
          </cell>
          <cell r="N712">
            <v>30678</v>
          </cell>
          <cell r="O712">
            <v>47.202111111111115</v>
          </cell>
          <cell r="P712">
            <v>-122.37205555555555</v>
          </cell>
          <cell r="Q712">
            <v>2005</v>
          </cell>
          <cell r="R712" t="str">
            <v>PIERCE</v>
          </cell>
          <cell r="S712" t="str">
            <v>6008 44TH AVE E</v>
          </cell>
          <cell r="T712" t="str">
            <v>TACOMA</v>
          </cell>
          <cell r="U712" t="str">
            <v>WA</v>
          </cell>
          <cell r="V712">
            <v>98443</v>
          </cell>
          <cell r="AF712">
            <v>65</v>
          </cell>
          <cell r="AG712" t="str">
            <v>742265</v>
          </cell>
          <cell r="AH712" t="str">
            <v>WA664</v>
          </cell>
        </row>
        <row r="713">
          <cell r="A713" t="str">
            <v>WATAU3067C</v>
          </cell>
          <cell r="B713" t="str">
            <v>WA</v>
          </cell>
          <cell r="C713">
            <v>3067</v>
          </cell>
          <cell r="D713" t="str">
            <v>WATAU3067</v>
          </cell>
          <cell r="E713" t="str">
            <v>WATAU3067C</v>
          </cell>
          <cell r="G713">
            <v>3067</v>
          </cell>
          <cell r="H713" t="str">
            <v>River Road</v>
          </cell>
          <cell r="I713">
            <v>9</v>
          </cell>
          <cell r="J713">
            <v>320</v>
          </cell>
          <cell r="K713" t="str">
            <v>RNC004</v>
          </cell>
          <cell r="L713">
            <v>42996</v>
          </cell>
          <cell r="M713">
            <v>252</v>
          </cell>
          <cell r="N713">
            <v>30679</v>
          </cell>
          <cell r="O713">
            <v>47.202111111111115</v>
          </cell>
          <cell r="P713">
            <v>-122.37205555555555</v>
          </cell>
          <cell r="Q713">
            <v>2005</v>
          </cell>
          <cell r="R713" t="str">
            <v>PIERCE</v>
          </cell>
          <cell r="S713" t="str">
            <v>6008 44TH AVE E</v>
          </cell>
          <cell r="T713" t="str">
            <v>TACOMA</v>
          </cell>
          <cell r="U713" t="str">
            <v>WA</v>
          </cell>
          <cell r="V713">
            <v>98443</v>
          </cell>
          <cell r="AF713">
            <v>65</v>
          </cell>
          <cell r="AG713" t="str">
            <v>742265</v>
          </cell>
          <cell r="AH713" t="str">
            <v>WA664</v>
          </cell>
        </row>
        <row r="714">
          <cell r="A714" t="str">
            <v>WATAU3057C</v>
          </cell>
          <cell r="B714" t="str">
            <v>WA</v>
          </cell>
          <cell r="C714">
            <v>3057</v>
          </cell>
          <cell r="D714" t="str">
            <v>WATAU3057</v>
          </cell>
          <cell r="E714" t="str">
            <v>WATAU3057C</v>
          </cell>
          <cell r="G714">
            <v>3057</v>
          </cell>
          <cell r="H714" t="str">
            <v>Pacific Ave</v>
          </cell>
          <cell r="I714">
            <v>9</v>
          </cell>
          <cell r="J714">
            <v>0</v>
          </cell>
          <cell r="K714" t="str">
            <v>RNC004</v>
          </cell>
          <cell r="L714">
            <v>42996</v>
          </cell>
          <cell r="M714">
            <v>252</v>
          </cell>
          <cell r="N714">
            <v>30579</v>
          </cell>
          <cell r="O714">
            <v>47.184361111111109</v>
          </cell>
          <cell r="P714">
            <v>-122.43327777777779</v>
          </cell>
          <cell r="Q714">
            <v>2005</v>
          </cell>
          <cell r="R714" t="str">
            <v>PIERCE</v>
          </cell>
          <cell r="S714" t="str">
            <v>8005 PACIFIC AVE</v>
          </cell>
          <cell r="T714" t="str">
            <v>TACOMA</v>
          </cell>
          <cell r="U714" t="str">
            <v>WA</v>
          </cell>
          <cell r="V714">
            <v>98408</v>
          </cell>
          <cell r="AF714">
            <v>65</v>
          </cell>
          <cell r="AG714" t="str">
            <v>7780.00</v>
          </cell>
          <cell r="AH714" t="str">
            <v>WA666</v>
          </cell>
        </row>
        <row r="715">
          <cell r="A715" t="str">
            <v>WATAU3057A</v>
          </cell>
          <cell r="B715" t="str">
            <v>WA</v>
          </cell>
          <cell r="C715">
            <v>3057</v>
          </cell>
          <cell r="D715" t="str">
            <v>WATAU3057</v>
          </cell>
          <cell r="E715" t="str">
            <v>WATAU3057A</v>
          </cell>
          <cell r="G715">
            <v>3057</v>
          </cell>
          <cell r="H715" t="str">
            <v>Pacific Ave</v>
          </cell>
          <cell r="I715">
            <v>7</v>
          </cell>
          <cell r="J715">
            <v>120</v>
          </cell>
          <cell r="K715" t="str">
            <v>RNC004</v>
          </cell>
          <cell r="L715">
            <v>42996</v>
          </cell>
          <cell r="M715">
            <v>252</v>
          </cell>
          <cell r="N715">
            <v>30577</v>
          </cell>
          <cell r="O715">
            <v>47.184361111111109</v>
          </cell>
          <cell r="P715">
            <v>-122.43327777777779</v>
          </cell>
          <cell r="Q715">
            <v>2005</v>
          </cell>
          <cell r="R715" t="str">
            <v>PIERCE</v>
          </cell>
          <cell r="S715" t="str">
            <v>8005 PACIFIC AVE</v>
          </cell>
          <cell r="T715" t="str">
            <v>TACOMA</v>
          </cell>
          <cell r="U715" t="str">
            <v>WA</v>
          </cell>
          <cell r="V715">
            <v>98408</v>
          </cell>
          <cell r="AF715">
            <v>65</v>
          </cell>
          <cell r="AG715" t="str">
            <v>7780.00</v>
          </cell>
          <cell r="AH715" t="str">
            <v>WA666</v>
          </cell>
        </row>
        <row r="716">
          <cell r="A716" t="str">
            <v>WATAU3057B</v>
          </cell>
          <cell r="B716" t="str">
            <v>WA</v>
          </cell>
          <cell r="C716">
            <v>3057</v>
          </cell>
          <cell r="D716" t="str">
            <v>WATAU3057</v>
          </cell>
          <cell r="E716" t="str">
            <v>WATAU3057B</v>
          </cell>
          <cell r="G716">
            <v>3057</v>
          </cell>
          <cell r="H716" t="str">
            <v>Pacific Ave</v>
          </cell>
          <cell r="I716">
            <v>8</v>
          </cell>
          <cell r="J716">
            <v>240</v>
          </cell>
          <cell r="K716" t="str">
            <v>RNC004</v>
          </cell>
          <cell r="L716">
            <v>42996</v>
          </cell>
          <cell r="M716">
            <v>252</v>
          </cell>
          <cell r="N716">
            <v>30578</v>
          </cell>
          <cell r="O716">
            <v>47.184361111111109</v>
          </cell>
          <cell r="P716">
            <v>-122.43327777777779</v>
          </cell>
          <cell r="Q716">
            <v>2005</v>
          </cell>
          <cell r="R716" t="str">
            <v>PIERCE</v>
          </cell>
          <cell r="S716" t="str">
            <v>8005 PACIFIC AVE</v>
          </cell>
          <cell r="T716" t="str">
            <v>TACOMA</v>
          </cell>
          <cell r="U716" t="str">
            <v>WA</v>
          </cell>
          <cell r="V716">
            <v>98408</v>
          </cell>
          <cell r="AF716">
            <v>65</v>
          </cell>
          <cell r="AG716" t="str">
            <v>7780.00</v>
          </cell>
          <cell r="AH716" t="str">
            <v>WA666</v>
          </cell>
        </row>
        <row r="717">
          <cell r="A717" t="str">
            <v>WATAU3034C</v>
          </cell>
          <cell r="B717" t="str">
            <v>WA</v>
          </cell>
          <cell r="C717">
            <v>3034</v>
          </cell>
          <cell r="D717" t="str">
            <v>WATAU3034</v>
          </cell>
          <cell r="E717" t="str">
            <v>WATAU3034C</v>
          </cell>
          <cell r="G717">
            <v>3034</v>
          </cell>
          <cell r="H717" t="str">
            <v>Allison</v>
          </cell>
          <cell r="I717">
            <v>9</v>
          </cell>
          <cell r="J717">
            <v>30</v>
          </cell>
          <cell r="K717" t="str">
            <v>RNC004</v>
          </cell>
          <cell r="L717">
            <v>42996</v>
          </cell>
          <cell r="M717">
            <v>252</v>
          </cell>
          <cell r="N717">
            <v>30349</v>
          </cell>
          <cell r="O717">
            <v>47.137724999999996</v>
          </cell>
          <cell r="P717">
            <v>-122.40568611111112</v>
          </cell>
          <cell r="Q717">
            <v>2005</v>
          </cell>
          <cell r="R717" t="str">
            <v>PIERCE</v>
          </cell>
          <cell r="S717" t="str">
            <v>12928 18TH AVE E</v>
          </cell>
          <cell r="T717" t="str">
            <v>TACOMA</v>
          </cell>
          <cell r="U717" t="str">
            <v>WA</v>
          </cell>
          <cell r="V717">
            <v>98445</v>
          </cell>
          <cell r="AF717">
            <v>65</v>
          </cell>
          <cell r="AG717" t="str">
            <v>742265</v>
          </cell>
          <cell r="AH717" t="str">
            <v>WA678</v>
          </cell>
        </row>
        <row r="718">
          <cell r="A718" t="str">
            <v>WATAU3034A</v>
          </cell>
          <cell r="B718" t="str">
            <v>WA</v>
          </cell>
          <cell r="C718">
            <v>3034</v>
          </cell>
          <cell r="D718" t="str">
            <v>WATAU3034</v>
          </cell>
          <cell r="E718" t="str">
            <v>WATAU3034A</v>
          </cell>
          <cell r="G718">
            <v>3034</v>
          </cell>
          <cell r="H718" t="str">
            <v>Allison</v>
          </cell>
          <cell r="I718">
            <v>7</v>
          </cell>
          <cell r="J718">
            <v>150</v>
          </cell>
          <cell r="K718" t="str">
            <v>RNC004</v>
          </cell>
          <cell r="L718">
            <v>42996</v>
          </cell>
          <cell r="M718">
            <v>252</v>
          </cell>
          <cell r="N718">
            <v>30347</v>
          </cell>
          <cell r="O718">
            <v>47.137724999999996</v>
          </cell>
          <cell r="P718">
            <v>-122.40568611111112</v>
          </cell>
          <cell r="Q718">
            <v>2005</v>
          </cell>
          <cell r="R718" t="str">
            <v>PIERCE</v>
          </cell>
          <cell r="S718" t="str">
            <v>12928 18TH AVE E</v>
          </cell>
          <cell r="T718" t="str">
            <v>TACOMA</v>
          </cell>
          <cell r="U718" t="str">
            <v>WA</v>
          </cell>
          <cell r="V718">
            <v>98445</v>
          </cell>
          <cell r="AF718">
            <v>65</v>
          </cell>
          <cell r="AG718" t="str">
            <v>742265</v>
          </cell>
          <cell r="AH718" t="str">
            <v>WA678</v>
          </cell>
        </row>
        <row r="719">
          <cell r="A719" t="str">
            <v>WATAU3034B</v>
          </cell>
          <cell r="B719" t="str">
            <v>WA</v>
          </cell>
          <cell r="C719">
            <v>3034</v>
          </cell>
          <cell r="D719" t="str">
            <v>WATAU3034</v>
          </cell>
          <cell r="E719" t="str">
            <v>WATAU3034B</v>
          </cell>
          <cell r="G719">
            <v>3034</v>
          </cell>
          <cell r="H719" t="str">
            <v>Allison</v>
          </cell>
          <cell r="I719">
            <v>8</v>
          </cell>
          <cell r="J719">
            <v>270</v>
          </cell>
          <cell r="K719" t="str">
            <v>RNC004</v>
          </cell>
          <cell r="L719">
            <v>42996</v>
          </cell>
          <cell r="M719">
            <v>252</v>
          </cell>
          <cell r="N719">
            <v>30348</v>
          </cell>
          <cell r="O719">
            <v>47.137724999999996</v>
          </cell>
          <cell r="P719">
            <v>-122.40568611111112</v>
          </cell>
          <cell r="Q719">
            <v>2005</v>
          </cell>
          <cell r="R719" t="str">
            <v>PIERCE</v>
          </cell>
          <cell r="S719" t="str">
            <v>12928 18TH AVE E</v>
          </cell>
          <cell r="T719" t="str">
            <v>TACOMA</v>
          </cell>
          <cell r="U719" t="str">
            <v>WA</v>
          </cell>
          <cell r="V719">
            <v>98445</v>
          </cell>
          <cell r="AF719">
            <v>65</v>
          </cell>
          <cell r="AG719" t="str">
            <v>742265</v>
          </cell>
          <cell r="AH719" t="str">
            <v>WA678</v>
          </cell>
        </row>
        <row r="720">
          <cell r="A720" t="str">
            <v>WASCU1878C</v>
          </cell>
          <cell r="B720" t="str">
            <v>WA</v>
          </cell>
          <cell r="C720">
            <v>1878</v>
          </cell>
          <cell r="D720" t="str">
            <v>WASCU1878</v>
          </cell>
          <cell r="E720" t="str">
            <v>WASCU1878C</v>
          </cell>
          <cell r="G720">
            <v>1878</v>
          </cell>
          <cell r="H720" t="str">
            <v>Lisabeula</v>
          </cell>
          <cell r="I720">
            <v>9</v>
          </cell>
          <cell r="J720">
            <v>55</v>
          </cell>
          <cell r="K720" t="str">
            <v>RNC003</v>
          </cell>
          <cell r="L720">
            <v>42997</v>
          </cell>
          <cell r="M720">
            <v>253</v>
          </cell>
          <cell r="N720">
            <v>18789</v>
          </cell>
          <cell r="O720">
            <v>47.487302777777778</v>
          </cell>
          <cell r="P720">
            <v>-122.47033888888889</v>
          </cell>
          <cell r="Q720">
            <v>2005</v>
          </cell>
          <cell r="R720" t="str">
            <v>KING</v>
          </cell>
          <cell r="S720" t="str">
            <v>13205 VASHON HWY SW</v>
          </cell>
          <cell r="T720" t="str">
            <v>VASHON</v>
          </cell>
          <cell r="U720" t="str">
            <v>WA</v>
          </cell>
          <cell r="V720">
            <v>98070</v>
          </cell>
          <cell r="AF720">
            <v>65</v>
          </cell>
          <cell r="AG720" t="str">
            <v>742265</v>
          </cell>
          <cell r="AH720" t="str">
            <v>WA682</v>
          </cell>
        </row>
        <row r="721">
          <cell r="A721" t="str">
            <v>WASCU1878A</v>
          </cell>
          <cell r="B721" t="str">
            <v>WA</v>
          </cell>
          <cell r="C721">
            <v>1878</v>
          </cell>
          <cell r="D721" t="str">
            <v>WASCU1878</v>
          </cell>
          <cell r="E721" t="str">
            <v>WASCU1878A</v>
          </cell>
          <cell r="G721">
            <v>1878</v>
          </cell>
          <cell r="H721" t="str">
            <v>Lisabeula</v>
          </cell>
          <cell r="I721">
            <v>7</v>
          </cell>
          <cell r="J721">
            <v>165</v>
          </cell>
          <cell r="K721" t="str">
            <v>RNC003</v>
          </cell>
          <cell r="L721">
            <v>42997</v>
          </cell>
          <cell r="M721">
            <v>253</v>
          </cell>
          <cell r="N721">
            <v>18787</v>
          </cell>
          <cell r="O721">
            <v>47.487302777777778</v>
          </cell>
          <cell r="P721">
            <v>-122.47033888888889</v>
          </cell>
          <cell r="Q721">
            <v>2005</v>
          </cell>
          <cell r="R721" t="str">
            <v>KING</v>
          </cell>
          <cell r="S721" t="str">
            <v>13205 VASHON HWY SW</v>
          </cell>
          <cell r="T721" t="str">
            <v>VASHON</v>
          </cell>
          <cell r="U721" t="str">
            <v>WA</v>
          </cell>
          <cell r="V721">
            <v>98070</v>
          </cell>
          <cell r="AF721">
            <v>65</v>
          </cell>
          <cell r="AG721" t="str">
            <v>742265</v>
          </cell>
          <cell r="AH721" t="str">
            <v>WA682</v>
          </cell>
        </row>
        <row r="722">
          <cell r="A722" t="str">
            <v>WASCU1878B</v>
          </cell>
          <cell r="B722" t="str">
            <v>WA</v>
          </cell>
          <cell r="C722">
            <v>1878</v>
          </cell>
          <cell r="D722" t="str">
            <v>WASCU1878</v>
          </cell>
          <cell r="E722" t="str">
            <v>WASCU1878B</v>
          </cell>
          <cell r="G722">
            <v>1878</v>
          </cell>
          <cell r="H722" t="str">
            <v>Lisabeula</v>
          </cell>
          <cell r="I722">
            <v>8</v>
          </cell>
          <cell r="J722">
            <v>320</v>
          </cell>
          <cell r="K722" t="str">
            <v>RNC003</v>
          </cell>
          <cell r="L722">
            <v>42997</v>
          </cell>
          <cell r="M722">
            <v>253</v>
          </cell>
          <cell r="N722">
            <v>18788</v>
          </cell>
          <cell r="O722">
            <v>47.487302777777778</v>
          </cell>
          <cell r="P722">
            <v>-122.47033888888889</v>
          </cell>
          <cell r="Q722">
            <v>2005</v>
          </cell>
          <cell r="R722" t="str">
            <v>KING</v>
          </cell>
          <cell r="S722" t="str">
            <v>13205 VASHON HWY SW</v>
          </cell>
          <cell r="T722" t="str">
            <v>VASHON</v>
          </cell>
          <cell r="U722" t="str">
            <v>WA</v>
          </cell>
          <cell r="V722">
            <v>98070</v>
          </cell>
          <cell r="AF722">
            <v>65</v>
          </cell>
          <cell r="AG722" t="str">
            <v>742265</v>
          </cell>
          <cell r="AH722" t="str">
            <v>WA682</v>
          </cell>
        </row>
        <row r="723">
          <cell r="A723" t="str">
            <v>WASCU1840A</v>
          </cell>
          <cell r="B723" t="str">
            <v>WA</v>
          </cell>
          <cell r="C723">
            <v>1840</v>
          </cell>
          <cell r="D723" t="str">
            <v>WASCU1840</v>
          </cell>
          <cell r="E723" t="str">
            <v>WASCU1840A</v>
          </cell>
          <cell r="G723">
            <v>1840</v>
          </cell>
          <cell r="H723" t="str">
            <v>Maury Island</v>
          </cell>
          <cell r="I723">
            <v>7</v>
          </cell>
          <cell r="J723">
            <v>90</v>
          </cell>
          <cell r="K723" t="str">
            <v>RNC004</v>
          </cell>
          <cell r="L723">
            <v>42996</v>
          </cell>
          <cell r="M723">
            <v>252</v>
          </cell>
          <cell r="N723">
            <v>18407</v>
          </cell>
          <cell r="O723">
            <v>47.371383333333334</v>
          </cell>
          <cell r="P723">
            <v>-122.30416944444444</v>
          </cell>
          <cell r="Q723">
            <v>2005</v>
          </cell>
          <cell r="R723" t="str">
            <v>KING</v>
          </cell>
          <cell r="S723" t="str">
            <v>25619 PACIFIC HWY SOUTH</v>
          </cell>
          <cell r="T723" t="str">
            <v>DES MOINES</v>
          </cell>
          <cell r="U723" t="str">
            <v>WA</v>
          </cell>
          <cell r="V723">
            <v>98198</v>
          </cell>
          <cell r="AF723">
            <v>65</v>
          </cell>
          <cell r="AG723" t="str">
            <v>742265</v>
          </cell>
          <cell r="AH723" t="str">
            <v>WA685</v>
          </cell>
        </row>
        <row r="724">
          <cell r="A724" t="str">
            <v>WASCU1840B</v>
          </cell>
          <cell r="B724" t="str">
            <v>WA</v>
          </cell>
          <cell r="C724">
            <v>1840</v>
          </cell>
          <cell r="D724" t="str">
            <v>WASCU1840</v>
          </cell>
          <cell r="E724" t="str">
            <v>WASCU1840B</v>
          </cell>
          <cell r="G724">
            <v>1840</v>
          </cell>
          <cell r="H724" t="str">
            <v>Maury Island</v>
          </cell>
          <cell r="I724">
            <v>8</v>
          </cell>
          <cell r="J724">
            <v>230</v>
          </cell>
          <cell r="K724" t="str">
            <v>RNC004</v>
          </cell>
          <cell r="L724">
            <v>42996</v>
          </cell>
          <cell r="M724">
            <v>252</v>
          </cell>
          <cell r="N724">
            <v>18408</v>
          </cell>
          <cell r="O724">
            <v>47.371383333333334</v>
          </cell>
          <cell r="P724">
            <v>-122.30416944444444</v>
          </cell>
          <cell r="Q724">
            <v>2005</v>
          </cell>
          <cell r="R724" t="str">
            <v>KING</v>
          </cell>
          <cell r="S724" t="str">
            <v>25619 PACIFIC HWY SOUTH</v>
          </cell>
          <cell r="T724" t="str">
            <v>DES MOINES</v>
          </cell>
          <cell r="U724" t="str">
            <v>WA</v>
          </cell>
          <cell r="V724">
            <v>98198</v>
          </cell>
          <cell r="AF724">
            <v>65</v>
          </cell>
          <cell r="AG724" t="str">
            <v>742265</v>
          </cell>
          <cell r="AH724" t="str">
            <v>WA685</v>
          </cell>
        </row>
        <row r="725">
          <cell r="A725" t="str">
            <v>WASCU1840C</v>
          </cell>
          <cell r="B725" t="str">
            <v>WA</v>
          </cell>
          <cell r="C725">
            <v>1840</v>
          </cell>
          <cell r="D725" t="str">
            <v>WASCU1840</v>
          </cell>
          <cell r="E725" t="str">
            <v>WASCU1840C</v>
          </cell>
          <cell r="G725">
            <v>1840</v>
          </cell>
          <cell r="H725" t="str">
            <v>Maury Island</v>
          </cell>
          <cell r="I725">
            <v>9</v>
          </cell>
          <cell r="J725">
            <v>320</v>
          </cell>
          <cell r="K725" t="str">
            <v>RNC004</v>
          </cell>
          <cell r="L725">
            <v>42996</v>
          </cell>
          <cell r="M725">
            <v>252</v>
          </cell>
          <cell r="N725">
            <v>18409</v>
          </cell>
          <cell r="O725">
            <v>47.371383333333334</v>
          </cell>
          <cell r="P725">
            <v>-122.30416944444444</v>
          </cell>
          <cell r="Q725">
            <v>2005</v>
          </cell>
          <cell r="R725" t="str">
            <v>KING</v>
          </cell>
          <cell r="S725" t="str">
            <v>25619 PACIFIC HWY SOUTH</v>
          </cell>
          <cell r="T725" t="str">
            <v>DES MOINES</v>
          </cell>
          <cell r="U725" t="str">
            <v>WA</v>
          </cell>
          <cell r="V725">
            <v>98198</v>
          </cell>
          <cell r="AF725">
            <v>65</v>
          </cell>
          <cell r="AG725" t="str">
            <v>742265</v>
          </cell>
          <cell r="AH725" t="str">
            <v>WA685</v>
          </cell>
        </row>
        <row r="726">
          <cell r="A726" t="str">
            <v>WASNU2684C</v>
          </cell>
          <cell r="B726" t="str">
            <v>WA</v>
          </cell>
          <cell r="C726">
            <v>2684</v>
          </cell>
          <cell r="D726" t="str">
            <v>WASNU2684</v>
          </cell>
          <cell r="E726" t="str">
            <v>WASNU2684C</v>
          </cell>
          <cell r="G726">
            <v>2684</v>
          </cell>
          <cell r="H726" t="str">
            <v>East Paine Field</v>
          </cell>
          <cell r="I726">
            <v>9</v>
          </cell>
          <cell r="J726">
            <v>30</v>
          </cell>
          <cell r="K726" t="str">
            <v>RNC001</v>
          </cell>
          <cell r="L726">
            <v>42999</v>
          </cell>
          <cell r="M726">
            <v>255</v>
          </cell>
          <cell r="N726">
            <v>26849</v>
          </cell>
          <cell r="O726">
            <v>47.890386111111113</v>
          </cell>
          <cell r="P726">
            <v>-122.24038611111111</v>
          </cell>
          <cell r="Q726">
            <v>2005</v>
          </cell>
          <cell r="R726" t="str">
            <v>SNOHOMISH</v>
          </cell>
          <cell r="S726" t="str">
            <v>11330 4TH AVE W</v>
          </cell>
          <cell r="T726" t="str">
            <v>EVERETT</v>
          </cell>
          <cell r="U726" t="str">
            <v>WA</v>
          </cell>
          <cell r="V726">
            <v>98204</v>
          </cell>
          <cell r="AF726">
            <v>65</v>
          </cell>
          <cell r="AG726" t="str">
            <v>742265</v>
          </cell>
          <cell r="AH726" t="str">
            <v>WA780</v>
          </cell>
        </row>
        <row r="727">
          <cell r="A727" t="str">
            <v>WASNU2684A</v>
          </cell>
          <cell r="B727" t="str">
            <v>WA</v>
          </cell>
          <cell r="C727">
            <v>2684</v>
          </cell>
          <cell r="D727" t="str">
            <v>WASNU2684</v>
          </cell>
          <cell r="E727" t="str">
            <v>WASNU2684A</v>
          </cell>
          <cell r="G727">
            <v>2684</v>
          </cell>
          <cell r="H727" t="str">
            <v>East Paine Field</v>
          </cell>
          <cell r="I727">
            <v>7</v>
          </cell>
          <cell r="J727">
            <v>110</v>
          </cell>
          <cell r="K727" t="str">
            <v>RNC001</v>
          </cell>
          <cell r="L727">
            <v>42999</v>
          </cell>
          <cell r="M727">
            <v>255</v>
          </cell>
          <cell r="N727">
            <v>26847</v>
          </cell>
          <cell r="O727">
            <v>47.890386111111113</v>
          </cell>
          <cell r="P727">
            <v>-122.24038611111111</v>
          </cell>
          <cell r="Q727">
            <v>2005</v>
          </cell>
          <cell r="R727" t="str">
            <v>SNOHOMISH</v>
          </cell>
          <cell r="S727" t="str">
            <v>11330 4TH AVE W</v>
          </cell>
          <cell r="T727" t="str">
            <v>EVERETT</v>
          </cell>
          <cell r="U727" t="str">
            <v>WA</v>
          </cell>
          <cell r="V727">
            <v>98204</v>
          </cell>
          <cell r="AF727">
            <v>65</v>
          </cell>
          <cell r="AG727" t="str">
            <v>742265</v>
          </cell>
          <cell r="AH727" t="str">
            <v>WA780</v>
          </cell>
        </row>
        <row r="728">
          <cell r="A728" t="str">
            <v>WASNU2684B</v>
          </cell>
          <cell r="B728" t="str">
            <v>WA</v>
          </cell>
          <cell r="C728">
            <v>2684</v>
          </cell>
          <cell r="D728" t="str">
            <v>WASNU2684</v>
          </cell>
          <cell r="E728" t="str">
            <v>WASNU2684B</v>
          </cell>
          <cell r="G728">
            <v>2684</v>
          </cell>
          <cell r="H728" t="str">
            <v>East Paine Field</v>
          </cell>
          <cell r="I728">
            <v>8</v>
          </cell>
          <cell r="J728">
            <v>300</v>
          </cell>
          <cell r="K728" t="str">
            <v>RNC001</v>
          </cell>
          <cell r="L728">
            <v>42999</v>
          </cell>
          <cell r="M728">
            <v>255</v>
          </cell>
          <cell r="N728">
            <v>26848</v>
          </cell>
          <cell r="O728">
            <v>47.890386111111113</v>
          </cell>
          <cell r="P728">
            <v>-122.24038611111111</v>
          </cell>
          <cell r="Q728">
            <v>2005</v>
          </cell>
          <cell r="R728" t="str">
            <v>SNOHOMISH</v>
          </cell>
          <cell r="S728" t="str">
            <v>11330 4TH AVE W</v>
          </cell>
          <cell r="T728" t="str">
            <v>EVERETT</v>
          </cell>
          <cell r="U728" t="str">
            <v>WA</v>
          </cell>
          <cell r="V728">
            <v>98204</v>
          </cell>
          <cell r="AF728">
            <v>65</v>
          </cell>
          <cell r="AG728" t="str">
            <v>742265</v>
          </cell>
          <cell r="AH728" t="str">
            <v>WA780</v>
          </cell>
        </row>
        <row r="729">
          <cell r="A729" t="str">
            <v>WATAU3024C</v>
          </cell>
          <cell r="B729" t="str">
            <v>WA</v>
          </cell>
          <cell r="C729">
            <v>3024</v>
          </cell>
          <cell r="D729" t="str">
            <v>WATAU3024</v>
          </cell>
          <cell r="E729" t="str">
            <v>WATAU3024C</v>
          </cell>
          <cell r="G729">
            <v>3024</v>
          </cell>
          <cell r="H729" t="str">
            <v>WA967</v>
          </cell>
          <cell r="I729">
            <v>9</v>
          </cell>
          <cell r="J729">
            <v>30</v>
          </cell>
          <cell r="K729" t="str">
            <v>RNC004</v>
          </cell>
          <cell r="L729">
            <v>42996</v>
          </cell>
          <cell r="M729">
            <v>252</v>
          </cell>
          <cell r="N729">
            <v>30249</v>
          </cell>
          <cell r="O729">
            <v>47.11248611111111</v>
          </cell>
          <cell r="P729">
            <v>-122.39486944444445</v>
          </cell>
          <cell r="Q729">
            <v>2005</v>
          </cell>
          <cell r="R729" t="str">
            <v>PIERCE</v>
          </cell>
          <cell r="S729" t="str">
            <v>15811 22ND AVENUE</v>
          </cell>
          <cell r="T729" t="str">
            <v>SPANAWAY</v>
          </cell>
          <cell r="U729" t="str">
            <v>WA</v>
          </cell>
          <cell r="V729">
            <v>98387</v>
          </cell>
          <cell r="AF729">
            <v>65</v>
          </cell>
          <cell r="AG729" t="str">
            <v>742265</v>
          </cell>
          <cell r="AH729" t="str">
            <v>WA967</v>
          </cell>
        </row>
        <row r="730">
          <cell r="A730" t="str">
            <v>WATAU3024A</v>
          </cell>
          <cell r="B730" t="str">
            <v>WA</v>
          </cell>
          <cell r="C730">
            <v>3024</v>
          </cell>
          <cell r="D730" t="str">
            <v>WATAU3024</v>
          </cell>
          <cell r="E730" t="str">
            <v>WATAU3024A</v>
          </cell>
          <cell r="G730">
            <v>3024</v>
          </cell>
          <cell r="H730" t="str">
            <v>WA967</v>
          </cell>
          <cell r="I730">
            <v>7</v>
          </cell>
          <cell r="J730">
            <v>150</v>
          </cell>
          <cell r="K730" t="str">
            <v>RNC004</v>
          </cell>
          <cell r="L730">
            <v>42996</v>
          </cell>
          <cell r="M730">
            <v>252</v>
          </cell>
          <cell r="N730">
            <v>30247</v>
          </cell>
          <cell r="O730">
            <v>47.11248611111111</v>
          </cell>
          <cell r="P730">
            <v>-122.39486944444445</v>
          </cell>
          <cell r="Q730">
            <v>2005</v>
          </cell>
          <cell r="R730" t="str">
            <v>PIERCE</v>
          </cell>
          <cell r="S730" t="str">
            <v>15811 22ND AVENUE</v>
          </cell>
          <cell r="T730" t="str">
            <v>SPANAWAY</v>
          </cell>
          <cell r="U730" t="str">
            <v>WA</v>
          </cell>
          <cell r="V730">
            <v>98387</v>
          </cell>
          <cell r="AF730">
            <v>65</v>
          </cell>
          <cell r="AG730" t="str">
            <v>742265</v>
          </cell>
          <cell r="AH730" t="str">
            <v>WA967</v>
          </cell>
        </row>
        <row r="731">
          <cell r="A731" t="str">
            <v>WATAU3024B</v>
          </cell>
          <cell r="B731" t="str">
            <v>WA</v>
          </cell>
          <cell r="C731">
            <v>3024</v>
          </cell>
          <cell r="D731" t="str">
            <v>WATAU3024</v>
          </cell>
          <cell r="E731" t="str">
            <v>WATAU3024B</v>
          </cell>
          <cell r="G731">
            <v>3024</v>
          </cell>
          <cell r="H731" t="str">
            <v>WA967</v>
          </cell>
          <cell r="I731">
            <v>8</v>
          </cell>
          <cell r="J731">
            <v>270</v>
          </cell>
          <cell r="K731" t="str">
            <v>RNC004</v>
          </cell>
          <cell r="L731">
            <v>42996</v>
          </cell>
          <cell r="M731">
            <v>252</v>
          </cell>
          <cell r="N731">
            <v>30248</v>
          </cell>
          <cell r="O731">
            <v>47.11248611111111</v>
          </cell>
          <cell r="P731">
            <v>-122.39486944444445</v>
          </cell>
          <cell r="Q731">
            <v>2005</v>
          </cell>
          <cell r="R731" t="str">
            <v>PIERCE</v>
          </cell>
          <cell r="S731" t="str">
            <v>15811 22ND AVENUE</v>
          </cell>
          <cell r="T731" t="str">
            <v>SPANAWAY</v>
          </cell>
          <cell r="U731" t="str">
            <v>WA</v>
          </cell>
          <cell r="V731">
            <v>98387</v>
          </cell>
          <cell r="AF731">
            <v>65</v>
          </cell>
          <cell r="AG731" t="str">
            <v>742265</v>
          </cell>
          <cell r="AH731" t="str">
            <v>WA967</v>
          </cell>
        </row>
        <row r="732">
          <cell r="A732" t="str">
            <v>WASBU1606A</v>
          </cell>
          <cell r="B732" t="str">
            <v>WA</v>
          </cell>
          <cell r="C732">
            <v>1606</v>
          </cell>
          <cell r="D732" t="str">
            <v>WASBU1606</v>
          </cell>
          <cell r="E732" t="str">
            <v>WASBU1606A</v>
          </cell>
          <cell r="G732">
            <v>1606</v>
          </cell>
          <cell r="H732" t="str">
            <v>Bothell &amp; 522</v>
          </cell>
          <cell r="I732">
            <v>7</v>
          </cell>
          <cell r="J732">
            <v>115</v>
          </cell>
          <cell r="K732" t="str">
            <v>RNC001</v>
          </cell>
          <cell r="L732">
            <v>42999</v>
          </cell>
          <cell r="M732">
            <v>255</v>
          </cell>
          <cell r="N732">
            <v>16067</v>
          </cell>
          <cell r="O732">
            <v>47.759794443978201</v>
          </cell>
          <cell r="P732">
            <v>-122.20382222228579</v>
          </cell>
          <cell r="Q732">
            <v>2005</v>
          </cell>
          <cell r="R732" t="str">
            <v>King</v>
          </cell>
          <cell r="S732" t="str">
            <v>10137 Main St</v>
          </cell>
          <cell r="T732" t="str">
            <v>Bothell</v>
          </cell>
          <cell r="U732" t="str">
            <v>WA</v>
          </cell>
          <cell r="V732">
            <v>98011</v>
          </cell>
          <cell r="AF732">
            <v>65</v>
          </cell>
          <cell r="AG732" t="str">
            <v>742264</v>
          </cell>
          <cell r="AH732" t="str">
            <v>SB95</v>
          </cell>
        </row>
        <row r="733">
          <cell r="A733" t="str">
            <v>WASBU1606B</v>
          </cell>
          <cell r="B733" t="str">
            <v>WA</v>
          </cell>
          <cell r="C733">
            <v>1606</v>
          </cell>
          <cell r="D733" t="str">
            <v>WASBU1606</v>
          </cell>
          <cell r="E733" t="str">
            <v>WASBU1606B</v>
          </cell>
          <cell r="G733">
            <v>1606</v>
          </cell>
          <cell r="H733" t="str">
            <v>Bothell &amp; 522</v>
          </cell>
          <cell r="I733">
            <v>8</v>
          </cell>
          <cell r="J733">
            <v>235</v>
          </cell>
          <cell r="K733" t="str">
            <v>RNC001</v>
          </cell>
          <cell r="L733">
            <v>42999</v>
          </cell>
          <cell r="M733">
            <v>255</v>
          </cell>
          <cell r="N733">
            <v>16068</v>
          </cell>
          <cell r="O733">
            <v>47.759794443978201</v>
          </cell>
          <cell r="P733">
            <v>-122.20382222228579</v>
          </cell>
          <cell r="Q733">
            <v>2005</v>
          </cell>
          <cell r="R733" t="str">
            <v>King</v>
          </cell>
          <cell r="S733" t="str">
            <v>10137 Main St</v>
          </cell>
          <cell r="T733" t="str">
            <v>Bothell</v>
          </cell>
          <cell r="U733" t="str">
            <v>WA</v>
          </cell>
          <cell r="V733">
            <v>98011</v>
          </cell>
          <cell r="AF733">
            <v>65</v>
          </cell>
          <cell r="AG733" t="str">
            <v>742264</v>
          </cell>
          <cell r="AH733" t="str">
            <v>SB95</v>
          </cell>
        </row>
        <row r="734">
          <cell r="A734" t="str">
            <v>WASBU1606C</v>
          </cell>
          <cell r="B734" t="str">
            <v>WA</v>
          </cell>
          <cell r="C734">
            <v>1606</v>
          </cell>
          <cell r="D734" t="str">
            <v>WASBU1606</v>
          </cell>
          <cell r="E734" t="str">
            <v>WASBU1606C</v>
          </cell>
          <cell r="G734">
            <v>1606</v>
          </cell>
          <cell r="H734" t="str">
            <v>Bothell &amp; 522</v>
          </cell>
          <cell r="I734">
            <v>9</v>
          </cell>
          <cell r="J734">
            <v>355</v>
          </cell>
          <cell r="K734" t="str">
            <v>RNC001</v>
          </cell>
          <cell r="L734">
            <v>42999</v>
          </cell>
          <cell r="M734">
            <v>255</v>
          </cell>
          <cell r="N734">
            <v>16069</v>
          </cell>
          <cell r="O734">
            <v>47.759794443978201</v>
          </cell>
          <cell r="P734">
            <v>-122.20382222228579</v>
          </cell>
          <cell r="Q734">
            <v>2005</v>
          </cell>
          <cell r="R734" t="str">
            <v>King</v>
          </cell>
          <cell r="S734" t="str">
            <v>10137 Main St</v>
          </cell>
          <cell r="T734" t="str">
            <v>Bothell</v>
          </cell>
          <cell r="U734" t="str">
            <v>WA</v>
          </cell>
          <cell r="V734">
            <v>98011</v>
          </cell>
          <cell r="AF734">
            <v>65</v>
          </cell>
          <cell r="AG734" t="str">
            <v>742264</v>
          </cell>
          <cell r="AH734" t="str">
            <v>SB95</v>
          </cell>
        </row>
        <row r="735">
          <cell r="A735" t="str">
            <v>WASBU1448U</v>
          </cell>
          <cell r="B735" t="str">
            <v>WA</v>
          </cell>
          <cell r="C735">
            <v>1448</v>
          </cell>
          <cell r="D735" t="str">
            <v>WASBU1448</v>
          </cell>
          <cell r="E735" t="str">
            <v>WASBU1448U</v>
          </cell>
          <cell r="G735">
            <v>1448</v>
          </cell>
          <cell r="H735" t="str">
            <v>Mercer Shore MS</v>
          </cell>
          <cell r="I735">
            <v>5</v>
          </cell>
          <cell r="J735">
            <v>360</v>
          </cell>
          <cell r="K735" t="str">
            <v>RNC002</v>
          </cell>
          <cell r="L735">
            <v>42998</v>
          </cell>
          <cell r="M735">
            <v>254</v>
          </cell>
          <cell r="N735">
            <v>14485</v>
          </cell>
          <cell r="O735">
            <v>47.592527777353922</v>
          </cell>
          <cell r="P735">
            <v>-122.23299999978808</v>
          </cell>
          <cell r="Q735">
            <v>2005</v>
          </cell>
          <cell r="R735" t="str">
            <v>King</v>
          </cell>
          <cell r="S735" t="str">
            <v>7838 22nd Pl</v>
          </cell>
          <cell r="T735" t="str">
            <v>Mercer Island</v>
          </cell>
          <cell r="U735" t="str">
            <v>WA</v>
          </cell>
          <cell r="V735" t="str">
            <v>98040-</v>
          </cell>
          <cell r="AF735">
            <v>360</v>
          </cell>
          <cell r="AG735" t="str">
            <v>KT_IDBO_8901900_1900</v>
          </cell>
          <cell r="AH735" t="str">
            <v>SD97</v>
          </cell>
        </row>
        <row r="736">
          <cell r="A736" t="str">
            <v>WASNU2650A</v>
          </cell>
          <cell r="B736" t="str">
            <v>WA</v>
          </cell>
          <cell r="C736">
            <v>2650</v>
          </cell>
          <cell r="D736" t="str">
            <v>WASNU2650</v>
          </cell>
          <cell r="E736" t="str">
            <v>WASNU2650A</v>
          </cell>
          <cell r="G736">
            <v>2650</v>
          </cell>
          <cell r="H736" t="str">
            <v>I-5 and 405 North</v>
          </cell>
          <cell r="I736">
            <v>7</v>
          </cell>
          <cell r="J736">
            <v>115</v>
          </cell>
          <cell r="K736" t="str">
            <v>RNC001</v>
          </cell>
          <cell r="L736">
            <v>42999</v>
          </cell>
          <cell r="M736">
            <v>255</v>
          </cell>
          <cell r="N736">
            <v>26507</v>
          </cell>
          <cell r="O736">
            <v>47.832424999872849</v>
          </cell>
          <cell r="P736">
            <v>-122.26602499961854</v>
          </cell>
          <cell r="Q736">
            <v>2005</v>
          </cell>
          <cell r="R736" t="str">
            <v>Snohomish</v>
          </cell>
          <cell r="S736" t="str">
            <v>18421 Alderwood Mall Blvd</v>
          </cell>
          <cell r="T736" t="str">
            <v>Picnic Point-North Lynnwood</v>
          </cell>
          <cell r="U736" t="str">
            <v>WA</v>
          </cell>
          <cell r="V736">
            <v>98037</v>
          </cell>
          <cell r="AF736">
            <v>65</v>
          </cell>
          <cell r="AG736" t="str">
            <v>7721.00</v>
          </cell>
          <cell r="AH736" t="str">
            <v>SN42</v>
          </cell>
        </row>
        <row r="737">
          <cell r="A737" t="str">
            <v>WASNU2650B</v>
          </cell>
          <cell r="B737" t="str">
            <v>WA</v>
          </cell>
          <cell r="C737">
            <v>2650</v>
          </cell>
          <cell r="D737" t="str">
            <v>WASNU2650</v>
          </cell>
          <cell r="E737" t="str">
            <v>WASNU2650B</v>
          </cell>
          <cell r="G737">
            <v>2650</v>
          </cell>
          <cell r="H737" t="str">
            <v>I-5 and 405 North</v>
          </cell>
          <cell r="I737">
            <v>8</v>
          </cell>
          <cell r="J737">
            <v>235</v>
          </cell>
          <cell r="K737" t="str">
            <v>RNC001</v>
          </cell>
          <cell r="L737">
            <v>42999</v>
          </cell>
          <cell r="M737">
            <v>255</v>
          </cell>
          <cell r="N737">
            <v>26508</v>
          </cell>
          <cell r="O737">
            <v>47.832424999872849</v>
          </cell>
          <cell r="P737">
            <v>-122.26602499961854</v>
          </cell>
          <cell r="Q737">
            <v>2005</v>
          </cell>
          <cell r="R737" t="str">
            <v>Snohomish</v>
          </cell>
          <cell r="S737" t="str">
            <v>18421 Alderwood Mall Blvd</v>
          </cell>
          <cell r="T737" t="str">
            <v>Picnic Point-North Lynnwood</v>
          </cell>
          <cell r="U737" t="str">
            <v>WA</v>
          </cell>
          <cell r="V737">
            <v>98037</v>
          </cell>
          <cell r="AF737">
            <v>65</v>
          </cell>
          <cell r="AG737" t="str">
            <v>7721.00</v>
          </cell>
          <cell r="AH737" t="str">
            <v>SN42</v>
          </cell>
        </row>
        <row r="738">
          <cell r="A738" t="str">
            <v>WASNU2650C</v>
          </cell>
          <cell r="B738" t="str">
            <v>WA</v>
          </cell>
          <cell r="C738">
            <v>2650</v>
          </cell>
          <cell r="D738" t="str">
            <v>WASNU2650</v>
          </cell>
          <cell r="E738" t="str">
            <v>WASNU2650C</v>
          </cell>
          <cell r="G738">
            <v>2650</v>
          </cell>
          <cell r="H738" t="str">
            <v>I-5 and 405 North</v>
          </cell>
          <cell r="I738">
            <v>9</v>
          </cell>
          <cell r="J738">
            <v>355</v>
          </cell>
          <cell r="K738" t="str">
            <v>RNC001</v>
          </cell>
          <cell r="L738">
            <v>42999</v>
          </cell>
          <cell r="M738">
            <v>255</v>
          </cell>
          <cell r="N738">
            <v>26509</v>
          </cell>
          <cell r="O738">
            <v>47.832424999872849</v>
          </cell>
          <cell r="P738">
            <v>-122.26602499961854</v>
          </cell>
          <cell r="Q738">
            <v>2005</v>
          </cell>
          <cell r="R738" t="str">
            <v>Snohomish</v>
          </cell>
          <cell r="S738" t="str">
            <v>18421 Alderwood Mall Blvd</v>
          </cell>
          <cell r="T738" t="str">
            <v>Picnic Point-North Lynnwood</v>
          </cell>
          <cell r="U738" t="str">
            <v>WA</v>
          </cell>
          <cell r="V738">
            <v>98037</v>
          </cell>
          <cell r="AF738">
            <v>65</v>
          </cell>
          <cell r="AG738" t="str">
            <v>7721.00</v>
          </cell>
          <cell r="AH738" t="str">
            <v>SN42</v>
          </cell>
        </row>
        <row r="739">
          <cell r="A739" t="str">
            <v>WASCU1857A</v>
          </cell>
          <cell r="B739" t="str">
            <v>WA</v>
          </cell>
          <cell r="C739">
            <v>1857</v>
          </cell>
          <cell r="D739" t="str">
            <v>WASCU1857</v>
          </cell>
          <cell r="E739" t="str">
            <v>WASCU1857A</v>
          </cell>
          <cell r="G739">
            <v>1857</v>
          </cell>
          <cell r="H739" t="str">
            <v>Seatac Airport DAS</v>
          </cell>
          <cell r="I739">
            <v>7</v>
          </cell>
          <cell r="J739">
            <v>360</v>
          </cell>
          <cell r="K739" t="str">
            <v>RNC003</v>
          </cell>
          <cell r="L739">
            <v>42997</v>
          </cell>
          <cell r="M739">
            <v>253</v>
          </cell>
          <cell r="N739">
            <v>18577</v>
          </cell>
          <cell r="O739">
            <v>47.44369444423252</v>
          </cell>
          <cell r="P739">
            <v>-122.30327777783076</v>
          </cell>
          <cell r="Q739">
            <v>2005</v>
          </cell>
          <cell r="R739" t="str">
            <v>King</v>
          </cell>
          <cell r="S739" t="str">
            <v>17801 Pacific Highway So.</v>
          </cell>
          <cell r="T739" t="str">
            <v>Seatac</v>
          </cell>
          <cell r="U739" t="str">
            <v>WA</v>
          </cell>
          <cell r="V739" t="str">
            <v>98158-</v>
          </cell>
          <cell r="AF739">
            <v>360</v>
          </cell>
          <cell r="AG739" t="str">
            <v>KT_IDBO_8901900_1900</v>
          </cell>
          <cell r="AH739" t="str">
            <v>SS97</v>
          </cell>
        </row>
        <row r="740">
          <cell r="A740" t="str">
            <v>WASCU1858A</v>
          </cell>
          <cell r="B740" t="str">
            <v>WA</v>
          </cell>
          <cell r="C740">
            <v>1858</v>
          </cell>
          <cell r="D740" t="str">
            <v>WASCU1858</v>
          </cell>
          <cell r="E740" t="str">
            <v>WASCU1858A</v>
          </cell>
          <cell r="G740">
            <v>1858</v>
          </cell>
          <cell r="H740" t="str">
            <v>Seatac Airport DAS 2</v>
          </cell>
          <cell r="I740">
            <v>7</v>
          </cell>
          <cell r="J740">
            <v>115</v>
          </cell>
          <cell r="K740" t="str">
            <v>RNC003</v>
          </cell>
          <cell r="L740">
            <v>42997</v>
          </cell>
          <cell r="M740">
            <v>253</v>
          </cell>
          <cell r="N740">
            <v>18587</v>
          </cell>
          <cell r="O740">
            <v>47.44369444423252</v>
          </cell>
          <cell r="P740">
            <v>-122.30327777783076</v>
          </cell>
          <cell r="Q740">
            <v>2005</v>
          </cell>
          <cell r="R740" t="str">
            <v>King</v>
          </cell>
          <cell r="S740" t="str">
            <v>17801 Pacific Highway So.</v>
          </cell>
          <cell r="T740" t="str">
            <v>Seatac</v>
          </cell>
          <cell r="U740" t="str">
            <v>WA</v>
          </cell>
          <cell r="V740" t="str">
            <v>98158-</v>
          </cell>
          <cell r="AF740">
            <v>360</v>
          </cell>
          <cell r="AG740" t="str">
            <v>KT_IDBO_8901900_1900</v>
          </cell>
          <cell r="AH740" t="str">
            <v>SS98</v>
          </cell>
        </row>
        <row r="741">
          <cell r="A741" t="str">
            <v>WASAU1079C</v>
          </cell>
          <cell r="B741" t="str">
            <v>WA</v>
          </cell>
          <cell r="C741">
            <v>1079</v>
          </cell>
          <cell r="D741" t="str">
            <v>WASAU1079</v>
          </cell>
          <cell r="E741" t="str">
            <v>WASAU1079C</v>
          </cell>
          <cell r="G741">
            <v>1079</v>
          </cell>
          <cell r="H741" t="str">
            <v>Madison Park</v>
          </cell>
          <cell r="I741">
            <v>9</v>
          </cell>
          <cell r="J741">
            <v>320</v>
          </cell>
          <cell r="K741" t="str">
            <v>RNC002</v>
          </cell>
          <cell r="L741">
            <v>42998</v>
          </cell>
          <cell r="M741">
            <v>254</v>
          </cell>
          <cell r="N741">
            <v>10799</v>
          </cell>
          <cell r="O741">
            <v>47.636666666666663</v>
          </cell>
          <cell r="P741">
            <v>-122.27722222222222</v>
          </cell>
          <cell r="Q741">
            <v>2005</v>
          </cell>
          <cell r="R741" t="str">
            <v>King</v>
          </cell>
          <cell r="S741" t="str">
            <v>1931 43rd Avenue E; Unit #001</v>
          </cell>
          <cell r="T741" t="str">
            <v>Seattle</v>
          </cell>
          <cell r="U741" t="str">
            <v>WA</v>
          </cell>
          <cell r="V741">
            <v>98112</v>
          </cell>
          <cell r="AF741">
            <v>65</v>
          </cell>
          <cell r="AG741" t="str">
            <v>7721.00</v>
          </cell>
          <cell r="AH741" t="str">
            <v>SC29</v>
          </cell>
        </row>
        <row r="742">
          <cell r="A742" t="str">
            <v>WASCU1857B</v>
          </cell>
          <cell r="B742" t="str">
            <v>WA</v>
          </cell>
          <cell r="C742">
            <v>1857</v>
          </cell>
          <cell r="D742" t="str">
            <v>WASCU1857</v>
          </cell>
          <cell r="E742" t="str">
            <v>WASCU1857B</v>
          </cell>
          <cell r="G742">
            <v>1857</v>
          </cell>
          <cell r="H742" t="str">
            <v>Seatac Airport DAS</v>
          </cell>
          <cell r="I742">
            <v>8</v>
          </cell>
          <cell r="J742">
            <v>360</v>
          </cell>
          <cell r="K742" t="str">
            <v>RNC003</v>
          </cell>
          <cell r="L742">
            <v>42997</v>
          </cell>
          <cell r="M742">
            <v>253</v>
          </cell>
          <cell r="N742">
            <v>18578</v>
          </cell>
          <cell r="O742">
            <v>47.44369444423252</v>
          </cell>
          <cell r="P742">
            <v>-122.30327777783076</v>
          </cell>
          <cell r="Q742">
            <v>2005</v>
          </cell>
          <cell r="R742" t="str">
            <v>King</v>
          </cell>
          <cell r="S742" t="str">
            <v>17801 Pacific Highway So.</v>
          </cell>
          <cell r="T742" t="str">
            <v>Seatac</v>
          </cell>
          <cell r="U742" t="str">
            <v>WA</v>
          </cell>
          <cell r="V742" t="str">
            <v>98158-</v>
          </cell>
          <cell r="AF742">
            <v>360</v>
          </cell>
          <cell r="AG742" t="str">
            <v>KT_IDBO_8901900_1900</v>
          </cell>
          <cell r="AH742" t="str">
            <v>SS97</v>
          </cell>
        </row>
        <row r="743">
          <cell r="A743" t="str">
            <v>WASCU1857C</v>
          </cell>
          <cell r="B743" t="str">
            <v>WA</v>
          </cell>
          <cell r="C743">
            <v>1857</v>
          </cell>
          <cell r="D743" t="str">
            <v>WASCU1857</v>
          </cell>
          <cell r="E743" t="str">
            <v>WASCU1857C</v>
          </cell>
          <cell r="G743">
            <v>1857</v>
          </cell>
          <cell r="H743" t="str">
            <v>Seatac Airport DAS</v>
          </cell>
          <cell r="I743">
            <v>9</v>
          </cell>
          <cell r="J743">
            <v>360</v>
          </cell>
          <cell r="K743" t="str">
            <v>RNC003</v>
          </cell>
          <cell r="L743">
            <v>42997</v>
          </cell>
          <cell r="M743">
            <v>253</v>
          </cell>
          <cell r="N743">
            <v>18579</v>
          </cell>
          <cell r="O743">
            <v>47.44369444423252</v>
          </cell>
          <cell r="P743">
            <v>-122.30327777783076</v>
          </cell>
          <cell r="Q743">
            <v>2005</v>
          </cell>
          <cell r="R743" t="str">
            <v>King</v>
          </cell>
          <cell r="S743" t="str">
            <v>17801 Pacific Highway So.</v>
          </cell>
          <cell r="T743" t="str">
            <v>Seatac</v>
          </cell>
          <cell r="U743" t="str">
            <v>WA</v>
          </cell>
          <cell r="V743" t="str">
            <v>98158-</v>
          </cell>
          <cell r="AF743">
            <v>360</v>
          </cell>
          <cell r="AG743" t="str">
            <v>KT_IDBO_8901900_1900</v>
          </cell>
          <cell r="AH743" t="str">
            <v>SS97</v>
          </cell>
        </row>
        <row r="744">
          <cell r="A744" t="str">
            <v>WASCU1858B</v>
          </cell>
          <cell r="B744" t="str">
            <v>WA</v>
          </cell>
          <cell r="C744">
            <v>1858</v>
          </cell>
          <cell r="D744" t="str">
            <v>WASCU1858</v>
          </cell>
          <cell r="E744" t="str">
            <v>WASCU1858B</v>
          </cell>
          <cell r="G744">
            <v>1858</v>
          </cell>
          <cell r="H744" t="str">
            <v>Seatac Airport DAS 2</v>
          </cell>
          <cell r="I744">
            <v>8</v>
          </cell>
          <cell r="J744">
            <v>235</v>
          </cell>
          <cell r="K744" t="str">
            <v>RNC003</v>
          </cell>
          <cell r="L744">
            <v>42997</v>
          </cell>
          <cell r="M744">
            <v>253</v>
          </cell>
          <cell r="N744">
            <v>18588</v>
          </cell>
          <cell r="O744">
            <v>47.44369444423252</v>
          </cell>
          <cell r="P744">
            <v>-122.30327777783076</v>
          </cell>
          <cell r="Q744">
            <v>2005</v>
          </cell>
          <cell r="R744" t="str">
            <v>King</v>
          </cell>
          <cell r="S744" t="str">
            <v>17801 Pacific Highway So.</v>
          </cell>
          <cell r="T744" t="str">
            <v>Seatac</v>
          </cell>
          <cell r="U744" t="str">
            <v>WA</v>
          </cell>
          <cell r="V744" t="str">
            <v>98158-</v>
          </cell>
          <cell r="AF744">
            <v>360</v>
          </cell>
          <cell r="AG744" t="str">
            <v>KT_IDBO_8901900_1900</v>
          </cell>
          <cell r="AH744" t="str">
            <v>SS98</v>
          </cell>
        </row>
        <row r="745">
          <cell r="A745" t="str">
            <v>WASCU1858C</v>
          </cell>
          <cell r="B745" t="str">
            <v>WA</v>
          </cell>
          <cell r="C745">
            <v>1858</v>
          </cell>
          <cell r="D745" t="str">
            <v>WASCU1858</v>
          </cell>
          <cell r="E745" t="str">
            <v>WASCU1858C</v>
          </cell>
          <cell r="G745">
            <v>1858</v>
          </cell>
          <cell r="H745" t="str">
            <v>Seatac Airport DAS 2</v>
          </cell>
          <cell r="I745">
            <v>9</v>
          </cell>
          <cell r="J745">
            <v>355</v>
          </cell>
          <cell r="K745" t="str">
            <v>RNC003</v>
          </cell>
          <cell r="L745">
            <v>42997</v>
          </cell>
          <cell r="M745">
            <v>253</v>
          </cell>
          <cell r="N745">
            <v>18589</v>
          </cell>
          <cell r="O745">
            <v>47.44369444423252</v>
          </cell>
          <cell r="P745">
            <v>-122.30327777783076</v>
          </cell>
          <cell r="Q745">
            <v>2005</v>
          </cell>
          <cell r="R745" t="str">
            <v>King</v>
          </cell>
          <cell r="S745" t="str">
            <v>17801 Pacific Highway So.</v>
          </cell>
          <cell r="T745" t="str">
            <v>Seatac</v>
          </cell>
          <cell r="U745" t="str">
            <v>WA</v>
          </cell>
          <cell r="V745" t="str">
            <v>98158-</v>
          </cell>
          <cell r="AF745">
            <v>360</v>
          </cell>
          <cell r="AG745" t="str">
            <v>KT_IDBO_8901900_1900</v>
          </cell>
          <cell r="AH745" t="str">
            <v>SS98</v>
          </cell>
        </row>
        <row r="746">
          <cell r="A746" t="str">
            <v>WASAU1157B</v>
          </cell>
          <cell r="B746" t="str">
            <v>WA</v>
          </cell>
          <cell r="C746">
            <v>1157</v>
          </cell>
          <cell r="D746" t="str">
            <v>WASAU1157</v>
          </cell>
          <cell r="E746" t="str">
            <v>WASAU1157B</v>
          </cell>
          <cell r="G746">
            <v>1157</v>
          </cell>
          <cell r="H746" t="str">
            <v>Kenwood</v>
          </cell>
          <cell r="I746">
            <v>8</v>
          </cell>
          <cell r="J746">
            <v>220</v>
          </cell>
          <cell r="K746" t="str">
            <v>RNC001</v>
          </cell>
          <cell r="L746">
            <v>42999</v>
          </cell>
          <cell r="M746">
            <v>255</v>
          </cell>
          <cell r="N746">
            <v>11578</v>
          </cell>
          <cell r="O746">
            <v>47.734999999999999</v>
          </cell>
          <cell r="P746">
            <v>-122.3130556</v>
          </cell>
          <cell r="Q746">
            <v>2005</v>
          </cell>
          <cell r="R746" t="str">
            <v>King</v>
          </cell>
          <cell r="S746" t="str">
            <v>14515 15th Ave NE</v>
          </cell>
          <cell r="T746" t="str">
            <v>Shoreline</v>
          </cell>
          <cell r="U746" t="str">
            <v>WA</v>
          </cell>
          <cell r="V746" t="str">
            <v>98155-</v>
          </cell>
          <cell r="AF746">
            <v>65</v>
          </cell>
          <cell r="AG746" t="str">
            <v>7721.00</v>
          </cell>
          <cell r="AH746" t="str">
            <v>SA13</v>
          </cell>
        </row>
        <row r="747">
          <cell r="A747" t="str">
            <v>WASAU1157C</v>
          </cell>
          <cell r="B747" t="str">
            <v>WA</v>
          </cell>
          <cell r="C747">
            <v>1157</v>
          </cell>
          <cell r="D747" t="str">
            <v>WASAU1157</v>
          </cell>
          <cell r="E747" t="str">
            <v>WASAU1157C</v>
          </cell>
          <cell r="G747">
            <v>1157</v>
          </cell>
          <cell r="H747" t="str">
            <v>Kenwood</v>
          </cell>
          <cell r="I747">
            <v>9</v>
          </cell>
          <cell r="J747">
            <v>0</v>
          </cell>
          <cell r="K747" t="str">
            <v>RNC001</v>
          </cell>
          <cell r="L747">
            <v>42999</v>
          </cell>
          <cell r="M747">
            <v>255</v>
          </cell>
          <cell r="N747">
            <v>11579</v>
          </cell>
          <cell r="O747">
            <v>47.734999999999999</v>
          </cell>
          <cell r="P747">
            <v>-122.3130556</v>
          </cell>
          <cell r="Q747">
            <v>2005</v>
          </cell>
          <cell r="R747" t="str">
            <v>King</v>
          </cell>
          <cell r="S747" t="str">
            <v>14515 15th Ave NE</v>
          </cell>
          <cell r="T747" t="str">
            <v>Shoreline</v>
          </cell>
          <cell r="U747" t="str">
            <v>WA</v>
          </cell>
          <cell r="V747" t="str">
            <v>98155-</v>
          </cell>
          <cell r="AF747">
            <v>65</v>
          </cell>
          <cell r="AG747" t="str">
            <v>7721.00</v>
          </cell>
          <cell r="AH747" t="str">
            <v>SA13</v>
          </cell>
        </row>
        <row r="748">
          <cell r="A748" t="str">
            <v>WASAU1162C</v>
          </cell>
          <cell r="B748" t="str">
            <v>WA</v>
          </cell>
          <cell r="C748">
            <v>1162</v>
          </cell>
          <cell r="D748" t="str">
            <v>WASAU1162</v>
          </cell>
          <cell r="E748" t="str">
            <v>WASAU1162C</v>
          </cell>
          <cell r="G748">
            <v>1162</v>
          </cell>
          <cell r="H748" t="str">
            <v>Lake Forest Park</v>
          </cell>
          <cell r="I748">
            <v>9</v>
          </cell>
          <cell r="J748">
            <v>335</v>
          </cell>
          <cell r="K748" t="str">
            <v>RNC001</v>
          </cell>
          <cell r="L748">
            <v>42999</v>
          </cell>
          <cell r="M748">
            <v>255</v>
          </cell>
          <cell r="N748">
            <v>11629</v>
          </cell>
          <cell r="O748">
            <v>47.75444444</v>
          </cell>
          <cell r="P748">
            <v>-122.2808333</v>
          </cell>
          <cell r="Q748">
            <v>2005</v>
          </cell>
          <cell r="R748" t="str">
            <v>King</v>
          </cell>
          <cell r="S748" t="str">
            <v>17171 Bothell Way NE</v>
          </cell>
          <cell r="T748" t="str">
            <v>Lake Forest Park</v>
          </cell>
          <cell r="U748" t="str">
            <v>WA</v>
          </cell>
          <cell r="V748" t="str">
            <v>98155-</v>
          </cell>
          <cell r="AF748">
            <v>65</v>
          </cell>
          <cell r="AG748" t="str">
            <v>7721.00</v>
          </cell>
          <cell r="AH748" t="str">
            <v>SA14</v>
          </cell>
        </row>
        <row r="749">
          <cell r="A749" t="str">
            <v>WASAU1102A</v>
          </cell>
          <cell r="B749" t="str">
            <v>WA</v>
          </cell>
          <cell r="C749">
            <v>1102</v>
          </cell>
          <cell r="D749" t="str">
            <v>WASAU1102</v>
          </cell>
          <cell r="E749" t="str">
            <v>WASAU1102A</v>
          </cell>
          <cell r="G749">
            <v>1102</v>
          </cell>
          <cell r="H749" t="str">
            <v>University Village</v>
          </cell>
          <cell r="I749">
            <v>7</v>
          </cell>
          <cell r="J749">
            <v>90</v>
          </cell>
          <cell r="K749" t="str">
            <v>RNC002</v>
          </cell>
          <cell r="L749">
            <v>42998</v>
          </cell>
          <cell r="M749">
            <v>254</v>
          </cell>
          <cell r="N749">
            <v>11027</v>
          </cell>
          <cell r="O749">
            <v>47.665277779999997</v>
          </cell>
          <cell r="P749">
            <v>-122.2966667</v>
          </cell>
          <cell r="Q749">
            <v>2005</v>
          </cell>
          <cell r="R749" t="str">
            <v>King</v>
          </cell>
          <cell r="S749" t="str">
            <v>2909 N  Blakley Street</v>
          </cell>
          <cell r="T749" t="str">
            <v>Seattle</v>
          </cell>
          <cell r="U749" t="str">
            <v>WA</v>
          </cell>
          <cell r="V749" t="str">
            <v>98105-</v>
          </cell>
          <cell r="AF749">
            <v>65</v>
          </cell>
          <cell r="AG749" t="str">
            <v>7721.00</v>
          </cell>
          <cell r="AH749" t="str">
            <v>SA20</v>
          </cell>
        </row>
        <row r="750">
          <cell r="A750" t="str">
            <v>WASAU1102B</v>
          </cell>
          <cell r="B750" t="str">
            <v>WA</v>
          </cell>
          <cell r="C750">
            <v>1102</v>
          </cell>
          <cell r="D750" t="str">
            <v>WASAU1102</v>
          </cell>
          <cell r="E750" t="str">
            <v>WASAU1102B</v>
          </cell>
          <cell r="G750">
            <v>1102</v>
          </cell>
          <cell r="H750" t="str">
            <v>University Village</v>
          </cell>
          <cell r="I750">
            <v>8</v>
          </cell>
          <cell r="J750">
            <v>210</v>
          </cell>
          <cell r="K750" t="str">
            <v>RNC002</v>
          </cell>
          <cell r="L750">
            <v>42998</v>
          </cell>
          <cell r="M750">
            <v>254</v>
          </cell>
          <cell r="N750">
            <v>11028</v>
          </cell>
          <cell r="O750">
            <v>47.665277779999997</v>
          </cell>
          <cell r="P750">
            <v>-122.2966667</v>
          </cell>
          <cell r="Q750">
            <v>2005</v>
          </cell>
          <cell r="R750" t="str">
            <v>King</v>
          </cell>
          <cell r="S750" t="str">
            <v>2909 N  Blakley Street</v>
          </cell>
          <cell r="T750" t="str">
            <v>Seattle</v>
          </cell>
          <cell r="U750" t="str">
            <v>WA</v>
          </cell>
          <cell r="V750" t="str">
            <v>98105-</v>
          </cell>
          <cell r="AF750">
            <v>65</v>
          </cell>
          <cell r="AG750" t="str">
            <v>7721.00</v>
          </cell>
          <cell r="AH750" t="str">
            <v>SA20</v>
          </cell>
        </row>
        <row r="751">
          <cell r="A751" t="str">
            <v>WASAU1102C</v>
          </cell>
          <cell r="B751" t="str">
            <v>WA</v>
          </cell>
          <cell r="C751">
            <v>1102</v>
          </cell>
          <cell r="D751" t="str">
            <v>WASAU1102</v>
          </cell>
          <cell r="E751" t="str">
            <v>WASAU1102C</v>
          </cell>
          <cell r="G751">
            <v>1102</v>
          </cell>
          <cell r="H751" t="str">
            <v>University Village</v>
          </cell>
          <cell r="I751">
            <v>9</v>
          </cell>
          <cell r="J751">
            <v>330</v>
          </cell>
          <cell r="K751" t="str">
            <v>RNC002</v>
          </cell>
          <cell r="L751">
            <v>42998</v>
          </cell>
          <cell r="M751">
            <v>254</v>
          </cell>
          <cell r="N751">
            <v>11029</v>
          </cell>
          <cell r="O751">
            <v>47.665277779999997</v>
          </cell>
          <cell r="P751">
            <v>-122.2966667</v>
          </cell>
          <cell r="Q751">
            <v>2005</v>
          </cell>
          <cell r="R751" t="str">
            <v>King</v>
          </cell>
          <cell r="S751" t="str">
            <v>2909 N  Blakley Street</v>
          </cell>
          <cell r="T751" t="str">
            <v>Seattle</v>
          </cell>
          <cell r="U751" t="str">
            <v>WA</v>
          </cell>
          <cell r="V751" t="str">
            <v>98105-</v>
          </cell>
          <cell r="AF751">
            <v>65</v>
          </cell>
          <cell r="AG751" t="str">
            <v>7721.00</v>
          </cell>
          <cell r="AH751" t="str">
            <v>SA20</v>
          </cell>
        </row>
        <row r="752">
          <cell r="A752" t="str">
            <v>WASAU1087B</v>
          </cell>
          <cell r="B752" t="str">
            <v>WA</v>
          </cell>
          <cell r="C752">
            <v>1087</v>
          </cell>
          <cell r="D752" t="str">
            <v>WASAU1087</v>
          </cell>
          <cell r="E752" t="str">
            <v>WASAU1087B</v>
          </cell>
          <cell r="G752">
            <v>1087</v>
          </cell>
          <cell r="H752" t="str">
            <v>Fremont</v>
          </cell>
          <cell r="I752">
            <v>8</v>
          </cell>
          <cell r="J752">
            <v>260</v>
          </cell>
          <cell r="K752" t="str">
            <v>RNC002</v>
          </cell>
          <cell r="L752">
            <v>42998</v>
          </cell>
          <cell r="M752">
            <v>254</v>
          </cell>
          <cell r="N752">
            <v>10878</v>
          </cell>
          <cell r="O752">
            <v>47.647388460000002</v>
          </cell>
          <cell r="P752">
            <v>-122.3518066</v>
          </cell>
          <cell r="Q752">
            <v>2005</v>
          </cell>
          <cell r="R752" t="str">
            <v>King</v>
          </cell>
          <cell r="S752" t="str">
            <v>3013 3rd Avenue N.</v>
          </cell>
          <cell r="T752" t="str">
            <v>Seattle</v>
          </cell>
          <cell r="U752" t="str">
            <v>WA</v>
          </cell>
          <cell r="V752" t="str">
            <v>98109-</v>
          </cell>
          <cell r="AF752">
            <v>65</v>
          </cell>
          <cell r="AG752" t="str">
            <v>7721.00</v>
          </cell>
          <cell r="AH752" t="str">
            <v>SA24</v>
          </cell>
        </row>
        <row r="753">
          <cell r="A753" t="str">
            <v>WASAU1087C</v>
          </cell>
          <cell r="B753" t="str">
            <v>WA</v>
          </cell>
          <cell r="C753">
            <v>1087</v>
          </cell>
          <cell r="D753" t="str">
            <v>WASAU1087</v>
          </cell>
          <cell r="E753" t="str">
            <v>WASAU1087C</v>
          </cell>
          <cell r="G753">
            <v>1087</v>
          </cell>
          <cell r="H753" t="str">
            <v>Fremont</v>
          </cell>
          <cell r="I753">
            <v>9</v>
          </cell>
          <cell r="J753">
            <v>350</v>
          </cell>
          <cell r="K753" t="str">
            <v>RNC002</v>
          </cell>
          <cell r="L753">
            <v>42998</v>
          </cell>
          <cell r="M753">
            <v>254</v>
          </cell>
          <cell r="N753">
            <v>10879</v>
          </cell>
          <cell r="O753">
            <v>47.647388460000002</v>
          </cell>
          <cell r="P753">
            <v>-122.3518066</v>
          </cell>
          <cell r="Q753">
            <v>2005</v>
          </cell>
          <cell r="R753" t="str">
            <v>King</v>
          </cell>
          <cell r="S753" t="str">
            <v>3013 3rd Avenue N.</v>
          </cell>
          <cell r="T753" t="str">
            <v>Seattle</v>
          </cell>
          <cell r="U753" t="str">
            <v>WA</v>
          </cell>
          <cell r="V753" t="str">
            <v>98109-</v>
          </cell>
          <cell r="AF753">
            <v>65</v>
          </cell>
          <cell r="AG753" t="str">
            <v>7721.00</v>
          </cell>
          <cell r="AH753" t="str">
            <v>SA24</v>
          </cell>
        </row>
        <row r="754">
          <cell r="A754" t="str">
            <v>WASAU1134C</v>
          </cell>
          <cell r="B754" t="str">
            <v>WA</v>
          </cell>
          <cell r="C754">
            <v>1134</v>
          </cell>
          <cell r="D754" t="str">
            <v>WASAU1134</v>
          </cell>
          <cell r="E754" t="str">
            <v>WASAU1134C</v>
          </cell>
          <cell r="G754">
            <v>1134</v>
          </cell>
          <cell r="H754" t="str">
            <v>90th &amp; Aurora</v>
          </cell>
          <cell r="I754">
            <v>9</v>
          </cell>
          <cell r="J754">
            <v>350</v>
          </cell>
          <cell r="K754" t="str">
            <v>RNC001</v>
          </cell>
          <cell r="L754">
            <v>42999</v>
          </cell>
          <cell r="M754">
            <v>255</v>
          </cell>
          <cell r="N754">
            <v>11349</v>
          </cell>
          <cell r="O754">
            <v>47.699444440000001</v>
          </cell>
          <cell r="P754">
            <v>-122.3444444</v>
          </cell>
          <cell r="Q754">
            <v>2005</v>
          </cell>
          <cell r="R754" t="str">
            <v>King</v>
          </cell>
          <cell r="S754" t="str">
            <v>9632 Aurora SE Corner Aurora &amp; 97th st.</v>
          </cell>
          <cell r="T754" t="str">
            <v>Seattle</v>
          </cell>
          <cell r="U754" t="str">
            <v>WA</v>
          </cell>
          <cell r="V754" t="str">
            <v>98133-</v>
          </cell>
          <cell r="AF754">
            <v>65</v>
          </cell>
          <cell r="AG754" t="str">
            <v>742264</v>
          </cell>
          <cell r="AH754" t="str">
            <v>SA26</v>
          </cell>
        </row>
        <row r="755">
          <cell r="A755" t="str">
            <v>WASAU1098A</v>
          </cell>
          <cell r="B755" t="str">
            <v>WA</v>
          </cell>
          <cell r="C755">
            <v>1098</v>
          </cell>
          <cell r="D755" t="str">
            <v>WASAU1098</v>
          </cell>
          <cell r="E755" t="str">
            <v>WASAU1098A</v>
          </cell>
          <cell r="G755">
            <v>1098</v>
          </cell>
          <cell r="H755" t="str">
            <v>University District</v>
          </cell>
          <cell r="I755">
            <v>7</v>
          </cell>
          <cell r="J755">
            <v>95</v>
          </cell>
          <cell r="K755" t="str">
            <v>RNC002</v>
          </cell>
          <cell r="L755">
            <v>42998</v>
          </cell>
          <cell r="M755">
            <v>254</v>
          </cell>
          <cell r="N755">
            <v>10987</v>
          </cell>
          <cell r="O755">
            <v>47.661750793457003</v>
          </cell>
          <cell r="P755">
            <v>-122.31761932373</v>
          </cell>
          <cell r="Q755">
            <v>2005</v>
          </cell>
          <cell r="R755" t="str">
            <v>King</v>
          </cell>
          <cell r="S755" t="str">
            <v>4500 - 9th Ave NE</v>
          </cell>
          <cell r="T755" t="str">
            <v>Seattle</v>
          </cell>
          <cell r="U755" t="str">
            <v>WA</v>
          </cell>
          <cell r="V755">
            <v>98105</v>
          </cell>
          <cell r="AF755">
            <v>65</v>
          </cell>
          <cell r="AG755" t="str">
            <v>7250.05</v>
          </cell>
          <cell r="AH755" t="str">
            <v>SA29</v>
          </cell>
        </row>
        <row r="756">
          <cell r="A756" t="str">
            <v>WASAU1098B</v>
          </cell>
          <cell r="B756" t="str">
            <v>WA</v>
          </cell>
          <cell r="C756">
            <v>1098</v>
          </cell>
          <cell r="D756" t="str">
            <v>WASAU1098</v>
          </cell>
          <cell r="E756" t="str">
            <v>WASAU1098B</v>
          </cell>
          <cell r="G756">
            <v>1098</v>
          </cell>
          <cell r="H756" t="str">
            <v>University District</v>
          </cell>
          <cell r="I756">
            <v>8</v>
          </cell>
          <cell r="J756">
            <v>300</v>
          </cell>
          <cell r="K756" t="str">
            <v>RNC002</v>
          </cell>
          <cell r="L756">
            <v>42998</v>
          </cell>
          <cell r="M756">
            <v>254</v>
          </cell>
          <cell r="N756">
            <v>10988</v>
          </cell>
          <cell r="O756">
            <v>47.661750793457003</v>
          </cell>
          <cell r="P756">
            <v>-122.31761932373</v>
          </cell>
          <cell r="Q756">
            <v>2005</v>
          </cell>
          <cell r="R756" t="str">
            <v>King</v>
          </cell>
          <cell r="S756" t="str">
            <v>4500 - 9th Ave NE</v>
          </cell>
          <cell r="T756" t="str">
            <v>Seattle</v>
          </cell>
          <cell r="U756" t="str">
            <v>WA</v>
          </cell>
          <cell r="V756">
            <v>98105</v>
          </cell>
          <cell r="AF756">
            <v>65</v>
          </cell>
          <cell r="AG756" t="str">
            <v>7250.04</v>
          </cell>
          <cell r="AH756" t="str">
            <v>SA29</v>
          </cell>
        </row>
        <row r="757">
          <cell r="A757" t="str">
            <v>WASAU1098C</v>
          </cell>
          <cell r="B757" t="str">
            <v>WA</v>
          </cell>
          <cell r="C757">
            <v>1098</v>
          </cell>
          <cell r="D757" t="str">
            <v>WASAU1098</v>
          </cell>
          <cell r="E757" t="str">
            <v>WASAU1098C</v>
          </cell>
          <cell r="G757">
            <v>1098</v>
          </cell>
          <cell r="H757" t="str">
            <v>University District</v>
          </cell>
          <cell r="I757">
            <v>9</v>
          </cell>
          <cell r="J757">
            <v>20</v>
          </cell>
          <cell r="K757" t="str">
            <v>RNC002</v>
          </cell>
          <cell r="L757">
            <v>42998</v>
          </cell>
          <cell r="M757">
            <v>254</v>
          </cell>
          <cell r="N757">
            <v>10989</v>
          </cell>
          <cell r="O757">
            <v>47.661750793457003</v>
          </cell>
          <cell r="P757">
            <v>-122.31761932373</v>
          </cell>
          <cell r="Q757">
            <v>2005</v>
          </cell>
          <cell r="R757" t="str">
            <v>King</v>
          </cell>
          <cell r="S757" t="str">
            <v>4500 - 9th Ave NE</v>
          </cell>
          <cell r="T757" t="str">
            <v>Seattle</v>
          </cell>
          <cell r="U757" t="str">
            <v>WA</v>
          </cell>
          <cell r="V757">
            <v>98105</v>
          </cell>
          <cell r="AF757">
            <v>65</v>
          </cell>
          <cell r="AG757" t="str">
            <v>7250.04</v>
          </cell>
          <cell r="AH757" t="str">
            <v>SA29</v>
          </cell>
        </row>
        <row r="758">
          <cell r="A758" t="str">
            <v>WASAU1110A</v>
          </cell>
          <cell r="B758" t="str">
            <v>WA</v>
          </cell>
          <cell r="C758">
            <v>1110</v>
          </cell>
          <cell r="D758" t="str">
            <v>WASAU1110</v>
          </cell>
          <cell r="E758" t="str">
            <v>WASAU1110A</v>
          </cell>
          <cell r="G758">
            <v>1110</v>
          </cell>
          <cell r="H758" t="str">
            <v>Sand Point</v>
          </cell>
          <cell r="I758">
            <v>7</v>
          </cell>
          <cell r="J758">
            <v>30</v>
          </cell>
          <cell r="K758" t="str">
            <v>RNC002</v>
          </cell>
          <cell r="L758">
            <v>42998</v>
          </cell>
          <cell r="M758">
            <v>254</v>
          </cell>
          <cell r="N758">
            <v>11107</v>
          </cell>
          <cell r="O758">
            <v>47.671607999999999</v>
          </cell>
          <cell r="P758">
            <v>-122.2693333</v>
          </cell>
          <cell r="Q758">
            <v>2005</v>
          </cell>
          <cell r="R758" t="str">
            <v>King</v>
          </cell>
          <cell r="S758" t="str">
            <v>6125 Sand Point Way NE</v>
          </cell>
          <cell r="T758" t="str">
            <v>Seattle</v>
          </cell>
          <cell r="U758" t="str">
            <v>WA</v>
          </cell>
          <cell r="V758" t="str">
            <v>98115-</v>
          </cell>
          <cell r="AF758">
            <v>65</v>
          </cell>
          <cell r="AG758" t="str">
            <v>7780.00</v>
          </cell>
          <cell r="AH758" t="str">
            <v>SA31</v>
          </cell>
        </row>
        <row r="759">
          <cell r="A759" t="str">
            <v>WASAU1110B</v>
          </cell>
          <cell r="B759" t="str">
            <v>WA</v>
          </cell>
          <cell r="C759">
            <v>1110</v>
          </cell>
          <cell r="D759" t="str">
            <v>WASAU1110</v>
          </cell>
          <cell r="E759" t="str">
            <v>WASAU1110B</v>
          </cell>
          <cell r="G759">
            <v>1110</v>
          </cell>
          <cell r="H759" t="str">
            <v>Sand Point</v>
          </cell>
          <cell r="I759">
            <v>8</v>
          </cell>
          <cell r="J759">
            <v>240</v>
          </cell>
          <cell r="K759" t="str">
            <v>RNC002</v>
          </cell>
          <cell r="L759">
            <v>42998</v>
          </cell>
          <cell r="M759">
            <v>254</v>
          </cell>
          <cell r="N759">
            <v>11108</v>
          </cell>
          <cell r="O759">
            <v>47.671607999999999</v>
          </cell>
          <cell r="P759">
            <v>-122.2693333</v>
          </cell>
          <cell r="Q759">
            <v>2005</v>
          </cell>
          <cell r="R759" t="str">
            <v>King</v>
          </cell>
          <cell r="S759" t="str">
            <v>6125 Sand Point Way NE</v>
          </cell>
          <cell r="T759" t="str">
            <v>Seattle</v>
          </cell>
          <cell r="U759" t="str">
            <v>WA</v>
          </cell>
          <cell r="V759" t="str">
            <v>98115-</v>
          </cell>
          <cell r="AF759">
            <v>65</v>
          </cell>
          <cell r="AG759" t="str">
            <v>7780.00</v>
          </cell>
          <cell r="AH759" t="str">
            <v>SA31</v>
          </cell>
        </row>
        <row r="760">
          <cell r="A760" t="str">
            <v>WASAU1110C</v>
          </cell>
          <cell r="B760" t="str">
            <v>WA</v>
          </cell>
          <cell r="C760">
            <v>1110</v>
          </cell>
          <cell r="D760" t="str">
            <v>WASAU1110</v>
          </cell>
          <cell r="E760" t="str">
            <v>WASAU1110C</v>
          </cell>
          <cell r="G760">
            <v>1110</v>
          </cell>
          <cell r="H760" t="str">
            <v>Sand Point</v>
          </cell>
          <cell r="I760">
            <v>9</v>
          </cell>
          <cell r="J760">
            <v>320</v>
          </cell>
          <cell r="K760" t="str">
            <v>RNC002</v>
          </cell>
          <cell r="L760">
            <v>42998</v>
          </cell>
          <cell r="M760">
            <v>254</v>
          </cell>
          <cell r="N760">
            <v>11109</v>
          </cell>
          <cell r="O760">
            <v>47.671607999999999</v>
          </cell>
          <cell r="P760">
            <v>-122.2693333</v>
          </cell>
          <cell r="Q760">
            <v>2005</v>
          </cell>
          <cell r="R760" t="str">
            <v>King</v>
          </cell>
          <cell r="S760" t="str">
            <v>6125 Sand Point Way NE</v>
          </cell>
          <cell r="T760" t="str">
            <v>Seattle</v>
          </cell>
          <cell r="U760" t="str">
            <v>WA</v>
          </cell>
          <cell r="V760" t="str">
            <v>98115-</v>
          </cell>
          <cell r="AF760">
            <v>65</v>
          </cell>
          <cell r="AG760" t="str">
            <v>7780.00</v>
          </cell>
          <cell r="AH760" t="str">
            <v>SA31</v>
          </cell>
        </row>
        <row r="761">
          <cell r="A761" t="str">
            <v>WASNU2604A</v>
          </cell>
          <cell r="B761" t="str">
            <v>WA</v>
          </cell>
          <cell r="C761">
            <v>2604</v>
          </cell>
          <cell r="D761" t="str">
            <v>WASNU2604</v>
          </cell>
          <cell r="E761" t="str">
            <v>WASNU2604A</v>
          </cell>
          <cell r="G761">
            <v>2604</v>
          </cell>
          <cell r="H761" t="str">
            <v>Firdale Village</v>
          </cell>
          <cell r="I761">
            <v>7</v>
          </cell>
          <cell r="J761">
            <v>120</v>
          </cell>
          <cell r="K761" t="str">
            <v>RNC001</v>
          </cell>
          <cell r="L761">
            <v>42999</v>
          </cell>
          <cell r="M761">
            <v>255</v>
          </cell>
          <cell r="N761">
            <v>26047</v>
          </cell>
          <cell r="O761">
            <v>47.778139000000003</v>
          </cell>
          <cell r="P761">
            <v>-122.362167</v>
          </cell>
          <cell r="Q761">
            <v>2005</v>
          </cell>
          <cell r="R761" t="str">
            <v>King</v>
          </cell>
          <cell r="S761" t="str">
            <v>9617 Firdale Ave</v>
          </cell>
          <cell r="T761" t="str">
            <v>Edmonds</v>
          </cell>
          <cell r="U761" t="str">
            <v>WA</v>
          </cell>
          <cell r="V761" t="str">
            <v>98133-</v>
          </cell>
          <cell r="AF761">
            <v>65</v>
          </cell>
          <cell r="AG761" t="str">
            <v>742264</v>
          </cell>
          <cell r="AH761" t="str">
            <v>SA42</v>
          </cell>
        </row>
        <row r="762">
          <cell r="A762" t="str">
            <v>WASNU2604B</v>
          </cell>
          <cell r="B762" t="str">
            <v>WA</v>
          </cell>
          <cell r="C762">
            <v>2604</v>
          </cell>
          <cell r="D762" t="str">
            <v>WASNU2604</v>
          </cell>
          <cell r="E762" t="str">
            <v>WASNU2604B</v>
          </cell>
          <cell r="G762">
            <v>2604</v>
          </cell>
          <cell r="H762" t="str">
            <v>Firdale Village</v>
          </cell>
          <cell r="I762">
            <v>8</v>
          </cell>
          <cell r="J762">
            <v>260</v>
          </cell>
          <cell r="K762" t="str">
            <v>RNC001</v>
          </cell>
          <cell r="L762">
            <v>42999</v>
          </cell>
          <cell r="M762">
            <v>255</v>
          </cell>
          <cell r="N762">
            <v>26048</v>
          </cell>
          <cell r="O762">
            <v>47.778139000000003</v>
          </cell>
          <cell r="P762">
            <v>-122.362167</v>
          </cell>
          <cell r="Q762">
            <v>2005</v>
          </cell>
          <cell r="R762" t="str">
            <v>King</v>
          </cell>
          <cell r="S762" t="str">
            <v>9617 Firdale Ave</v>
          </cell>
          <cell r="T762" t="str">
            <v>Edmonds</v>
          </cell>
          <cell r="U762" t="str">
            <v>WA</v>
          </cell>
          <cell r="V762" t="str">
            <v>98133-</v>
          </cell>
          <cell r="AF762">
            <v>65</v>
          </cell>
          <cell r="AG762" t="str">
            <v>742264</v>
          </cell>
          <cell r="AH762" t="str">
            <v>SA42</v>
          </cell>
        </row>
        <row r="763">
          <cell r="A763" t="str">
            <v>WASNU2604C</v>
          </cell>
          <cell r="B763" t="str">
            <v>WA</v>
          </cell>
          <cell r="C763">
            <v>2604</v>
          </cell>
          <cell r="D763" t="str">
            <v>WASNU2604</v>
          </cell>
          <cell r="E763" t="str">
            <v>WASNU2604C</v>
          </cell>
          <cell r="G763">
            <v>2604</v>
          </cell>
          <cell r="H763" t="str">
            <v>Firdale Village</v>
          </cell>
          <cell r="I763">
            <v>9</v>
          </cell>
          <cell r="J763">
            <v>350</v>
          </cell>
          <cell r="K763" t="str">
            <v>RNC001</v>
          </cell>
          <cell r="L763">
            <v>42999</v>
          </cell>
          <cell r="M763">
            <v>255</v>
          </cell>
          <cell r="N763">
            <v>26049</v>
          </cell>
          <cell r="O763">
            <v>47.778139000000003</v>
          </cell>
          <cell r="P763">
            <v>-122.362167</v>
          </cell>
          <cell r="Q763">
            <v>2005</v>
          </cell>
          <cell r="R763" t="str">
            <v>King</v>
          </cell>
          <cell r="S763" t="str">
            <v>9617 Firdale Ave</v>
          </cell>
          <cell r="T763" t="str">
            <v>Edmonds</v>
          </cell>
          <cell r="U763" t="str">
            <v>WA</v>
          </cell>
          <cell r="V763" t="str">
            <v>98133-</v>
          </cell>
          <cell r="AF763">
            <v>65</v>
          </cell>
          <cell r="AG763" t="str">
            <v>742264</v>
          </cell>
          <cell r="AH763" t="str">
            <v>SA42</v>
          </cell>
        </row>
        <row r="764">
          <cell r="A764" t="str">
            <v>WASAU1132A</v>
          </cell>
          <cell r="B764" t="str">
            <v>WA</v>
          </cell>
          <cell r="C764">
            <v>1132</v>
          </cell>
          <cell r="D764" t="str">
            <v>WASAU1132</v>
          </cell>
          <cell r="E764" t="str">
            <v>WASAU1132A</v>
          </cell>
          <cell r="G764">
            <v>1132</v>
          </cell>
          <cell r="H764" t="str">
            <v>Mapleleaf</v>
          </cell>
          <cell r="I764">
            <v>7</v>
          </cell>
          <cell r="J764">
            <v>95</v>
          </cell>
          <cell r="K764" t="str">
            <v>RNC001</v>
          </cell>
          <cell r="L764">
            <v>42999</v>
          </cell>
          <cell r="M764">
            <v>255</v>
          </cell>
          <cell r="N764">
            <v>11327</v>
          </cell>
          <cell r="O764">
            <v>47.697194000000003</v>
          </cell>
          <cell r="P764">
            <v>-122.318083</v>
          </cell>
          <cell r="Q764">
            <v>2005</v>
          </cell>
          <cell r="R764" t="str">
            <v>King</v>
          </cell>
          <cell r="S764" t="str">
            <v>9417 Roosevelt Way NE</v>
          </cell>
          <cell r="T764" t="str">
            <v>Seattle</v>
          </cell>
          <cell r="U764" t="str">
            <v>WA</v>
          </cell>
          <cell r="V764" t="str">
            <v>98115-</v>
          </cell>
          <cell r="AF764">
            <v>65</v>
          </cell>
          <cell r="AG764" t="str">
            <v>7780.00</v>
          </cell>
          <cell r="AH764" t="str">
            <v>SA53</v>
          </cell>
        </row>
        <row r="765">
          <cell r="A765" t="str">
            <v>WASAU1132B</v>
          </cell>
          <cell r="B765" t="str">
            <v>WA</v>
          </cell>
          <cell r="C765">
            <v>1132</v>
          </cell>
          <cell r="D765" t="str">
            <v>WASAU1132</v>
          </cell>
          <cell r="E765" t="str">
            <v>WASAU1132B</v>
          </cell>
          <cell r="G765">
            <v>1132</v>
          </cell>
          <cell r="H765" t="str">
            <v>Mapleleaf</v>
          </cell>
          <cell r="I765">
            <v>8</v>
          </cell>
          <cell r="J765">
            <v>235</v>
          </cell>
          <cell r="K765" t="str">
            <v>RNC001</v>
          </cell>
          <cell r="L765">
            <v>42999</v>
          </cell>
          <cell r="M765">
            <v>255</v>
          </cell>
          <cell r="N765">
            <v>11328</v>
          </cell>
          <cell r="O765">
            <v>47.697194000000003</v>
          </cell>
          <cell r="P765">
            <v>-122.318083</v>
          </cell>
          <cell r="Q765">
            <v>2005</v>
          </cell>
          <cell r="R765" t="str">
            <v>King</v>
          </cell>
          <cell r="S765" t="str">
            <v>9417 Roosevelt Way NE</v>
          </cell>
          <cell r="T765" t="str">
            <v>Seattle</v>
          </cell>
          <cell r="U765" t="str">
            <v>WA</v>
          </cell>
          <cell r="V765" t="str">
            <v>98115-</v>
          </cell>
          <cell r="AF765">
            <v>65</v>
          </cell>
          <cell r="AG765" t="str">
            <v>7780.00</v>
          </cell>
          <cell r="AH765" t="str">
            <v>SA53</v>
          </cell>
        </row>
        <row r="766">
          <cell r="A766" t="str">
            <v>WASAU1132C</v>
          </cell>
          <cell r="B766" t="str">
            <v>WA</v>
          </cell>
          <cell r="C766">
            <v>1132</v>
          </cell>
          <cell r="D766" t="str">
            <v>WASAU1132</v>
          </cell>
          <cell r="E766" t="str">
            <v>WASAU1132C</v>
          </cell>
          <cell r="G766">
            <v>1132</v>
          </cell>
          <cell r="H766" t="str">
            <v>Mapleleaf</v>
          </cell>
          <cell r="I766">
            <v>9</v>
          </cell>
          <cell r="J766">
            <v>10</v>
          </cell>
          <cell r="K766" t="str">
            <v>RNC001</v>
          </cell>
          <cell r="L766">
            <v>42999</v>
          </cell>
          <cell r="M766">
            <v>255</v>
          </cell>
          <cell r="N766">
            <v>11329</v>
          </cell>
          <cell r="O766">
            <v>47.697194000000003</v>
          </cell>
          <cell r="P766">
            <v>-122.318083</v>
          </cell>
          <cell r="Q766">
            <v>2005</v>
          </cell>
          <cell r="R766" t="str">
            <v>King</v>
          </cell>
          <cell r="S766" t="str">
            <v>9417 Roosevelt Way NE</v>
          </cell>
          <cell r="T766" t="str">
            <v>Seattle</v>
          </cell>
          <cell r="U766" t="str">
            <v>WA</v>
          </cell>
          <cell r="V766" t="str">
            <v>98115-</v>
          </cell>
          <cell r="AF766">
            <v>65</v>
          </cell>
          <cell r="AG766" t="str">
            <v>7780.00</v>
          </cell>
          <cell r="AH766" t="str">
            <v>SA53</v>
          </cell>
        </row>
        <row r="767">
          <cell r="A767" t="str">
            <v>WASBU1543A</v>
          </cell>
          <cell r="B767" t="str">
            <v>WA</v>
          </cell>
          <cell r="C767">
            <v>1543</v>
          </cell>
          <cell r="D767" t="str">
            <v>WASBU1543</v>
          </cell>
          <cell r="E767" t="str">
            <v>WASBU1543A</v>
          </cell>
          <cell r="G767">
            <v>1543</v>
          </cell>
          <cell r="H767" t="str">
            <v>Kirkland Marina</v>
          </cell>
          <cell r="I767">
            <v>7</v>
          </cell>
          <cell r="J767">
            <v>130</v>
          </cell>
          <cell r="K767" t="str">
            <v>RNC002</v>
          </cell>
          <cell r="L767">
            <v>42998</v>
          </cell>
          <cell r="M767">
            <v>254</v>
          </cell>
          <cell r="N767">
            <v>15437</v>
          </cell>
          <cell r="O767">
            <v>47.676197049999999</v>
          </cell>
          <cell r="P767">
            <v>-122.20706180000001</v>
          </cell>
          <cell r="Q767">
            <v>2005</v>
          </cell>
          <cell r="R767" t="str">
            <v>King</v>
          </cell>
          <cell r="S767" t="str">
            <v>25 Central Way</v>
          </cell>
          <cell r="T767" t="str">
            <v>Kirkland</v>
          </cell>
          <cell r="U767" t="str">
            <v>WA</v>
          </cell>
          <cell r="V767">
            <v>98033</v>
          </cell>
          <cell r="AF767">
            <v>65</v>
          </cell>
          <cell r="AG767" t="str">
            <v>7721.00</v>
          </cell>
          <cell r="AH767" t="str">
            <v>SB08</v>
          </cell>
        </row>
        <row r="768">
          <cell r="A768" t="str">
            <v>WASBU1543B</v>
          </cell>
          <cell r="B768" t="str">
            <v>WA</v>
          </cell>
          <cell r="C768">
            <v>1543</v>
          </cell>
          <cell r="D768" t="str">
            <v>WASBU1543</v>
          </cell>
          <cell r="E768" t="str">
            <v>WASBU1543B</v>
          </cell>
          <cell r="G768">
            <v>1543</v>
          </cell>
          <cell r="H768" t="str">
            <v>Kirkland Marina</v>
          </cell>
          <cell r="I768">
            <v>8</v>
          </cell>
          <cell r="J768">
            <v>280</v>
          </cell>
          <cell r="K768" t="str">
            <v>RNC002</v>
          </cell>
          <cell r="L768">
            <v>42998</v>
          </cell>
          <cell r="M768">
            <v>254</v>
          </cell>
          <cell r="N768">
            <v>15438</v>
          </cell>
          <cell r="O768">
            <v>47.676197049999999</v>
          </cell>
          <cell r="P768">
            <v>-122.20706180000001</v>
          </cell>
          <cell r="Q768">
            <v>2005</v>
          </cell>
          <cell r="R768" t="str">
            <v>King</v>
          </cell>
          <cell r="S768" t="str">
            <v>25 Central Way</v>
          </cell>
          <cell r="T768" t="str">
            <v>Kirkland</v>
          </cell>
          <cell r="U768" t="str">
            <v>WA</v>
          </cell>
          <cell r="V768">
            <v>98033</v>
          </cell>
          <cell r="AF768">
            <v>65</v>
          </cell>
          <cell r="AG768" t="str">
            <v>7721.00</v>
          </cell>
          <cell r="AH768" t="str">
            <v>SB08</v>
          </cell>
        </row>
        <row r="769">
          <cell r="A769" t="str">
            <v>WASBU1543C</v>
          </cell>
          <cell r="B769" t="str">
            <v>WA</v>
          </cell>
          <cell r="C769">
            <v>1543</v>
          </cell>
          <cell r="D769" t="str">
            <v>WASBU1543</v>
          </cell>
          <cell r="E769" t="str">
            <v>WASBU1543C</v>
          </cell>
          <cell r="G769">
            <v>1543</v>
          </cell>
          <cell r="H769" t="str">
            <v>Kirkland Marina</v>
          </cell>
          <cell r="I769">
            <v>9</v>
          </cell>
          <cell r="J769">
            <v>30</v>
          </cell>
          <cell r="K769" t="str">
            <v>RNC002</v>
          </cell>
          <cell r="L769">
            <v>42998</v>
          </cell>
          <cell r="M769">
            <v>254</v>
          </cell>
          <cell r="N769">
            <v>15439</v>
          </cell>
          <cell r="O769">
            <v>47.676197049999999</v>
          </cell>
          <cell r="P769">
            <v>-122.20706180000001</v>
          </cell>
          <cell r="Q769">
            <v>2005</v>
          </cell>
          <cell r="R769" t="str">
            <v>King</v>
          </cell>
          <cell r="S769" t="str">
            <v>25 Central Way</v>
          </cell>
          <cell r="T769" t="str">
            <v>Kirkland</v>
          </cell>
          <cell r="U769" t="str">
            <v>WA</v>
          </cell>
          <cell r="V769">
            <v>98033</v>
          </cell>
          <cell r="AF769">
            <v>65</v>
          </cell>
          <cell r="AG769" t="str">
            <v>7721.00</v>
          </cell>
          <cell r="AH769" t="str">
            <v>SB08</v>
          </cell>
        </row>
        <row r="770">
          <cell r="A770" t="str">
            <v>WASBU1576A</v>
          </cell>
          <cell r="B770" t="str">
            <v>WA</v>
          </cell>
          <cell r="C770">
            <v>1576</v>
          </cell>
          <cell r="D770" t="str">
            <v>WASBU1576</v>
          </cell>
          <cell r="E770" t="str">
            <v>WASBU1576A</v>
          </cell>
          <cell r="G770">
            <v>1576</v>
          </cell>
          <cell r="H770" t="str">
            <v>Bear Creek</v>
          </cell>
          <cell r="I770">
            <v>7</v>
          </cell>
          <cell r="J770">
            <v>115</v>
          </cell>
          <cell r="K770" t="str">
            <v>RNC001</v>
          </cell>
          <cell r="L770">
            <v>42999</v>
          </cell>
          <cell r="M770">
            <v>255</v>
          </cell>
          <cell r="N770">
            <v>15767</v>
          </cell>
          <cell r="O770">
            <v>47.725833333333334</v>
          </cell>
          <cell r="P770">
            <v>-122.08194444444445</v>
          </cell>
          <cell r="Q770">
            <v>2005</v>
          </cell>
          <cell r="R770" t="str">
            <v>King</v>
          </cell>
          <cell r="S770" t="str">
            <v>13651 Bearcreek Rd.</v>
          </cell>
          <cell r="T770" t="str">
            <v>Cottage Lake</v>
          </cell>
          <cell r="U770" t="str">
            <v>WA</v>
          </cell>
          <cell r="V770">
            <v>98072</v>
          </cell>
          <cell r="AF770">
            <v>65</v>
          </cell>
          <cell r="AG770" t="str">
            <v>7721.00</v>
          </cell>
          <cell r="AH770" t="str">
            <v>SB22</v>
          </cell>
        </row>
        <row r="771">
          <cell r="A771" t="str">
            <v>WASBU1576B</v>
          </cell>
          <cell r="B771" t="str">
            <v>WA</v>
          </cell>
          <cell r="C771">
            <v>1576</v>
          </cell>
          <cell r="D771" t="str">
            <v>WASBU1576</v>
          </cell>
          <cell r="E771" t="str">
            <v>WASBU1576B</v>
          </cell>
          <cell r="G771">
            <v>1576</v>
          </cell>
          <cell r="H771" t="str">
            <v>Bear Creek</v>
          </cell>
          <cell r="I771">
            <v>8</v>
          </cell>
          <cell r="J771">
            <v>235</v>
          </cell>
          <cell r="K771" t="str">
            <v>RNC001</v>
          </cell>
          <cell r="L771">
            <v>42999</v>
          </cell>
          <cell r="M771">
            <v>255</v>
          </cell>
          <cell r="N771">
            <v>15768</v>
          </cell>
          <cell r="O771">
            <v>47.725833333333334</v>
          </cell>
          <cell r="P771">
            <v>-122.08194444444445</v>
          </cell>
          <cell r="Q771">
            <v>2005</v>
          </cell>
          <cell r="R771" t="str">
            <v>King</v>
          </cell>
          <cell r="S771" t="str">
            <v>13651 Bearcreek Rd.</v>
          </cell>
          <cell r="T771" t="str">
            <v>Cottage Lake</v>
          </cell>
          <cell r="U771" t="str">
            <v>WA</v>
          </cell>
          <cell r="V771">
            <v>98072</v>
          </cell>
          <cell r="AF771">
            <v>65</v>
          </cell>
          <cell r="AG771" t="str">
            <v>7721.00</v>
          </cell>
          <cell r="AH771" t="str">
            <v>SB22</v>
          </cell>
        </row>
        <row r="772">
          <cell r="A772" t="str">
            <v>WASBU1576C</v>
          </cell>
          <cell r="B772" t="str">
            <v>WA</v>
          </cell>
          <cell r="C772">
            <v>1576</v>
          </cell>
          <cell r="D772" t="str">
            <v>WASBU1576</v>
          </cell>
          <cell r="E772" t="str">
            <v>WASBU1576C</v>
          </cell>
          <cell r="G772">
            <v>1576</v>
          </cell>
          <cell r="H772" t="str">
            <v>Bear Creek</v>
          </cell>
          <cell r="I772">
            <v>9</v>
          </cell>
          <cell r="J772">
            <v>0</v>
          </cell>
          <cell r="K772" t="str">
            <v>RNC001</v>
          </cell>
          <cell r="L772">
            <v>42999</v>
          </cell>
          <cell r="M772">
            <v>255</v>
          </cell>
          <cell r="N772">
            <v>15769</v>
          </cell>
          <cell r="O772">
            <v>47.725833333333334</v>
          </cell>
          <cell r="P772">
            <v>-122.08194444444445</v>
          </cell>
          <cell r="Q772">
            <v>2005</v>
          </cell>
          <cell r="R772" t="str">
            <v>King</v>
          </cell>
          <cell r="S772" t="str">
            <v>13651 Bearcreek Rd.</v>
          </cell>
          <cell r="T772" t="str">
            <v>Cottage Lake</v>
          </cell>
          <cell r="U772" t="str">
            <v>WA</v>
          </cell>
          <cell r="V772">
            <v>98072</v>
          </cell>
          <cell r="AF772">
            <v>65</v>
          </cell>
          <cell r="AG772" t="str">
            <v>7721.00</v>
          </cell>
          <cell r="AH772" t="str">
            <v>SB22</v>
          </cell>
        </row>
        <row r="773">
          <cell r="A773" t="str">
            <v>WASBU1547B</v>
          </cell>
          <cell r="B773" t="str">
            <v>WA</v>
          </cell>
          <cell r="C773">
            <v>1547</v>
          </cell>
          <cell r="D773" t="str">
            <v>WASBU1547</v>
          </cell>
          <cell r="E773" t="str">
            <v>WASBU1547B</v>
          </cell>
          <cell r="G773">
            <v>1547</v>
          </cell>
          <cell r="H773" t="str">
            <v>Forbes Lake</v>
          </cell>
          <cell r="I773">
            <v>8</v>
          </cell>
          <cell r="J773">
            <v>190</v>
          </cell>
          <cell r="K773" t="str">
            <v>RNC002</v>
          </cell>
          <cell r="L773">
            <v>42998</v>
          </cell>
          <cell r="M773">
            <v>254</v>
          </cell>
          <cell r="N773">
            <v>15478</v>
          </cell>
          <cell r="O773">
            <v>47.678611109999999</v>
          </cell>
          <cell r="P773">
            <v>-122.17944439999999</v>
          </cell>
          <cell r="Q773">
            <v>2005</v>
          </cell>
          <cell r="R773" t="str">
            <v>King</v>
          </cell>
          <cell r="S773" t="str">
            <v>12029 NE 85th Street</v>
          </cell>
          <cell r="T773" t="str">
            <v>Kirkland</v>
          </cell>
          <cell r="U773" t="str">
            <v>WA</v>
          </cell>
          <cell r="V773" t="str">
            <v>98033-</v>
          </cell>
          <cell r="AF773">
            <v>65</v>
          </cell>
          <cell r="AG773" t="str">
            <v>7780.00</v>
          </cell>
          <cell r="AH773" t="str">
            <v>SB23</v>
          </cell>
        </row>
        <row r="774">
          <cell r="A774" t="str">
            <v>WASBU1547C</v>
          </cell>
          <cell r="B774" t="str">
            <v>WA</v>
          </cell>
          <cell r="C774">
            <v>1547</v>
          </cell>
          <cell r="D774" t="str">
            <v>WASBU1547</v>
          </cell>
          <cell r="E774" t="str">
            <v>WASBU1547C</v>
          </cell>
          <cell r="G774">
            <v>1547</v>
          </cell>
          <cell r="H774" t="str">
            <v>Forbes Lake</v>
          </cell>
          <cell r="I774">
            <v>9</v>
          </cell>
          <cell r="J774">
            <v>355</v>
          </cell>
          <cell r="K774" t="str">
            <v>RNC002</v>
          </cell>
          <cell r="L774">
            <v>42998</v>
          </cell>
          <cell r="M774">
            <v>254</v>
          </cell>
          <cell r="N774">
            <v>15479</v>
          </cell>
          <cell r="O774">
            <v>47.678611109999999</v>
          </cell>
          <cell r="P774">
            <v>-122.17944439999999</v>
          </cell>
          <cell r="Q774">
            <v>2005</v>
          </cell>
          <cell r="R774" t="str">
            <v>King</v>
          </cell>
          <cell r="S774" t="str">
            <v>12029 NE 85th Street</v>
          </cell>
          <cell r="T774" t="str">
            <v>Kirkland</v>
          </cell>
          <cell r="U774" t="str">
            <v>WA</v>
          </cell>
          <cell r="V774" t="str">
            <v>98033-</v>
          </cell>
          <cell r="AF774">
            <v>65</v>
          </cell>
          <cell r="AG774" t="str">
            <v>742264</v>
          </cell>
          <cell r="AH774" t="str">
            <v>SB23</v>
          </cell>
        </row>
        <row r="775">
          <cell r="A775" t="str">
            <v>WASBU1602C</v>
          </cell>
          <cell r="B775" t="str">
            <v>WA</v>
          </cell>
          <cell r="C775">
            <v>1602</v>
          </cell>
          <cell r="D775" t="str">
            <v>WASBU1602</v>
          </cell>
          <cell r="E775" t="str">
            <v>WASBU1602C</v>
          </cell>
          <cell r="G775">
            <v>1602</v>
          </cell>
          <cell r="H775" t="str">
            <v>Downtown Bothell</v>
          </cell>
          <cell r="I775">
            <v>9</v>
          </cell>
          <cell r="J775">
            <v>50</v>
          </cell>
          <cell r="K775" t="str">
            <v>RNC001</v>
          </cell>
          <cell r="L775">
            <v>42999</v>
          </cell>
          <cell r="M775">
            <v>255</v>
          </cell>
          <cell r="N775">
            <v>16029</v>
          </cell>
          <cell r="O775">
            <v>47.757222220000003</v>
          </cell>
          <cell r="P775">
            <v>-122.21</v>
          </cell>
          <cell r="Q775">
            <v>2005</v>
          </cell>
          <cell r="R775" t="str">
            <v>King</v>
          </cell>
          <cell r="S775" t="str">
            <v>17322 Bothell Way NE</v>
          </cell>
          <cell r="T775" t="str">
            <v>Bothell</v>
          </cell>
          <cell r="U775" t="str">
            <v>WA</v>
          </cell>
          <cell r="V775" t="str">
            <v>98011-</v>
          </cell>
          <cell r="AF775">
            <v>65</v>
          </cell>
          <cell r="AG775" t="str">
            <v>742264</v>
          </cell>
          <cell r="AH775" t="str">
            <v>SB26</v>
          </cell>
        </row>
        <row r="776">
          <cell r="A776" t="str">
            <v>WASBU1602B</v>
          </cell>
          <cell r="B776" t="str">
            <v>WA</v>
          </cell>
          <cell r="C776">
            <v>1602</v>
          </cell>
          <cell r="D776" t="str">
            <v>WASBU1602</v>
          </cell>
          <cell r="E776" t="str">
            <v>WASBU1602B</v>
          </cell>
          <cell r="G776">
            <v>1602</v>
          </cell>
          <cell r="H776" t="str">
            <v>Downtown Bothell</v>
          </cell>
          <cell r="I776">
            <v>8</v>
          </cell>
          <cell r="J776">
            <v>340</v>
          </cell>
          <cell r="K776" t="str">
            <v>RNC001</v>
          </cell>
          <cell r="L776">
            <v>42999</v>
          </cell>
          <cell r="M776">
            <v>255</v>
          </cell>
          <cell r="N776">
            <v>16028</v>
          </cell>
          <cell r="O776">
            <v>47.757222220000003</v>
          </cell>
          <cell r="P776">
            <v>-122.21</v>
          </cell>
          <cell r="Q776">
            <v>2005</v>
          </cell>
          <cell r="R776" t="str">
            <v>King</v>
          </cell>
          <cell r="S776" t="str">
            <v>17322 Bothell Way NE</v>
          </cell>
          <cell r="T776" t="str">
            <v>Bothell</v>
          </cell>
          <cell r="U776" t="str">
            <v>WA</v>
          </cell>
          <cell r="V776" t="str">
            <v>98011-</v>
          </cell>
          <cell r="AF776">
            <v>65</v>
          </cell>
          <cell r="AG776" t="str">
            <v>7721.00</v>
          </cell>
          <cell r="AH776" t="str">
            <v>SB26</v>
          </cell>
        </row>
        <row r="777">
          <cell r="A777" t="str">
            <v>WASBU1569C</v>
          </cell>
          <cell r="B777" t="str">
            <v>WA</v>
          </cell>
          <cell r="C777">
            <v>1569</v>
          </cell>
          <cell r="D777" t="str">
            <v>WASBU1569</v>
          </cell>
          <cell r="E777" t="str">
            <v>WASBU1569C</v>
          </cell>
          <cell r="G777">
            <v>1569</v>
          </cell>
          <cell r="H777" t="str">
            <v>Champagne Point</v>
          </cell>
          <cell r="I777">
            <v>9</v>
          </cell>
          <cell r="J777">
            <v>15</v>
          </cell>
          <cell r="K777" t="str">
            <v>RNC001</v>
          </cell>
          <cell r="L777">
            <v>42999</v>
          </cell>
          <cell r="M777">
            <v>255</v>
          </cell>
          <cell r="N777">
            <v>15699</v>
          </cell>
          <cell r="O777">
            <v>47.709722220000003</v>
          </cell>
          <cell r="P777">
            <v>-122.2369444</v>
          </cell>
          <cell r="Q777">
            <v>2005</v>
          </cell>
          <cell r="R777" t="str">
            <v>King</v>
          </cell>
          <cell r="S777" t="str">
            <v>7820 NE 122nd Place</v>
          </cell>
          <cell r="T777" t="str">
            <v>Inglewood-Finn Hill</v>
          </cell>
          <cell r="U777" t="str">
            <v>WA</v>
          </cell>
          <cell r="V777" t="str">
            <v>98034-</v>
          </cell>
          <cell r="AF777">
            <v>65</v>
          </cell>
          <cell r="AG777" t="str">
            <v>7721.00</v>
          </cell>
          <cell r="AH777" t="str">
            <v>SB35</v>
          </cell>
        </row>
        <row r="778">
          <cell r="A778" t="str">
            <v>WASBU1580A</v>
          </cell>
          <cell r="B778" t="str">
            <v>WA</v>
          </cell>
          <cell r="C778">
            <v>1580</v>
          </cell>
          <cell r="D778" t="str">
            <v>WASBU1580</v>
          </cell>
          <cell r="E778" t="str">
            <v>WASBU1580A</v>
          </cell>
          <cell r="G778">
            <v>1580</v>
          </cell>
          <cell r="H778" t="str">
            <v>Finn Hill</v>
          </cell>
          <cell r="I778">
            <v>7</v>
          </cell>
          <cell r="J778">
            <v>90</v>
          </cell>
          <cell r="K778" t="str">
            <v>RNC001</v>
          </cell>
          <cell r="L778">
            <v>42999</v>
          </cell>
          <cell r="M778">
            <v>255</v>
          </cell>
          <cell r="N778">
            <v>15807</v>
          </cell>
          <cell r="O778">
            <v>47.729444440000002</v>
          </cell>
          <cell r="P778">
            <v>-122.2427778</v>
          </cell>
          <cell r="Q778">
            <v>2005</v>
          </cell>
          <cell r="R778" t="str">
            <v>King</v>
          </cell>
          <cell r="S778" t="str">
            <v>14130 Juanita Drv NE</v>
          </cell>
          <cell r="T778" t="str">
            <v>Inglewood-Finn Hill</v>
          </cell>
          <cell r="U778" t="str">
            <v>WA</v>
          </cell>
          <cell r="V778" t="str">
            <v>98011-</v>
          </cell>
          <cell r="AF778">
            <v>65</v>
          </cell>
          <cell r="AG778" t="str">
            <v>742264</v>
          </cell>
          <cell r="AH778" t="str">
            <v>SB36</v>
          </cell>
        </row>
        <row r="779">
          <cell r="A779" t="str">
            <v>WASBU1580C</v>
          </cell>
          <cell r="B779" t="str">
            <v>WA</v>
          </cell>
          <cell r="C779">
            <v>1580</v>
          </cell>
          <cell r="D779" t="str">
            <v>WASBU1580</v>
          </cell>
          <cell r="E779" t="str">
            <v>WASBU1580C</v>
          </cell>
          <cell r="G779">
            <v>1580</v>
          </cell>
          <cell r="H779" t="str">
            <v>Finn Hill</v>
          </cell>
          <cell r="I779">
            <v>9</v>
          </cell>
          <cell r="J779">
            <v>0</v>
          </cell>
          <cell r="K779" t="str">
            <v>RNC001</v>
          </cell>
          <cell r="L779">
            <v>42999</v>
          </cell>
          <cell r="M779">
            <v>255</v>
          </cell>
          <cell r="N779">
            <v>15809</v>
          </cell>
          <cell r="O779">
            <v>47.729444440000002</v>
          </cell>
          <cell r="P779">
            <v>-122.2427778</v>
          </cell>
          <cell r="Q779">
            <v>2005</v>
          </cell>
          <cell r="R779" t="str">
            <v>King</v>
          </cell>
          <cell r="S779" t="str">
            <v>14130 Juanita Drv NE</v>
          </cell>
          <cell r="T779" t="str">
            <v>Inglewood-Finn Hill</v>
          </cell>
          <cell r="U779" t="str">
            <v>WA</v>
          </cell>
          <cell r="V779" t="str">
            <v>98011-</v>
          </cell>
          <cell r="AF779">
            <v>65</v>
          </cell>
          <cell r="AG779" t="str">
            <v>742264</v>
          </cell>
          <cell r="AH779" t="str">
            <v>SB36</v>
          </cell>
        </row>
        <row r="780">
          <cell r="A780" t="str">
            <v>WASNU2610A</v>
          </cell>
          <cell r="B780" t="str">
            <v>WA</v>
          </cell>
          <cell r="C780">
            <v>2610</v>
          </cell>
          <cell r="D780" t="str">
            <v>WASNU2610</v>
          </cell>
          <cell r="E780" t="str">
            <v>WASNU2610A</v>
          </cell>
          <cell r="G780">
            <v>2610</v>
          </cell>
          <cell r="H780" t="str">
            <v>Grace</v>
          </cell>
          <cell r="I780">
            <v>7</v>
          </cell>
          <cell r="J780">
            <v>120</v>
          </cell>
          <cell r="K780" t="str">
            <v>RNC001</v>
          </cell>
          <cell r="L780">
            <v>42999</v>
          </cell>
          <cell r="M780">
            <v>255</v>
          </cell>
          <cell r="N780">
            <v>26107</v>
          </cell>
          <cell r="O780">
            <v>47.782666666242811</v>
          </cell>
          <cell r="P780">
            <v>-122.15488888899485</v>
          </cell>
          <cell r="Q780">
            <v>2005</v>
          </cell>
          <cell r="R780" t="str">
            <v>Snohomish</v>
          </cell>
          <cell r="S780" t="str">
            <v>5817 238th St. SE</v>
          </cell>
          <cell r="T780" t="str">
            <v>Woodinville</v>
          </cell>
          <cell r="U780" t="str">
            <v>WA</v>
          </cell>
          <cell r="V780" t="str">
            <v>98072-</v>
          </cell>
          <cell r="AF780">
            <v>65</v>
          </cell>
          <cell r="AG780" t="str">
            <v>7721.00</v>
          </cell>
          <cell r="AH780" t="str">
            <v>SB49</v>
          </cell>
        </row>
        <row r="781">
          <cell r="A781" t="str">
            <v>WASNU2610C</v>
          </cell>
          <cell r="B781" t="str">
            <v>WA</v>
          </cell>
          <cell r="C781">
            <v>2610</v>
          </cell>
          <cell r="D781" t="str">
            <v>WASNU2610</v>
          </cell>
          <cell r="E781" t="str">
            <v>WASNU2610C</v>
          </cell>
          <cell r="G781">
            <v>2610</v>
          </cell>
          <cell r="H781" t="str">
            <v>Grace</v>
          </cell>
          <cell r="I781">
            <v>9</v>
          </cell>
          <cell r="J781">
            <v>40</v>
          </cell>
          <cell r="K781" t="str">
            <v>RNC001</v>
          </cell>
          <cell r="L781">
            <v>42999</v>
          </cell>
          <cell r="M781">
            <v>255</v>
          </cell>
          <cell r="N781">
            <v>26109</v>
          </cell>
          <cell r="O781">
            <v>47.782666666242811</v>
          </cell>
          <cell r="P781">
            <v>-122.15488888899485</v>
          </cell>
          <cell r="Q781">
            <v>2005</v>
          </cell>
          <cell r="R781" t="str">
            <v>Snohomish</v>
          </cell>
          <cell r="S781" t="str">
            <v>5817 238th St. SE</v>
          </cell>
          <cell r="T781" t="str">
            <v>Woodinville</v>
          </cell>
          <cell r="U781" t="str">
            <v>WA</v>
          </cell>
          <cell r="V781" t="str">
            <v>98072-</v>
          </cell>
          <cell r="AF781">
            <v>65</v>
          </cell>
          <cell r="AG781" t="str">
            <v>7721.00</v>
          </cell>
          <cell r="AH781" t="str">
            <v>SB49</v>
          </cell>
        </row>
        <row r="782">
          <cell r="A782" t="str">
            <v>WASBU1510A</v>
          </cell>
          <cell r="B782" t="str">
            <v>WA</v>
          </cell>
          <cell r="C782">
            <v>1510</v>
          </cell>
          <cell r="D782" t="str">
            <v>WASBU1510</v>
          </cell>
          <cell r="E782" t="str">
            <v>WASBU1510A</v>
          </cell>
          <cell r="G782">
            <v>1510</v>
          </cell>
          <cell r="H782" t="str">
            <v>Inglewood North</v>
          </cell>
          <cell r="I782">
            <v>7</v>
          </cell>
          <cell r="J782">
            <v>100</v>
          </cell>
          <cell r="K782" t="str">
            <v>RNC003</v>
          </cell>
          <cell r="L782">
            <v>42997</v>
          </cell>
          <cell r="M782">
            <v>253</v>
          </cell>
          <cell r="N782">
            <v>15107</v>
          </cell>
          <cell r="O782">
            <v>47.645000000000003</v>
          </cell>
          <cell r="P782">
            <v>-122.035889</v>
          </cell>
          <cell r="Q782">
            <v>2005</v>
          </cell>
          <cell r="R782" t="str">
            <v>King</v>
          </cell>
          <cell r="S782" t="str">
            <v>22647 NE Redmond Fall City Road</v>
          </cell>
          <cell r="T782" t="str">
            <v>Union Hill-Novelty Hill</v>
          </cell>
          <cell r="U782" t="str">
            <v>WA</v>
          </cell>
          <cell r="V782" t="str">
            <v>98053-</v>
          </cell>
          <cell r="AF782">
            <v>65</v>
          </cell>
          <cell r="AG782" t="str">
            <v>7780.00</v>
          </cell>
          <cell r="AH782" t="str">
            <v>SB85</v>
          </cell>
        </row>
        <row r="783">
          <cell r="A783" t="str">
            <v>WASBU1510B</v>
          </cell>
          <cell r="B783" t="str">
            <v>WA</v>
          </cell>
          <cell r="C783">
            <v>1510</v>
          </cell>
          <cell r="D783" t="str">
            <v>WASBU1510</v>
          </cell>
          <cell r="E783" t="str">
            <v>WASBU1510B</v>
          </cell>
          <cell r="G783">
            <v>1510</v>
          </cell>
          <cell r="H783" t="str">
            <v>Inglewood North</v>
          </cell>
          <cell r="I783">
            <v>8</v>
          </cell>
          <cell r="J783">
            <v>210</v>
          </cell>
          <cell r="K783" t="str">
            <v>RNC003</v>
          </cell>
          <cell r="L783">
            <v>42997</v>
          </cell>
          <cell r="M783">
            <v>253</v>
          </cell>
          <cell r="N783">
            <v>15108</v>
          </cell>
          <cell r="O783">
            <v>47.645000000000003</v>
          </cell>
          <cell r="P783">
            <v>-122.035889</v>
          </cell>
          <cell r="Q783">
            <v>2005</v>
          </cell>
          <cell r="R783" t="str">
            <v>King</v>
          </cell>
          <cell r="S783" t="str">
            <v>22647 NE Redmond Fall City Road</v>
          </cell>
          <cell r="T783" t="str">
            <v>Union Hill-Novelty Hill</v>
          </cell>
          <cell r="U783" t="str">
            <v>WA</v>
          </cell>
          <cell r="V783" t="str">
            <v>98053-</v>
          </cell>
          <cell r="AF783">
            <v>65</v>
          </cell>
          <cell r="AG783" t="str">
            <v>7780.00</v>
          </cell>
          <cell r="AH783" t="str">
            <v>SB85</v>
          </cell>
        </row>
        <row r="784">
          <cell r="A784" t="str">
            <v>WASBU1510C</v>
          </cell>
          <cell r="B784" t="str">
            <v>WA</v>
          </cell>
          <cell r="C784">
            <v>1510</v>
          </cell>
          <cell r="D784" t="str">
            <v>WASBU1510</v>
          </cell>
          <cell r="E784" t="str">
            <v>WASBU1510C</v>
          </cell>
          <cell r="G784">
            <v>1510</v>
          </cell>
          <cell r="H784" t="str">
            <v>Inglewood North</v>
          </cell>
          <cell r="I784">
            <v>9</v>
          </cell>
          <cell r="J784">
            <v>15</v>
          </cell>
          <cell r="K784" t="str">
            <v>RNC003</v>
          </cell>
          <cell r="L784">
            <v>42997</v>
          </cell>
          <cell r="M784">
            <v>253</v>
          </cell>
          <cell r="N784">
            <v>15109</v>
          </cell>
          <cell r="O784">
            <v>47.645000000000003</v>
          </cell>
          <cell r="P784">
            <v>-122.035889</v>
          </cell>
          <cell r="Q784">
            <v>2005</v>
          </cell>
          <cell r="R784" t="str">
            <v>King</v>
          </cell>
          <cell r="S784" t="str">
            <v>22647 NE Redmond Fall City Road</v>
          </cell>
          <cell r="T784" t="str">
            <v>Union Hill-Novelty Hill</v>
          </cell>
          <cell r="U784" t="str">
            <v>WA</v>
          </cell>
          <cell r="V784" t="str">
            <v>98053-</v>
          </cell>
          <cell r="AF784">
            <v>65</v>
          </cell>
          <cell r="AG784" t="str">
            <v>7780.00</v>
          </cell>
          <cell r="AH784" t="str">
            <v>SB85</v>
          </cell>
        </row>
        <row r="785">
          <cell r="A785" t="str">
            <v>WASBU1609A</v>
          </cell>
          <cell r="B785" t="str">
            <v>WA</v>
          </cell>
          <cell r="C785">
            <v>1609</v>
          </cell>
          <cell r="D785" t="str">
            <v>WASBU1609</v>
          </cell>
          <cell r="E785" t="str">
            <v>WASBU1609A</v>
          </cell>
          <cell r="G785">
            <v>1609</v>
          </cell>
          <cell r="H785" t="str">
            <v>Woodinville East</v>
          </cell>
          <cell r="I785">
            <v>7</v>
          </cell>
          <cell r="J785">
            <v>100</v>
          </cell>
          <cell r="K785" t="str">
            <v>RNC001</v>
          </cell>
          <cell r="L785">
            <v>42999</v>
          </cell>
          <cell r="M785">
            <v>255</v>
          </cell>
          <cell r="N785">
            <v>16097</v>
          </cell>
          <cell r="O785">
            <v>47.762720027499732</v>
          </cell>
          <cell r="P785">
            <v>-122.13120999972026</v>
          </cell>
          <cell r="Q785">
            <v>2005</v>
          </cell>
          <cell r="R785" t="str">
            <v>King</v>
          </cell>
          <cell r="S785" t="str">
            <v>18814 156th Ave NE</v>
          </cell>
          <cell r="T785" t="str">
            <v>Woodinville</v>
          </cell>
          <cell r="U785" t="str">
            <v>WA</v>
          </cell>
          <cell r="V785">
            <v>98072</v>
          </cell>
          <cell r="AF785">
            <v>65</v>
          </cell>
          <cell r="AG785" t="str">
            <v>7721.00</v>
          </cell>
          <cell r="AH785" t="str">
            <v>SB96</v>
          </cell>
        </row>
        <row r="786">
          <cell r="A786" t="str">
            <v>WASBU1609B</v>
          </cell>
          <cell r="B786" t="str">
            <v>WA</v>
          </cell>
          <cell r="C786">
            <v>1609</v>
          </cell>
          <cell r="D786" t="str">
            <v>WASBU1609</v>
          </cell>
          <cell r="E786" t="str">
            <v>WASBU1609B</v>
          </cell>
          <cell r="G786">
            <v>1609</v>
          </cell>
          <cell r="H786" t="str">
            <v>Woodinville East</v>
          </cell>
          <cell r="I786">
            <v>8</v>
          </cell>
          <cell r="J786">
            <v>205</v>
          </cell>
          <cell r="K786" t="str">
            <v>RNC001</v>
          </cell>
          <cell r="L786">
            <v>42999</v>
          </cell>
          <cell r="M786">
            <v>255</v>
          </cell>
          <cell r="N786">
            <v>16098</v>
          </cell>
          <cell r="O786">
            <v>47.762720027499732</v>
          </cell>
          <cell r="P786">
            <v>-122.13120999972026</v>
          </cell>
          <cell r="Q786">
            <v>2005</v>
          </cell>
          <cell r="R786" t="str">
            <v>King</v>
          </cell>
          <cell r="S786" t="str">
            <v>18814 156th Ave NE</v>
          </cell>
          <cell r="T786" t="str">
            <v>Woodinville</v>
          </cell>
          <cell r="U786" t="str">
            <v>WA</v>
          </cell>
          <cell r="V786">
            <v>98072</v>
          </cell>
          <cell r="AF786">
            <v>65</v>
          </cell>
          <cell r="AG786" t="str">
            <v>7721.00</v>
          </cell>
          <cell r="AH786" t="str">
            <v>SB96</v>
          </cell>
        </row>
        <row r="787">
          <cell r="A787" t="str">
            <v>WASBU1609C</v>
          </cell>
          <cell r="B787" t="str">
            <v>WA</v>
          </cell>
          <cell r="C787">
            <v>1609</v>
          </cell>
          <cell r="D787" t="str">
            <v>WASBU1609</v>
          </cell>
          <cell r="E787" t="str">
            <v>WASBU1609C</v>
          </cell>
          <cell r="G787">
            <v>1609</v>
          </cell>
          <cell r="H787" t="str">
            <v>Woodinville East</v>
          </cell>
          <cell r="I787">
            <v>9</v>
          </cell>
          <cell r="J787">
            <v>0</v>
          </cell>
          <cell r="K787" t="str">
            <v>RNC001</v>
          </cell>
          <cell r="L787">
            <v>42999</v>
          </cell>
          <cell r="M787">
            <v>255</v>
          </cell>
          <cell r="N787">
            <v>16099</v>
          </cell>
          <cell r="O787">
            <v>47.762720027499732</v>
          </cell>
          <cell r="P787">
            <v>-122.13120999972026</v>
          </cell>
          <cell r="Q787">
            <v>2005</v>
          </cell>
          <cell r="R787" t="str">
            <v>King</v>
          </cell>
          <cell r="S787" t="str">
            <v>18814 156th Ave NE</v>
          </cell>
          <cell r="T787" t="str">
            <v>Woodinville</v>
          </cell>
          <cell r="U787" t="str">
            <v>WA</v>
          </cell>
          <cell r="V787">
            <v>98072</v>
          </cell>
          <cell r="AF787">
            <v>65</v>
          </cell>
          <cell r="AG787" t="str">
            <v>7721.00</v>
          </cell>
          <cell r="AH787" t="str">
            <v>SB96</v>
          </cell>
        </row>
        <row r="788">
          <cell r="A788" t="str">
            <v>WASCU1867B</v>
          </cell>
          <cell r="B788" t="str">
            <v>WA</v>
          </cell>
          <cell r="C788">
            <v>1867</v>
          </cell>
          <cell r="D788" t="str">
            <v>WASCU1867</v>
          </cell>
          <cell r="E788" t="str">
            <v>WASCU1867B</v>
          </cell>
          <cell r="G788">
            <v>1867</v>
          </cell>
          <cell r="H788" t="str">
            <v>Riverton Heights</v>
          </cell>
          <cell r="I788">
            <v>8</v>
          </cell>
          <cell r="J788">
            <v>245</v>
          </cell>
          <cell r="K788" t="str">
            <v>RNC003</v>
          </cell>
          <cell r="L788">
            <v>42997</v>
          </cell>
          <cell r="M788">
            <v>253</v>
          </cell>
          <cell r="N788">
            <v>18678</v>
          </cell>
          <cell r="O788">
            <v>47.462471666336057</v>
          </cell>
          <cell r="P788">
            <v>-122.28845166683197</v>
          </cell>
          <cell r="Q788">
            <v>2005</v>
          </cell>
          <cell r="R788" t="str">
            <v>King</v>
          </cell>
          <cell r="S788" t="str">
            <v>15426 35th Ave South</v>
          </cell>
          <cell r="T788" t="str">
            <v>Tukwila</v>
          </cell>
          <cell r="U788" t="str">
            <v>WA</v>
          </cell>
          <cell r="V788">
            <v>98188</v>
          </cell>
          <cell r="AF788">
            <v>65</v>
          </cell>
          <cell r="AG788" t="str">
            <v>7721.00</v>
          </cell>
          <cell r="AH788" t="str">
            <v>SC09</v>
          </cell>
        </row>
        <row r="789">
          <cell r="A789" t="str">
            <v>WASCU1900A</v>
          </cell>
          <cell r="B789" t="str">
            <v>WA</v>
          </cell>
          <cell r="C789">
            <v>1900</v>
          </cell>
          <cell r="D789" t="str">
            <v>WASCU1900</v>
          </cell>
          <cell r="E789" t="str">
            <v>WASCU1900A</v>
          </cell>
          <cell r="G789">
            <v>1900</v>
          </cell>
          <cell r="H789" t="str">
            <v>Rainier Beach</v>
          </cell>
          <cell r="I789">
            <v>7</v>
          </cell>
          <cell r="J789">
            <v>150</v>
          </cell>
          <cell r="K789" t="str">
            <v>RNC003</v>
          </cell>
          <cell r="L789">
            <v>42997</v>
          </cell>
          <cell r="M789">
            <v>253</v>
          </cell>
          <cell r="N789">
            <v>19007</v>
          </cell>
          <cell r="O789">
            <v>47.521666670000002</v>
          </cell>
          <cell r="P789">
            <v>-122.27861110000001</v>
          </cell>
          <cell r="Q789">
            <v>2005</v>
          </cell>
          <cell r="R789" t="str">
            <v>King</v>
          </cell>
          <cell r="S789" t="str">
            <v>9050 Martin Luther King Way</v>
          </cell>
          <cell r="T789" t="str">
            <v>Seattle</v>
          </cell>
          <cell r="U789" t="str">
            <v>WA</v>
          </cell>
          <cell r="V789" t="str">
            <v>98118-</v>
          </cell>
          <cell r="AF789">
            <v>65</v>
          </cell>
          <cell r="AG789" t="str">
            <v>7721.00</v>
          </cell>
          <cell r="AH789" t="str">
            <v>SC10</v>
          </cell>
        </row>
        <row r="790">
          <cell r="A790" t="str">
            <v>WASCU1900C</v>
          </cell>
          <cell r="B790" t="str">
            <v>WA</v>
          </cell>
          <cell r="C790">
            <v>1900</v>
          </cell>
          <cell r="D790" t="str">
            <v>WASCU1900</v>
          </cell>
          <cell r="E790" t="str">
            <v>WASCU1900C</v>
          </cell>
          <cell r="G790">
            <v>1900</v>
          </cell>
          <cell r="H790" t="str">
            <v>Rainier Beach</v>
          </cell>
          <cell r="I790">
            <v>9</v>
          </cell>
          <cell r="J790">
            <v>30</v>
          </cell>
          <cell r="K790" t="str">
            <v>RNC003</v>
          </cell>
          <cell r="L790">
            <v>42997</v>
          </cell>
          <cell r="M790">
            <v>253</v>
          </cell>
          <cell r="N790">
            <v>19009</v>
          </cell>
          <cell r="O790">
            <v>47.521666670000002</v>
          </cell>
          <cell r="P790">
            <v>-122.27861110000001</v>
          </cell>
          <cell r="Q790">
            <v>2005</v>
          </cell>
          <cell r="R790" t="str">
            <v>King</v>
          </cell>
          <cell r="S790" t="str">
            <v>9050 Martin Luther King Way</v>
          </cell>
          <cell r="T790" t="str">
            <v>Seattle</v>
          </cell>
          <cell r="U790" t="str">
            <v>WA</v>
          </cell>
          <cell r="V790" t="str">
            <v>98118-</v>
          </cell>
          <cell r="AF790">
            <v>65</v>
          </cell>
          <cell r="AG790" t="str">
            <v>7721.00</v>
          </cell>
          <cell r="AH790" t="str">
            <v>SC10</v>
          </cell>
        </row>
        <row r="791">
          <cell r="A791" t="str">
            <v>WASAU1012A</v>
          </cell>
          <cell r="B791" t="str">
            <v>WA</v>
          </cell>
          <cell r="C791">
            <v>1012</v>
          </cell>
          <cell r="D791" t="str">
            <v>WASAU1012</v>
          </cell>
          <cell r="E791" t="str">
            <v>WASAU1012A</v>
          </cell>
          <cell r="G791">
            <v>1012</v>
          </cell>
          <cell r="H791" t="str">
            <v>Waterfront</v>
          </cell>
          <cell r="I791">
            <v>7</v>
          </cell>
          <cell r="J791">
            <v>80</v>
          </cell>
          <cell r="K791" t="str">
            <v>RNC002</v>
          </cell>
          <cell r="L791">
            <v>42998</v>
          </cell>
          <cell r="M791">
            <v>254</v>
          </cell>
          <cell r="N791">
            <v>10127</v>
          </cell>
          <cell r="O791">
            <v>47.600082399999998</v>
          </cell>
          <cell r="P791">
            <v>-122.337059</v>
          </cell>
          <cell r="Q791">
            <v>2005</v>
          </cell>
          <cell r="R791" t="str">
            <v>King</v>
          </cell>
          <cell r="S791" t="str">
            <v>101 Alaskan Way South</v>
          </cell>
          <cell r="T791" t="str">
            <v>Seattle</v>
          </cell>
          <cell r="U791" t="str">
            <v>WA</v>
          </cell>
          <cell r="V791">
            <v>98104</v>
          </cell>
          <cell r="AF791">
            <v>65</v>
          </cell>
          <cell r="AG791" t="str">
            <v>7780.00</v>
          </cell>
          <cell r="AH791" t="str">
            <v>SC19</v>
          </cell>
        </row>
        <row r="792">
          <cell r="A792" t="str">
            <v>WASAU1012C</v>
          </cell>
          <cell r="B792" t="str">
            <v>WA</v>
          </cell>
          <cell r="C792">
            <v>1012</v>
          </cell>
          <cell r="D792" t="str">
            <v>WASAU1012</v>
          </cell>
          <cell r="E792" t="str">
            <v>WASAU1012C</v>
          </cell>
          <cell r="G792">
            <v>1012</v>
          </cell>
          <cell r="H792" t="str">
            <v>Waterfront</v>
          </cell>
          <cell r="I792">
            <v>9</v>
          </cell>
          <cell r="J792">
            <v>350</v>
          </cell>
          <cell r="K792" t="str">
            <v>RNC002</v>
          </cell>
          <cell r="L792">
            <v>42998</v>
          </cell>
          <cell r="M792">
            <v>254</v>
          </cell>
          <cell r="N792">
            <v>10129</v>
          </cell>
          <cell r="O792">
            <v>47.600082399999998</v>
          </cell>
          <cell r="P792">
            <v>-122.337059</v>
          </cell>
          <cell r="Q792">
            <v>2005</v>
          </cell>
          <cell r="R792" t="str">
            <v>King</v>
          </cell>
          <cell r="S792" t="str">
            <v>101 Alaskan Way South</v>
          </cell>
          <cell r="T792" t="str">
            <v>Seattle</v>
          </cell>
          <cell r="U792" t="str">
            <v>WA</v>
          </cell>
          <cell r="V792">
            <v>98104</v>
          </cell>
          <cell r="AF792">
            <v>65</v>
          </cell>
          <cell r="AG792" t="str">
            <v>742264</v>
          </cell>
          <cell r="AH792" t="str">
            <v>SC19</v>
          </cell>
        </row>
        <row r="793">
          <cell r="A793" t="str">
            <v>WASAU1076C</v>
          </cell>
          <cell r="B793" t="str">
            <v>WA</v>
          </cell>
          <cell r="C793">
            <v>1076</v>
          </cell>
          <cell r="D793" t="str">
            <v>WASAU1076</v>
          </cell>
          <cell r="E793" t="str">
            <v>WASAU1076C</v>
          </cell>
          <cell r="G793">
            <v>1076</v>
          </cell>
          <cell r="H793" t="str">
            <v>Queen Anne</v>
          </cell>
          <cell r="I793">
            <v>9</v>
          </cell>
          <cell r="J793">
            <v>350</v>
          </cell>
          <cell r="K793" t="str">
            <v>RNC002</v>
          </cell>
          <cell r="L793">
            <v>42998</v>
          </cell>
          <cell r="M793">
            <v>254</v>
          </cell>
          <cell r="N793">
            <v>10769</v>
          </cell>
          <cell r="O793">
            <v>47.633611109999997</v>
          </cell>
          <cell r="P793">
            <v>-122.3575</v>
          </cell>
          <cell r="Q793">
            <v>2005</v>
          </cell>
          <cell r="R793" t="str">
            <v>King</v>
          </cell>
          <cell r="S793" t="str">
            <v>4 West Garfield Street</v>
          </cell>
          <cell r="T793" t="str">
            <v>Seattle</v>
          </cell>
          <cell r="U793" t="str">
            <v>WA</v>
          </cell>
          <cell r="V793" t="str">
            <v>98119-</v>
          </cell>
          <cell r="AF793">
            <v>65</v>
          </cell>
          <cell r="AG793" t="str">
            <v>7721.00</v>
          </cell>
          <cell r="AH793" t="str">
            <v>SC33</v>
          </cell>
        </row>
        <row r="794">
          <cell r="A794" t="str">
            <v>WASCU1898A</v>
          </cell>
          <cell r="B794" t="str">
            <v>WA</v>
          </cell>
          <cell r="C794">
            <v>1898</v>
          </cell>
          <cell r="D794" t="str">
            <v>WASCU1898</v>
          </cell>
          <cell r="E794" t="str">
            <v>WASCU1898A</v>
          </cell>
          <cell r="G794">
            <v>1898</v>
          </cell>
          <cell r="H794" t="str">
            <v>South Park</v>
          </cell>
          <cell r="I794">
            <v>7</v>
          </cell>
          <cell r="J794">
            <v>95</v>
          </cell>
          <cell r="K794" t="str">
            <v>RNC003</v>
          </cell>
          <cell r="L794">
            <v>42997</v>
          </cell>
          <cell r="M794">
            <v>253</v>
          </cell>
          <cell r="N794">
            <v>18987</v>
          </cell>
          <cell r="O794">
            <v>47.520771029999999</v>
          </cell>
          <cell r="P794">
            <v>-122.3192291</v>
          </cell>
          <cell r="Q794">
            <v>2005</v>
          </cell>
          <cell r="R794" t="str">
            <v>King</v>
          </cell>
          <cell r="S794" t="str">
            <v>9128 10Th Avenue S.</v>
          </cell>
          <cell r="T794" t="str">
            <v>Seattle</v>
          </cell>
          <cell r="U794" t="str">
            <v>WA</v>
          </cell>
          <cell r="V794" t="str">
            <v>98108-</v>
          </cell>
          <cell r="AF794">
            <v>65</v>
          </cell>
          <cell r="AG794" t="str">
            <v>7721.00</v>
          </cell>
          <cell r="AH794" t="str">
            <v>SC63</v>
          </cell>
        </row>
        <row r="795">
          <cell r="A795" t="str">
            <v>WASCU1898B</v>
          </cell>
          <cell r="B795" t="str">
            <v>WA</v>
          </cell>
          <cell r="C795">
            <v>1898</v>
          </cell>
          <cell r="D795" t="str">
            <v>WASCU1898</v>
          </cell>
          <cell r="E795" t="str">
            <v>WASCU1898B</v>
          </cell>
          <cell r="G795">
            <v>1898</v>
          </cell>
          <cell r="H795" t="str">
            <v>South Park</v>
          </cell>
          <cell r="I795">
            <v>8</v>
          </cell>
          <cell r="J795">
            <v>210</v>
          </cell>
          <cell r="K795" t="str">
            <v>RNC003</v>
          </cell>
          <cell r="L795">
            <v>42997</v>
          </cell>
          <cell r="M795">
            <v>253</v>
          </cell>
          <cell r="N795">
            <v>18988</v>
          </cell>
          <cell r="O795">
            <v>47.520771029999999</v>
          </cell>
          <cell r="P795">
            <v>-122.3192291</v>
          </cell>
          <cell r="Q795">
            <v>2005</v>
          </cell>
          <cell r="R795" t="str">
            <v>King</v>
          </cell>
          <cell r="S795" t="str">
            <v>9128 10Th Avenue S.</v>
          </cell>
          <cell r="T795" t="str">
            <v>Seattle</v>
          </cell>
          <cell r="U795" t="str">
            <v>WA</v>
          </cell>
          <cell r="V795" t="str">
            <v>98108-</v>
          </cell>
          <cell r="AF795">
            <v>65</v>
          </cell>
          <cell r="AG795" t="str">
            <v>7721.00</v>
          </cell>
          <cell r="AH795" t="str">
            <v>SC63</v>
          </cell>
        </row>
        <row r="796">
          <cell r="A796" t="str">
            <v>WASAU1013A</v>
          </cell>
          <cell r="B796" t="str">
            <v>WA</v>
          </cell>
          <cell r="C796">
            <v>1013</v>
          </cell>
          <cell r="D796" t="str">
            <v>WASAU1013</v>
          </cell>
          <cell r="E796" t="str">
            <v>WASAU1013A</v>
          </cell>
          <cell r="G796">
            <v>1013</v>
          </cell>
          <cell r="H796" t="str">
            <v>Masonic Lodge</v>
          </cell>
          <cell r="I796">
            <v>7</v>
          </cell>
          <cell r="J796">
            <v>150</v>
          </cell>
          <cell r="K796" t="str">
            <v>RNC002</v>
          </cell>
          <cell r="L796">
            <v>42998</v>
          </cell>
          <cell r="M796">
            <v>254</v>
          </cell>
          <cell r="N796">
            <v>10137</v>
          </cell>
          <cell r="O796">
            <v>47.600244000000004</v>
          </cell>
          <cell r="P796">
            <v>-122.300814</v>
          </cell>
          <cell r="Q796">
            <v>2005</v>
          </cell>
          <cell r="R796" t="str">
            <v>King</v>
          </cell>
          <cell r="S796" t="str">
            <v>306 24th Ave S (Intersection of 24th and South)</v>
          </cell>
          <cell r="T796" t="str">
            <v>Seattle</v>
          </cell>
          <cell r="U796" t="str">
            <v>WA</v>
          </cell>
          <cell r="V796" t="str">
            <v>98144-</v>
          </cell>
          <cell r="AF796">
            <v>65</v>
          </cell>
          <cell r="AG796" t="str">
            <v>7721.00</v>
          </cell>
          <cell r="AH796" t="str">
            <v>SC94</v>
          </cell>
        </row>
        <row r="797">
          <cell r="A797" t="str">
            <v>WASAU1013C</v>
          </cell>
          <cell r="B797" t="str">
            <v>WA</v>
          </cell>
          <cell r="C797">
            <v>1013</v>
          </cell>
          <cell r="D797" t="str">
            <v>WASAU1013</v>
          </cell>
          <cell r="E797" t="str">
            <v>WASAU1013C</v>
          </cell>
          <cell r="G797">
            <v>1013</v>
          </cell>
          <cell r="H797" t="str">
            <v>Masonic Lodge</v>
          </cell>
          <cell r="I797">
            <v>9</v>
          </cell>
          <cell r="J797">
            <v>50</v>
          </cell>
          <cell r="K797" t="str">
            <v>RNC002</v>
          </cell>
          <cell r="L797">
            <v>42998</v>
          </cell>
          <cell r="M797">
            <v>254</v>
          </cell>
          <cell r="N797">
            <v>10139</v>
          </cell>
          <cell r="O797">
            <v>47.600244000000004</v>
          </cell>
          <cell r="P797">
            <v>-122.300814</v>
          </cell>
          <cell r="Q797">
            <v>2005</v>
          </cell>
          <cell r="R797" t="str">
            <v>King</v>
          </cell>
          <cell r="S797" t="str">
            <v>306 24th Ave S (Intersection of 24th and South)</v>
          </cell>
          <cell r="T797" t="str">
            <v>Seattle</v>
          </cell>
          <cell r="U797" t="str">
            <v>WA</v>
          </cell>
          <cell r="V797" t="str">
            <v>98144-</v>
          </cell>
          <cell r="AF797">
            <v>65</v>
          </cell>
          <cell r="AG797" t="str">
            <v>7721.00</v>
          </cell>
          <cell r="AH797" t="str">
            <v>SC94</v>
          </cell>
        </row>
        <row r="798">
          <cell r="A798" t="str">
            <v>WASBU1462A</v>
          </cell>
          <cell r="B798" t="str">
            <v>WA</v>
          </cell>
          <cell r="C798">
            <v>1462</v>
          </cell>
          <cell r="D798" t="str">
            <v>WASBU1462</v>
          </cell>
          <cell r="E798" t="str">
            <v>WASBU1462A</v>
          </cell>
          <cell r="G798">
            <v>1462</v>
          </cell>
          <cell r="H798" t="str">
            <v>Bellefield</v>
          </cell>
          <cell r="I798">
            <v>7</v>
          </cell>
          <cell r="J798">
            <v>110</v>
          </cell>
          <cell r="K798" t="str">
            <v>RNC002</v>
          </cell>
          <cell r="L798">
            <v>42998</v>
          </cell>
          <cell r="M798">
            <v>254</v>
          </cell>
          <cell r="N798">
            <v>14627</v>
          </cell>
          <cell r="O798">
            <v>47.602863309999996</v>
          </cell>
          <cell r="P798">
            <v>-122.1876144</v>
          </cell>
          <cell r="Q798">
            <v>2005</v>
          </cell>
          <cell r="R798" t="str">
            <v>King</v>
          </cell>
          <cell r="S798" t="str">
            <v>11400 SE 8th Street</v>
          </cell>
          <cell r="T798" t="str">
            <v>Bellevue</v>
          </cell>
          <cell r="U798" t="str">
            <v>WA</v>
          </cell>
          <cell r="V798" t="str">
            <v>98004-</v>
          </cell>
          <cell r="AF798">
            <v>65</v>
          </cell>
          <cell r="AG798" t="str">
            <v>7721.00</v>
          </cell>
          <cell r="AH798" t="str">
            <v>SD10</v>
          </cell>
        </row>
        <row r="799">
          <cell r="A799" t="str">
            <v>WASBU1462B</v>
          </cell>
          <cell r="B799" t="str">
            <v>WA</v>
          </cell>
          <cell r="C799">
            <v>1462</v>
          </cell>
          <cell r="D799" t="str">
            <v>WASBU1462</v>
          </cell>
          <cell r="E799" t="str">
            <v>WASBU1462B</v>
          </cell>
          <cell r="G799">
            <v>1462</v>
          </cell>
          <cell r="H799" t="str">
            <v>Bellefield</v>
          </cell>
          <cell r="I799">
            <v>8</v>
          </cell>
          <cell r="J799">
            <v>210</v>
          </cell>
          <cell r="K799" t="str">
            <v>RNC002</v>
          </cell>
          <cell r="L799">
            <v>42998</v>
          </cell>
          <cell r="M799">
            <v>254</v>
          </cell>
          <cell r="N799">
            <v>14628</v>
          </cell>
          <cell r="O799">
            <v>47.602863309999996</v>
          </cell>
          <cell r="P799">
            <v>-122.1876144</v>
          </cell>
          <cell r="Q799">
            <v>2005</v>
          </cell>
          <cell r="R799" t="str">
            <v>King</v>
          </cell>
          <cell r="S799" t="str">
            <v>11400 SE 8th Street</v>
          </cell>
          <cell r="T799" t="str">
            <v>Bellevue</v>
          </cell>
          <cell r="U799" t="str">
            <v>WA</v>
          </cell>
          <cell r="V799" t="str">
            <v>98004-</v>
          </cell>
          <cell r="AF799">
            <v>65</v>
          </cell>
          <cell r="AG799" t="str">
            <v>7721.00</v>
          </cell>
          <cell r="AH799" t="str">
            <v>SD10</v>
          </cell>
        </row>
        <row r="800">
          <cell r="A800" t="str">
            <v>WASBU1462C</v>
          </cell>
          <cell r="B800" t="str">
            <v>WA</v>
          </cell>
          <cell r="C800">
            <v>1462</v>
          </cell>
          <cell r="D800" t="str">
            <v>WASBU1462</v>
          </cell>
          <cell r="E800" t="str">
            <v>WASBU1462C</v>
          </cell>
          <cell r="G800">
            <v>1462</v>
          </cell>
          <cell r="H800" t="str">
            <v>Bellefield</v>
          </cell>
          <cell r="I800">
            <v>9</v>
          </cell>
          <cell r="J800">
            <v>10</v>
          </cell>
          <cell r="K800" t="str">
            <v>RNC002</v>
          </cell>
          <cell r="L800">
            <v>42998</v>
          </cell>
          <cell r="M800">
            <v>254</v>
          </cell>
          <cell r="N800">
            <v>14629</v>
          </cell>
          <cell r="O800">
            <v>47.602863309999996</v>
          </cell>
          <cell r="P800">
            <v>-122.1876144</v>
          </cell>
          <cell r="Q800">
            <v>2005</v>
          </cell>
          <cell r="R800" t="str">
            <v>King</v>
          </cell>
          <cell r="S800" t="str">
            <v>11400 SE 8th Street</v>
          </cell>
          <cell r="T800" t="str">
            <v>Bellevue</v>
          </cell>
          <cell r="U800" t="str">
            <v>WA</v>
          </cell>
          <cell r="V800" t="str">
            <v>98004-</v>
          </cell>
          <cell r="AF800">
            <v>65</v>
          </cell>
          <cell r="AG800" t="str">
            <v>7721.00</v>
          </cell>
          <cell r="AH800" t="str">
            <v>SD10</v>
          </cell>
        </row>
        <row r="801">
          <cell r="A801" t="str">
            <v>WASBU1486A</v>
          </cell>
          <cell r="B801" t="str">
            <v>WA</v>
          </cell>
          <cell r="C801">
            <v>1486</v>
          </cell>
          <cell r="D801" t="str">
            <v>WASBU1486</v>
          </cell>
          <cell r="E801" t="str">
            <v>WASBU1486A</v>
          </cell>
          <cell r="G801">
            <v>1486</v>
          </cell>
          <cell r="H801" t="str">
            <v>Lake Bellevue</v>
          </cell>
          <cell r="I801">
            <v>7</v>
          </cell>
          <cell r="J801">
            <v>60</v>
          </cell>
          <cell r="K801" t="str">
            <v>RNC003</v>
          </cell>
          <cell r="L801">
            <v>42997</v>
          </cell>
          <cell r="M801">
            <v>253</v>
          </cell>
          <cell r="N801">
            <v>14867</v>
          </cell>
          <cell r="O801">
            <v>47.62841666645474</v>
          </cell>
          <cell r="P801">
            <v>-122.15955277760824</v>
          </cell>
          <cell r="Q801">
            <v>2005</v>
          </cell>
          <cell r="R801" t="str">
            <v>King</v>
          </cell>
          <cell r="S801" t="str">
            <v>13240 Northup Way E.</v>
          </cell>
          <cell r="T801" t="str">
            <v>Bellevue</v>
          </cell>
          <cell r="U801" t="str">
            <v>WA</v>
          </cell>
          <cell r="V801">
            <v>98005</v>
          </cell>
          <cell r="AF801">
            <v>65</v>
          </cell>
          <cell r="AG801" t="str">
            <v>7721.00</v>
          </cell>
          <cell r="AH801" t="str">
            <v>SD12</v>
          </cell>
        </row>
        <row r="802">
          <cell r="A802" t="str">
            <v>WASBU1486B</v>
          </cell>
          <cell r="B802" t="str">
            <v>WA</v>
          </cell>
          <cell r="C802">
            <v>1486</v>
          </cell>
          <cell r="D802" t="str">
            <v>WASBU1486</v>
          </cell>
          <cell r="E802" t="str">
            <v>WASBU1486B</v>
          </cell>
          <cell r="G802">
            <v>1486</v>
          </cell>
          <cell r="H802" t="str">
            <v>Lake Bellevue</v>
          </cell>
          <cell r="I802">
            <v>8</v>
          </cell>
          <cell r="J802">
            <v>160</v>
          </cell>
          <cell r="K802" t="str">
            <v>RNC003</v>
          </cell>
          <cell r="L802">
            <v>42997</v>
          </cell>
          <cell r="M802">
            <v>253</v>
          </cell>
          <cell r="N802">
            <v>14868</v>
          </cell>
          <cell r="O802">
            <v>47.62841666645474</v>
          </cell>
          <cell r="P802">
            <v>-122.15955277760824</v>
          </cell>
          <cell r="Q802">
            <v>2005</v>
          </cell>
          <cell r="R802" t="str">
            <v>King</v>
          </cell>
          <cell r="S802" t="str">
            <v>13240 Northup Way E.</v>
          </cell>
          <cell r="T802" t="str">
            <v>Bellevue</v>
          </cell>
          <cell r="U802" t="str">
            <v>WA</v>
          </cell>
          <cell r="V802">
            <v>98005</v>
          </cell>
          <cell r="AF802">
            <v>65</v>
          </cell>
          <cell r="AG802" t="str">
            <v>7721.00</v>
          </cell>
          <cell r="AH802" t="str">
            <v>SD12</v>
          </cell>
        </row>
        <row r="803">
          <cell r="A803" t="str">
            <v>WASBU1486C</v>
          </cell>
          <cell r="B803" t="str">
            <v>WA</v>
          </cell>
          <cell r="C803">
            <v>1486</v>
          </cell>
          <cell r="D803" t="str">
            <v>WASBU1486</v>
          </cell>
          <cell r="E803" t="str">
            <v>WASBU1486C</v>
          </cell>
          <cell r="G803">
            <v>1486</v>
          </cell>
          <cell r="H803" t="str">
            <v>Lake Bellevue</v>
          </cell>
          <cell r="I803">
            <v>9</v>
          </cell>
          <cell r="J803">
            <v>320</v>
          </cell>
          <cell r="K803" t="str">
            <v>RNC003</v>
          </cell>
          <cell r="L803">
            <v>42997</v>
          </cell>
          <cell r="M803">
            <v>253</v>
          </cell>
          <cell r="N803">
            <v>14869</v>
          </cell>
          <cell r="O803">
            <v>47.62841666645474</v>
          </cell>
          <cell r="P803">
            <v>-122.15955277760824</v>
          </cell>
          <cell r="Q803">
            <v>2005</v>
          </cell>
          <cell r="R803" t="str">
            <v>King</v>
          </cell>
          <cell r="S803" t="str">
            <v>13240 Northup Way E.</v>
          </cell>
          <cell r="T803" t="str">
            <v>Bellevue</v>
          </cell>
          <cell r="U803" t="str">
            <v>WA</v>
          </cell>
          <cell r="V803">
            <v>98005</v>
          </cell>
          <cell r="AF803">
            <v>65</v>
          </cell>
          <cell r="AG803" t="str">
            <v>7250.02</v>
          </cell>
          <cell r="AH803" t="str">
            <v>SD12</v>
          </cell>
        </row>
        <row r="804">
          <cell r="A804" t="str">
            <v>WASBU1440A</v>
          </cell>
          <cell r="B804" t="str">
            <v>WA</v>
          </cell>
          <cell r="C804">
            <v>1440</v>
          </cell>
          <cell r="D804" t="str">
            <v>WASBU1440</v>
          </cell>
          <cell r="E804" t="str">
            <v>WASBU1440A</v>
          </cell>
          <cell r="G804">
            <v>1440</v>
          </cell>
          <cell r="H804" t="str">
            <v>Eastgate</v>
          </cell>
          <cell r="I804">
            <v>7</v>
          </cell>
          <cell r="J804">
            <v>100</v>
          </cell>
          <cell r="K804" t="str">
            <v>RNC003</v>
          </cell>
          <cell r="L804">
            <v>42997</v>
          </cell>
          <cell r="M804">
            <v>253</v>
          </cell>
          <cell r="N804">
            <v>14407</v>
          </cell>
          <cell r="O804">
            <v>47.585277779999998</v>
          </cell>
          <cell r="P804">
            <v>-122.13249999999999</v>
          </cell>
          <cell r="Q804">
            <v>2005</v>
          </cell>
          <cell r="R804" t="str">
            <v>King</v>
          </cell>
          <cell r="S804" t="str">
            <v>2800 158th Ave SE</v>
          </cell>
          <cell r="T804" t="str">
            <v>Bellevue</v>
          </cell>
          <cell r="U804" t="str">
            <v>WA</v>
          </cell>
          <cell r="V804" t="str">
            <v>98008-</v>
          </cell>
          <cell r="AF804">
            <v>65</v>
          </cell>
          <cell r="AG804" t="str">
            <v>7250.02</v>
          </cell>
          <cell r="AH804" t="str">
            <v>SD13</v>
          </cell>
        </row>
        <row r="805">
          <cell r="A805" t="str">
            <v>WASBU1440B</v>
          </cell>
          <cell r="B805" t="str">
            <v>WA</v>
          </cell>
          <cell r="C805">
            <v>1440</v>
          </cell>
          <cell r="D805" t="str">
            <v>WASBU1440</v>
          </cell>
          <cell r="E805" t="str">
            <v>WASBU1440B</v>
          </cell>
          <cell r="G805">
            <v>1440</v>
          </cell>
          <cell r="H805" t="str">
            <v>Eastgate</v>
          </cell>
          <cell r="I805">
            <v>8</v>
          </cell>
          <cell r="J805">
            <v>190</v>
          </cell>
          <cell r="K805" t="str">
            <v>RNC003</v>
          </cell>
          <cell r="L805">
            <v>42997</v>
          </cell>
          <cell r="M805">
            <v>253</v>
          </cell>
          <cell r="N805">
            <v>14408</v>
          </cell>
          <cell r="O805">
            <v>47.585277779999998</v>
          </cell>
          <cell r="P805">
            <v>-122.13249999999999</v>
          </cell>
          <cell r="Q805">
            <v>2005</v>
          </cell>
          <cell r="R805" t="str">
            <v>King</v>
          </cell>
          <cell r="S805" t="str">
            <v>2800 158th Ave SE</v>
          </cell>
          <cell r="T805" t="str">
            <v>Bellevue</v>
          </cell>
          <cell r="U805" t="str">
            <v>WA</v>
          </cell>
          <cell r="V805" t="str">
            <v>98008-</v>
          </cell>
          <cell r="AF805">
            <v>65</v>
          </cell>
          <cell r="AG805" t="str">
            <v>7250.02</v>
          </cell>
          <cell r="AH805" t="str">
            <v>SD13</v>
          </cell>
        </row>
        <row r="806">
          <cell r="A806" t="str">
            <v>WASBU1440C</v>
          </cell>
          <cell r="B806" t="str">
            <v>WA</v>
          </cell>
          <cell r="C806">
            <v>1440</v>
          </cell>
          <cell r="D806" t="str">
            <v>WASBU1440</v>
          </cell>
          <cell r="E806" t="str">
            <v>WASBU1440C</v>
          </cell>
          <cell r="G806">
            <v>1440</v>
          </cell>
          <cell r="H806" t="str">
            <v>Eastgate</v>
          </cell>
          <cell r="I806">
            <v>9</v>
          </cell>
          <cell r="J806">
            <v>20</v>
          </cell>
          <cell r="K806" t="str">
            <v>RNC003</v>
          </cell>
          <cell r="L806">
            <v>42997</v>
          </cell>
          <cell r="M806">
            <v>253</v>
          </cell>
          <cell r="N806">
            <v>14409</v>
          </cell>
          <cell r="O806">
            <v>47.585277779999998</v>
          </cell>
          <cell r="P806">
            <v>-122.13249999999999</v>
          </cell>
          <cell r="Q806">
            <v>2005</v>
          </cell>
          <cell r="R806" t="str">
            <v>King</v>
          </cell>
          <cell r="S806" t="str">
            <v>2800 158th Ave SE</v>
          </cell>
          <cell r="T806" t="str">
            <v>Bellevue</v>
          </cell>
          <cell r="U806" t="str">
            <v>WA</v>
          </cell>
          <cell r="V806" t="str">
            <v>98008-</v>
          </cell>
          <cell r="AF806">
            <v>65</v>
          </cell>
          <cell r="AG806" t="str">
            <v>7721.00</v>
          </cell>
          <cell r="AH806" t="str">
            <v>SD13</v>
          </cell>
        </row>
        <row r="807">
          <cell r="A807" t="str">
            <v>WASBU1489A</v>
          </cell>
          <cell r="B807" t="str">
            <v>WA</v>
          </cell>
          <cell r="C807">
            <v>1489</v>
          </cell>
          <cell r="D807" t="str">
            <v>WASBU1489</v>
          </cell>
          <cell r="E807" t="str">
            <v>WASBU1489A</v>
          </cell>
          <cell r="G807">
            <v>1489</v>
          </cell>
          <cell r="H807" t="str">
            <v>Clyde Hill</v>
          </cell>
          <cell r="I807">
            <v>7</v>
          </cell>
          <cell r="J807">
            <v>100</v>
          </cell>
          <cell r="K807" t="str">
            <v>RNC002</v>
          </cell>
          <cell r="L807">
            <v>42998</v>
          </cell>
          <cell r="M807">
            <v>254</v>
          </cell>
          <cell r="N807">
            <v>14897</v>
          </cell>
          <cell r="O807">
            <v>47.63</v>
          </cell>
          <cell r="P807">
            <v>-122.21194439999999</v>
          </cell>
          <cell r="Q807">
            <v>2005</v>
          </cell>
          <cell r="R807" t="str">
            <v>King</v>
          </cell>
          <cell r="S807" t="str">
            <v>2210 95th Ave NE</v>
          </cell>
          <cell r="T807" t="str">
            <v>Bellevue</v>
          </cell>
          <cell r="U807" t="str">
            <v>WA</v>
          </cell>
          <cell r="V807" t="str">
            <v>98004-</v>
          </cell>
          <cell r="AF807">
            <v>65</v>
          </cell>
          <cell r="AG807" t="str">
            <v>742264</v>
          </cell>
          <cell r="AH807" t="str">
            <v>SD26</v>
          </cell>
        </row>
        <row r="808">
          <cell r="A808" t="str">
            <v>WASBU1481O</v>
          </cell>
          <cell r="B808" t="str">
            <v>WA</v>
          </cell>
          <cell r="C808">
            <v>1481</v>
          </cell>
          <cell r="D808" t="str">
            <v>WASBU1481</v>
          </cell>
          <cell r="E808" t="str">
            <v>WASBU1481O</v>
          </cell>
          <cell r="G808">
            <v>1481</v>
          </cell>
          <cell r="H808" t="str">
            <v>South Medina</v>
          </cell>
          <cell r="I808">
            <v>6</v>
          </cell>
          <cell r="J808">
            <v>360</v>
          </cell>
          <cell r="K808" t="str">
            <v>RNC002</v>
          </cell>
          <cell r="L808">
            <v>42998</v>
          </cell>
          <cell r="M808">
            <v>254</v>
          </cell>
          <cell r="N808">
            <v>14816</v>
          </cell>
          <cell r="O808">
            <v>47.620918269999997</v>
          </cell>
          <cell r="P808">
            <v>-122.2276154</v>
          </cell>
          <cell r="Q808">
            <v>2005</v>
          </cell>
          <cell r="R808" t="str">
            <v>King</v>
          </cell>
          <cell r="S808" t="str">
            <v>8410 NE 12th</v>
          </cell>
          <cell r="T808" t="str">
            <v>Clyde Hill</v>
          </cell>
          <cell r="U808" t="str">
            <v>WA</v>
          </cell>
          <cell r="V808" t="str">
            <v>98004-</v>
          </cell>
          <cell r="AF808">
            <v>360</v>
          </cell>
          <cell r="AG808" t="str">
            <v>DLA_VR_07_360_0D</v>
          </cell>
          <cell r="AH808" t="str">
            <v>SD31</v>
          </cell>
        </row>
        <row r="809">
          <cell r="A809" t="str">
            <v>WASBU1477B</v>
          </cell>
          <cell r="B809" t="str">
            <v>WA</v>
          </cell>
          <cell r="C809">
            <v>1477</v>
          </cell>
          <cell r="D809" t="str">
            <v>WASBU1477</v>
          </cell>
          <cell r="E809" t="str">
            <v>WASBU1477B</v>
          </cell>
          <cell r="G809">
            <v>1477</v>
          </cell>
          <cell r="H809" t="str">
            <v>Bellevue Square</v>
          </cell>
          <cell r="I809">
            <v>8</v>
          </cell>
          <cell r="J809">
            <v>180</v>
          </cell>
          <cell r="K809" t="str">
            <v>RNC002</v>
          </cell>
          <cell r="L809">
            <v>42998</v>
          </cell>
          <cell r="M809">
            <v>254</v>
          </cell>
          <cell r="N809">
            <v>14778</v>
          </cell>
          <cell r="O809">
            <v>47.618888890000001</v>
          </cell>
          <cell r="P809">
            <v>-122.2033333</v>
          </cell>
          <cell r="Q809">
            <v>2005</v>
          </cell>
          <cell r="R809" t="str">
            <v>King</v>
          </cell>
          <cell r="S809" t="str">
            <v>905 Bellevue Way NE</v>
          </cell>
          <cell r="T809" t="str">
            <v>Bellevue</v>
          </cell>
          <cell r="U809" t="str">
            <v>WA</v>
          </cell>
          <cell r="V809" t="str">
            <v>98004-</v>
          </cell>
          <cell r="AF809">
            <v>65</v>
          </cell>
          <cell r="AG809" t="str">
            <v>7780.00</v>
          </cell>
          <cell r="AH809" t="str">
            <v>SD32</v>
          </cell>
        </row>
        <row r="810">
          <cell r="A810" t="str">
            <v>WASBU1477C</v>
          </cell>
          <cell r="B810" t="str">
            <v>WA</v>
          </cell>
          <cell r="C810">
            <v>1477</v>
          </cell>
          <cell r="D810" t="str">
            <v>WASBU1477</v>
          </cell>
          <cell r="E810" t="str">
            <v>WASBU1477C</v>
          </cell>
          <cell r="G810">
            <v>1477</v>
          </cell>
          <cell r="H810" t="str">
            <v>Bellevue Square</v>
          </cell>
          <cell r="I810">
            <v>9</v>
          </cell>
          <cell r="J810">
            <v>0</v>
          </cell>
          <cell r="K810" t="str">
            <v>RNC002</v>
          </cell>
          <cell r="L810">
            <v>42998</v>
          </cell>
          <cell r="M810">
            <v>254</v>
          </cell>
          <cell r="N810">
            <v>14779</v>
          </cell>
          <cell r="O810">
            <v>47.618888890000001</v>
          </cell>
          <cell r="P810">
            <v>-122.2033333</v>
          </cell>
          <cell r="Q810">
            <v>2005</v>
          </cell>
          <cell r="R810" t="str">
            <v>King</v>
          </cell>
          <cell r="S810" t="str">
            <v>905 Bellevue Way NE</v>
          </cell>
          <cell r="T810" t="str">
            <v>Bellevue</v>
          </cell>
          <cell r="U810" t="str">
            <v>WA</v>
          </cell>
          <cell r="V810" t="str">
            <v>98004-</v>
          </cell>
          <cell r="AF810">
            <v>65</v>
          </cell>
          <cell r="AG810" t="str">
            <v>7780.00</v>
          </cell>
          <cell r="AH810" t="str">
            <v>SD32</v>
          </cell>
        </row>
        <row r="811">
          <cell r="A811" t="str">
            <v>WASDU2277A</v>
          </cell>
          <cell r="B811" t="str">
            <v>WA</v>
          </cell>
          <cell r="C811">
            <v>2277</v>
          </cell>
          <cell r="D811" t="str">
            <v>WASDU2277</v>
          </cell>
          <cell r="E811" t="str">
            <v>WASDU2277A</v>
          </cell>
          <cell r="G811">
            <v>2277</v>
          </cell>
          <cell r="H811" t="str">
            <v>Renton Highlands</v>
          </cell>
          <cell r="I811">
            <v>7</v>
          </cell>
          <cell r="J811">
            <v>120</v>
          </cell>
          <cell r="K811" t="str">
            <v>RNC003</v>
          </cell>
          <cell r="L811">
            <v>42997</v>
          </cell>
          <cell r="M811">
            <v>253</v>
          </cell>
          <cell r="N811">
            <v>22777</v>
          </cell>
          <cell r="O811">
            <v>47.502167</v>
          </cell>
          <cell r="P811">
            <v>-122.180278</v>
          </cell>
          <cell r="Q811">
            <v>2005</v>
          </cell>
          <cell r="R811" t="str">
            <v>King</v>
          </cell>
          <cell r="S811" t="str">
            <v>2806 NE Sunset Blvd</v>
          </cell>
          <cell r="T811" t="str">
            <v>Renton</v>
          </cell>
          <cell r="U811" t="str">
            <v>WA</v>
          </cell>
          <cell r="V811" t="str">
            <v>98056-</v>
          </cell>
          <cell r="AF811">
            <v>65</v>
          </cell>
          <cell r="AG811" t="str">
            <v>PCS_DS_17_06507_2deg</v>
          </cell>
          <cell r="AH811" t="str">
            <v>SD95</v>
          </cell>
        </row>
        <row r="812">
          <cell r="A812" t="str">
            <v>WASDU2277C</v>
          </cell>
          <cell r="B812" t="str">
            <v>WA</v>
          </cell>
          <cell r="C812">
            <v>2277</v>
          </cell>
          <cell r="D812" t="str">
            <v>WASDU2277</v>
          </cell>
          <cell r="E812" t="str">
            <v>WASDU2277C</v>
          </cell>
          <cell r="G812">
            <v>2277</v>
          </cell>
          <cell r="H812" t="str">
            <v>Renton Highlands</v>
          </cell>
          <cell r="I812">
            <v>9</v>
          </cell>
          <cell r="J812">
            <v>40</v>
          </cell>
          <cell r="K812" t="str">
            <v>RNC003</v>
          </cell>
          <cell r="L812">
            <v>42997</v>
          </cell>
          <cell r="M812">
            <v>253</v>
          </cell>
          <cell r="N812">
            <v>22779</v>
          </cell>
          <cell r="O812">
            <v>47.502167</v>
          </cell>
          <cell r="P812">
            <v>-122.180278</v>
          </cell>
          <cell r="Q812">
            <v>2005</v>
          </cell>
          <cell r="R812" t="str">
            <v>King</v>
          </cell>
          <cell r="S812" t="str">
            <v>2806 NE Sunset Blvd</v>
          </cell>
          <cell r="T812" t="str">
            <v>Renton</v>
          </cell>
          <cell r="U812" t="str">
            <v>WA</v>
          </cell>
          <cell r="V812" t="str">
            <v>98056-</v>
          </cell>
          <cell r="AF812">
            <v>65</v>
          </cell>
          <cell r="AG812" t="str">
            <v>PCS_DS_17_06507_2deg</v>
          </cell>
          <cell r="AH812" t="str">
            <v>SD95</v>
          </cell>
        </row>
        <row r="813">
          <cell r="A813" t="str">
            <v>WASCU1887A</v>
          </cell>
          <cell r="B813" t="str">
            <v>WA</v>
          </cell>
          <cell r="C813">
            <v>1887</v>
          </cell>
          <cell r="D813" t="str">
            <v>WASCU1887</v>
          </cell>
          <cell r="E813" t="str">
            <v>WASCU1887A</v>
          </cell>
          <cell r="G813">
            <v>1887</v>
          </cell>
          <cell r="H813" t="str">
            <v>Seola Beach</v>
          </cell>
          <cell r="I813">
            <v>7</v>
          </cell>
          <cell r="J813">
            <v>115</v>
          </cell>
          <cell r="K813" t="str">
            <v>RNC003</v>
          </cell>
          <cell r="L813">
            <v>42997</v>
          </cell>
          <cell r="M813">
            <v>253</v>
          </cell>
          <cell r="N813">
            <v>18877</v>
          </cell>
          <cell r="O813">
            <v>47.501458</v>
          </cell>
          <cell r="P813">
            <v>-122.356792</v>
          </cell>
          <cell r="Q813">
            <v>2005</v>
          </cell>
          <cell r="R813" t="str">
            <v>King</v>
          </cell>
          <cell r="S813" t="str">
            <v>1612 SW 114th St</v>
          </cell>
          <cell r="T813" t="str">
            <v>White Center</v>
          </cell>
          <cell r="U813" t="str">
            <v>WA</v>
          </cell>
          <cell r="V813" t="str">
            <v>98146-</v>
          </cell>
          <cell r="AF813">
            <v>65</v>
          </cell>
          <cell r="AG813" t="str">
            <v>7780.00</v>
          </cell>
          <cell r="AH813" t="str">
            <v>SG11</v>
          </cell>
        </row>
        <row r="814">
          <cell r="A814" t="str">
            <v>WASCU1887B</v>
          </cell>
          <cell r="B814" t="str">
            <v>WA</v>
          </cell>
          <cell r="C814">
            <v>1887</v>
          </cell>
          <cell r="D814" t="str">
            <v>WASCU1887</v>
          </cell>
          <cell r="E814" t="str">
            <v>WASCU1887B</v>
          </cell>
          <cell r="G814">
            <v>1887</v>
          </cell>
          <cell r="H814" t="str">
            <v>Seola Beach</v>
          </cell>
          <cell r="I814">
            <v>8</v>
          </cell>
          <cell r="J814">
            <v>235</v>
          </cell>
          <cell r="K814" t="str">
            <v>RNC003</v>
          </cell>
          <cell r="L814">
            <v>42997</v>
          </cell>
          <cell r="M814">
            <v>253</v>
          </cell>
          <cell r="N814">
            <v>18878</v>
          </cell>
          <cell r="O814">
            <v>47.501458</v>
          </cell>
          <cell r="P814">
            <v>-122.356792</v>
          </cell>
          <cell r="Q814">
            <v>2005</v>
          </cell>
          <cell r="R814" t="str">
            <v>King</v>
          </cell>
          <cell r="S814" t="str">
            <v>1612 SW 114th St</v>
          </cell>
          <cell r="T814" t="str">
            <v>White Center</v>
          </cell>
          <cell r="U814" t="str">
            <v>WA</v>
          </cell>
          <cell r="V814" t="str">
            <v>98146-</v>
          </cell>
          <cell r="AF814">
            <v>65</v>
          </cell>
          <cell r="AG814" t="str">
            <v>7780.00</v>
          </cell>
          <cell r="AH814" t="str">
            <v>SG11</v>
          </cell>
        </row>
        <row r="815">
          <cell r="A815" t="str">
            <v>WASCU1887C</v>
          </cell>
          <cell r="B815" t="str">
            <v>WA</v>
          </cell>
          <cell r="C815">
            <v>1887</v>
          </cell>
          <cell r="D815" t="str">
            <v>WASCU1887</v>
          </cell>
          <cell r="E815" t="str">
            <v>WASCU1887C</v>
          </cell>
          <cell r="G815">
            <v>1887</v>
          </cell>
          <cell r="H815" t="str">
            <v>Seola Beach</v>
          </cell>
          <cell r="I815">
            <v>9</v>
          </cell>
          <cell r="J815">
            <v>355</v>
          </cell>
          <cell r="K815" t="str">
            <v>RNC003</v>
          </cell>
          <cell r="L815">
            <v>42997</v>
          </cell>
          <cell r="M815">
            <v>253</v>
          </cell>
          <cell r="N815">
            <v>18879</v>
          </cell>
          <cell r="O815">
            <v>47.501458</v>
          </cell>
          <cell r="P815">
            <v>-122.356792</v>
          </cell>
          <cell r="Q815">
            <v>2005</v>
          </cell>
          <cell r="R815" t="str">
            <v>King</v>
          </cell>
          <cell r="S815" t="str">
            <v>1612 SW 114th St</v>
          </cell>
          <cell r="T815" t="str">
            <v>White Center</v>
          </cell>
          <cell r="U815" t="str">
            <v>WA</v>
          </cell>
          <cell r="V815" t="str">
            <v>98146-</v>
          </cell>
          <cell r="AF815">
            <v>65</v>
          </cell>
          <cell r="AG815" t="str">
            <v>7780.00</v>
          </cell>
          <cell r="AH815" t="str">
            <v>SG11</v>
          </cell>
        </row>
        <row r="816">
          <cell r="A816" t="str">
            <v>WASDU2273C</v>
          </cell>
          <cell r="B816" t="str">
            <v>WA</v>
          </cell>
          <cell r="C816">
            <v>2273</v>
          </cell>
          <cell r="D816" t="str">
            <v>WASDU2273</v>
          </cell>
          <cell r="E816" t="str">
            <v>WASDU2273C</v>
          </cell>
          <cell r="G816">
            <v>2273</v>
          </cell>
          <cell r="H816" t="str">
            <v>Renton Hills</v>
          </cell>
          <cell r="I816">
            <v>9</v>
          </cell>
          <cell r="J816">
            <v>300</v>
          </cell>
          <cell r="K816" t="str">
            <v>RNC003</v>
          </cell>
          <cell r="L816">
            <v>42997</v>
          </cell>
          <cell r="M816">
            <v>253</v>
          </cell>
          <cell r="N816">
            <v>22739</v>
          </cell>
          <cell r="O816">
            <v>47.489972000000002</v>
          </cell>
          <cell r="P816">
            <v>-122.230278</v>
          </cell>
          <cell r="Q816">
            <v>2005</v>
          </cell>
          <cell r="R816" t="str">
            <v>King</v>
          </cell>
          <cell r="S816" t="str">
            <v>12603 82nd Ave S</v>
          </cell>
          <cell r="T816" t="str">
            <v>Seattle</v>
          </cell>
          <cell r="U816" t="str">
            <v>WA</v>
          </cell>
          <cell r="V816" t="str">
            <v>98178-</v>
          </cell>
          <cell r="AF816">
            <v>65</v>
          </cell>
          <cell r="AG816" t="str">
            <v>7721.00</v>
          </cell>
          <cell r="AH816" t="str">
            <v>SG17</v>
          </cell>
        </row>
        <row r="817">
          <cell r="A817" t="str">
            <v>WASAU1052A</v>
          </cell>
          <cell r="B817" t="str">
            <v>WA</v>
          </cell>
          <cell r="C817">
            <v>1052</v>
          </cell>
          <cell r="D817" t="str">
            <v>WASAU1052</v>
          </cell>
          <cell r="E817" t="str">
            <v>WASAU1052A</v>
          </cell>
          <cell r="G817">
            <v>1052</v>
          </cell>
          <cell r="H817" t="str">
            <v>Fairview</v>
          </cell>
          <cell r="I817">
            <v>7</v>
          </cell>
          <cell r="J817">
            <v>80</v>
          </cell>
          <cell r="K817" t="str">
            <v>RNC002</v>
          </cell>
          <cell r="L817">
            <v>42998</v>
          </cell>
          <cell r="M817">
            <v>254</v>
          </cell>
          <cell r="N817">
            <v>10527</v>
          </cell>
          <cell r="O817">
            <v>47.617888888915381</v>
          </cell>
          <cell r="P817">
            <v>-122.3411111111111</v>
          </cell>
          <cell r="Q817">
            <v>2005</v>
          </cell>
          <cell r="R817" t="str">
            <v>King</v>
          </cell>
          <cell r="S817" t="str">
            <v>2300 8th Ave</v>
          </cell>
          <cell r="T817" t="str">
            <v>Seattle</v>
          </cell>
          <cell r="U817" t="str">
            <v>WA</v>
          </cell>
          <cell r="V817" t="str">
            <v>98109-</v>
          </cell>
          <cell r="AF817">
            <v>65</v>
          </cell>
          <cell r="AG817" t="str">
            <v>7721.00</v>
          </cell>
          <cell r="AH817" t="str">
            <v>SG30</v>
          </cell>
        </row>
        <row r="818">
          <cell r="A818" t="str">
            <v>WASAU1052B</v>
          </cell>
          <cell r="B818" t="str">
            <v>WA</v>
          </cell>
          <cell r="C818">
            <v>1052</v>
          </cell>
          <cell r="D818" t="str">
            <v>WASAU1052</v>
          </cell>
          <cell r="E818" t="str">
            <v>WASAU1052B</v>
          </cell>
          <cell r="G818">
            <v>1052</v>
          </cell>
          <cell r="H818" t="str">
            <v>Fairview</v>
          </cell>
          <cell r="I818">
            <v>8</v>
          </cell>
          <cell r="J818">
            <v>180</v>
          </cell>
          <cell r="K818" t="str">
            <v>RNC002</v>
          </cell>
          <cell r="L818">
            <v>42998</v>
          </cell>
          <cell r="M818">
            <v>254</v>
          </cell>
          <cell r="N818">
            <v>10528</v>
          </cell>
          <cell r="O818">
            <v>47.617888888915381</v>
          </cell>
          <cell r="P818">
            <v>-122.3411111111111</v>
          </cell>
          <cell r="Q818">
            <v>2005</v>
          </cell>
          <cell r="R818" t="str">
            <v>King</v>
          </cell>
          <cell r="S818" t="str">
            <v>2300 8th Ave</v>
          </cell>
          <cell r="T818" t="str">
            <v>Seattle</v>
          </cell>
          <cell r="U818" t="str">
            <v>WA</v>
          </cell>
          <cell r="V818" t="str">
            <v>98109-</v>
          </cell>
          <cell r="AF818">
            <v>65</v>
          </cell>
          <cell r="AG818" t="str">
            <v>7721.00</v>
          </cell>
          <cell r="AH818" t="str">
            <v>SG30</v>
          </cell>
        </row>
        <row r="819">
          <cell r="A819" t="str">
            <v>WASAU1052C</v>
          </cell>
          <cell r="B819" t="str">
            <v>WA</v>
          </cell>
          <cell r="C819">
            <v>1052</v>
          </cell>
          <cell r="D819" t="str">
            <v>WASAU1052</v>
          </cell>
          <cell r="E819" t="str">
            <v>WASAU1052C</v>
          </cell>
          <cell r="G819">
            <v>1052</v>
          </cell>
          <cell r="H819" t="str">
            <v>Fairview</v>
          </cell>
          <cell r="I819">
            <v>9</v>
          </cell>
          <cell r="J819">
            <v>280</v>
          </cell>
          <cell r="K819" t="str">
            <v>RNC002</v>
          </cell>
          <cell r="L819">
            <v>42998</v>
          </cell>
          <cell r="M819">
            <v>254</v>
          </cell>
          <cell r="N819">
            <v>10529</v>
          </cell>
          <cell r="O819">
            <v>47.617888888915381</v>
          </cell>
          <cell r="P819">
            <v>-122.3411111111111</v>
          </cell>
          <cell r="Q819">
            <v>2005</v>
          </cell>
          <cell r="R819" t="str">
            <v>King</v>
          </cell>
          <cell r="S819" t="str">
            <v>2300 8th Ave</v>
          </cell>
          <cell r="T819" t="str">
            <v>Seattle</v>
          </cell>
          <cell r="U819" t="str">
            <v>WA</v>
          </cell>
          <cell r="V819" t="str">
            <v>98109-</v>
          </cell>
          <cell r="AF819">
            <v>65</v>
          </cell>
          <cell r="AG819" t="str">
            <v>7721.00</v>
          </cell>
          <cell r="AH819" t="str">
            <v>SG30</v>
          </cell>
        </row>
        <row r="820">
          <cell r="A820" t="str">
            <v>WASNU2637A</v>
          </cell>
          <cell r="B820" t="str">
            <v>WA</v>
          </cell>
          <cell r="C820">
            <v>2637</v>
          </cell>
          <cell r="D820" t="str">
            <v>WASNU2637</v>
          </cell>
          <cell r="E820" t="str">
            <v>WASNU2637A</v>
          </cell>
          <cell r="G820">
            <v>2637</v>
          </cell>
          <cell r="H820" t="str">
            <v>Cedar Valley</v>
          </cell>
          <cell r="I820">
            <v>7</v>
          </cell>
          <cell r="J820">
            <v>105</v>
          </cell>
          <cell r="K820" t="str">
            <v>RNC001</v>
          </cell>
          <cell r="L820">
            <v>42999</v>
          </cell>
          <cell r="M820">
            <v>255</v>
          </cell>
          <cell r="N820">
            <v>26377</v>
          </cell>
          <cell r="O820">
            <v>47.81666666666667</v>
          </cell>
          <cell r="P820">
            <v>-122.28888888888889</v>
          </cell>
          <cell r="Q820">
            <v>2005</v>
          </cell>
          <cell r="R820" t="str">
            <v>Snohomish</v>
          </cell>
          <cell r="S820" t="str">
            <v>4030 200th St SW</v>
          </cell>
          <cell r="T820" t="str">
            <v>Alderwood Manor</v>
          </cell>
          <cell r="U820" t="str">
            <v>WA</v>
          </cell>
          <cell r="V820">
            <v>98036</v>
          </cell>
          <cell r="AF820">
            <v>65</v>
          </cell>
          <cell r="AG820" t="str">
            <v>7721.00</v>
          </cell>
          <cell r="AH820" t="str">
            <v>SN08</v>
          </cell>
        </row>
        <row r="821">
          <cell r="A821" t="str">
            <v>WASNU2637B</v>
          </cell>
          <cell r="B821" t="str">
            <v>WA</v>
          </cell>
          <cell r="C821">
            <v>2637</v>
          </cell>
          <cell r="D821" t="str">
            <v>WASNU2637</v>
          </cell>
          <cell r="E821" t="str">
            <v>WASNU2637B</v>
          </cell>
          <cell r="G821">
            <v>2637</v>
          </cell>
          <cell r="H821" t="str">
            <v>Cedar Valley</v>
          </cell>
          <cell r="I821">
            <v>8</v>
          </cell>
          <cell r="J821">
            <v>220</v>
          </cell>
          <cell r="K821" t="str">
            <v>RNC001</v>
          </cell>
          <cell r="L821">
            <v>42999</v>
          </cell>
          <cell r="M821">
            <v>255</v>
          </cell>
          <cell r="N821">
            <v>26378</v>
          </cell>
          <cell r="O821">
            <v>47.81666666666667</v>
          </cell>
          <cell r="P821">
            <v>-122.28888888888889</v>
          </cell>
          <cell r="Q821">
            <v>2005</v>
          </cell>
          <cell r="R821" t="str">
            <v>Snohomish</v>
          </cell>
          <cell r="S821" t="str">
            <v>4030 200th St SW</v>
          </cell>
          <cell r="T821" t="str">
            <v>Alderwood Manor</v>
          </cell>
          <cell r="U821" t="str">
            <v>WA</v>
          </cell>
          <cell r="V821">
            <v>98036</v>
          </cell>
          <cell r="AF821">
            <v>65</v>
          </cell>
          <cell r="AG821" t="str">
            <v>7721.00</v>
          </cell>
          <cell r="AH821" t="str">
            <v>SN08</v>
          </cell>
        </row>
        <row r="822">
          <cell r="A822" t="str">
            <v>WASNU2637C</v>
          </cell>
          <cell r="B822" t="str">
            <v>WA</v>
          </cell>
          <cell r="C822">
            <v>2637</v>
          </cell>
          <cell r="D822" t="str">
            <v>WASNU2637</v>
          </cell>
          <cell r="E822" t="str">
            <v>WASNU2637C</v>
          </cell>
          <cell r="G822">
            <v>2637</v>
          </cell>
          <cell r="H822" t="str">
            <v>Cedar Valley</v>
          </cell>
          <cell r="I822">
            <v>9</v>
          </cell>
          <cell r="J822">
            <v>345</v>
          </cell>
          <cell r="K822" t="str">
            <v>RNC001</v>
          </cell>
          <cell r="L822">
            <v>42999</v>
          </cell>
          <cell r="M822">
            <v>255</v>
          </cell>
          <cell r="N822">
            <v>26379</v>
          </cell>
          <cell r="O822">
            <v>47.81666666666667</v>
          </cell>
          <cell r="P822">
            <v>-122.28888888888889</v>
          </cell>
          <cell r="Q822">
            <v>2005</v>
          </cell>
          <cell r="R822" t="str">
            <v>Snohomish</v>
          </cell>
          <cell r="S822" t="str">
            <v>4030 200th St SW</v>
          </cell>
          <cell r="T822" t="str">
            <v>Alderwood Manor</v>
          </cell>
          <cell r="U822" t="str">
            <v>WA</v>
          </cell>
          <cell r="V822">
            <v>98036</v>
          </cell>
          <cell r="AF822">
            <v>65</v>
          </cell>
          <cell r="AG822" t="str">
            <v>7721.00</v>
          </cell>
          <cell r="AH822" t="str">
            <v>SN08</v>
          </cell>
        </row>
        <row r="823">
          <cell r="A823" t="str">
            <v>WASNU2631A</v>
          </cell>
          <cell r="B823" t="str">
            <v>WA</v>
          </cell>
          <cell r="C823">
            <v>2631</v>
          </cell>
          <cell r="D823" t="str">
            <v>WASNU2631</v>
          </cell>
          <cell r="E823" t="str">
            <v>WASNU2631A</v>
          </cell>
          <cell r="G823">
            <v>2631</v>
          </cell>
          <cell r="H823" t="str">
            <v>Edmonds</v>
          </cell>
          <cell r="I823">
            <v>7</v>
          </cell>
          <cell r="J823">
            <v>180</v>
          </cell>
          <cell r="K823" t="str">
            <v>RNC001</v>
          </cell>
          <cell r="L823">
            <v>42999</v>
          </cell>
          <cell r="M823">
            <v>255</v>
          </cell>
          <cell r="N823">
            <v>26317</v>
          </cell>
          <cell r="O823">
            <v>47.81177777820163</v>
          </cell>
          <cell r="P823">
            <v>-122.38072222179837</v>
          </cell>
          <cell r="Q823">
            <v>2005</v>
          </cell>
          <cell r="R823" t="str">
            <v>Snohomish</v>
          </cell>
          <cell r="S823" t="str">
            <v>406 Main St.</v>
          </cell>
          <cell r="T823" t="str">
            <v>Edmonds</v>
          </cell>
          <cell r="U823" t="str">
            <v>WA</v>
          </cell>
          <cell r="V823" t="str">
            <v>98020-</v>
          </cell>
          <cell r="AF823">
            <v>65</v>
          </cell>
          <cell r="AG823" t="str">
            <v>7721.00</v>
          </cell>
          <cell r="AH823" t="str">
            <v>SN19</v>
          </cell>
        </row>
        <row r="824">
          <cell r="A824" t="str">
            <v>WASNU2631B</v>
          </cell>
          <cell r="B824" t="str">
            <v>WA</v>
          </cell>
          <cell r="C824">
            <v>2631</v>
          </cell>
          <cell r="D824" t="str">
            <v>WASNU2631</v>
          </cell>
          <cell r="E824" t="str">
            <v>WASNU2631B</v>
          </cell>
          <cell r="G824">
            <v>2631</v>
          </cell>
          <cell r="H824" t="str">
            <v>Edmonds</v>
          </cell>
          <cell r="I824">
            <v>8</v>
          </cell>
          <cell r="J824">
            <v>270</v>
          </cell>
          <cell r="K824" t="str">
            <v>RNC001</v>
          </cell>
          <cell r="L824">
            <v>42999</v>
          </cell>
          <cell r="M824">
            <v>255</v>
          </cell>
          <cell r="N824">
            <v>26318</v>
          </cell>
          <cell r="O824">
            <v>47.81177777820163</v>
          </cell>
          <cell r="P824">
            <v>-122.38072222179837</v>
          </cell>
          <cell r="Q824">
            <v>2005</v>
          </cell>
          <cell r="R824" t="str">
            <v>Snohomish</v>
          </cell>
          <cell r="S824" t="str">
            <v>406 Main St.</v>
          </cell>
          <cell r="T824" t="str">
            <v>Edmonds</v>
          </cell>
          <cell r="U824" t="str">
            <v>WA</v>
          </cell>
          <cell r="V824" t="str">
            <v>98020-</v>
          </cell>
          <cell r="AF824">
            <v>65</v>
          </cell>
          <cell r="AG824" t="str">
            <v>7250.02</v>
          </cell>
          <cell r="AH824" t="str">
            <v>SN19</v>
          </cell>
        </row>
        <row r="825">
          <cell r="A825" t="str">
            <v>WASNU2631C</v>
          </cell>
          <cell r="B825" t="str">
            <v>WA</v>
          </cell>
          <cell r="C825">
            <v>2631</v>
          </cell>
          <cell r="D825" t="str">
            <v>WASNU2631</v>
          </cell>
          <cell r="E825" t="str">
            <v>WASNU2631C</v>
          </cell>
          <cell r="G825">
            <v>2631</v>
          </cell>
          <cell r="H825" t="str">
            <v>Edmonds</v>
          </cell>
          <cell r="I825">
            <v>9</v>
          </cell>
          <cell r="J825">
            <v>40</v>
          </cell>
          <cell r="K825" t="str">
            <v>RNC001</v>
          </cell>
          <cell r="L825">
            <v>42999</v>
          </cell>
          <cell r="M825">
            <v>255</v>
          </cell>
          <cell r="N825">
            <v>26319</v>
          </cell>
          <cell r="O825">
            <v>47.81177777820163</v>
          </cell>
          <cell r="P825">
            <v>-122.38072222179837</v>
          </cell>
          <cell r="Q825">
            <v>2005</v>
          </cell>
          <cell r="R825" t="str">
            <v>Snohomish</v>
          </cell>
          <cell r="S825" t="str">
            <v>406 Main St.</v>
          </cell>
          <cell r="T825" t="str">
            <v>Edmonds</v>
          </cell>
          <cell r="U825" t="str">
            <v>WA</v>
          </cell>
          <cell r="V825" t="str">
            <v>98020-</v>
          </cell>
          <cell r="AF825">
            <v>65</v>
          </cell>
          <cell r="AG825" t="str">
            <v>7721.00</v>
          </cell>
          <cell r="AH825" t="str">
            <v>SN19</v>
          </cell>
        </row>
        <row r="826">
          <cell r="A826" t="str">
            <v>WASNU2636A</v>
          </cell>
          <cell r="B826" t="str">
            <v>WA</v>
          </cell>
          <cell r="C826">
            <v>2636</v>
          </cell>
          <cell r="D826" t="str">
            <v>WASNU2636</v>
          </cell>
          <cell r="E826" t="str">
            <v>WASNU2636A</v>
          </cell>
          <cell r="G826">
            <v>2636</v>
          </cell>
          <cell r="H826" t="str">
            <v>Filbert &amp; Damson</v>
          </cell>
          <cell r="I826">
            <v>7</v>
          </cell>
          <cell r="J826">
            <v>110</v>
          </cell>
          <cell r="K826" t="str">
            <v>RNC001</v>
          </cell>
          <cell r="L826">
            <v>42999</v>
          </cell>
          <cell r="M826">
            <v>255</v>
          </cell>
          <cell r="N826">
            <v>26367</v>
          </cell>
          <cell r="O826">
            <v>47.816390990000002</v>
          </cell>
          <cell r="P826">
            <v>-122.2377777</v>
          </cell>
          <cell r="Q826">
            <v>2005</v>
          </cell>
          <cell r="R826" t="str">
            <v>Snohomish</v>
          </cell>
          <cell r="S826" t="str">
            <v>20113 Danvers Rd. S</v>
          </cell>
          <cell r="T826" t="str">
            <v>Alderwood Manor</v>
          </cell>
          <cell r="U826" t="str">
            <v>WA</v>
          </cell>
          <cell r="V826" t="str">
            <v>98036-</v>
          </cell>
          <cell r="AF826">
            <v>65</v>
          </cell>
          <cell r="AG826" t="str">
            <v>7721.00</v>
          </cell>
          <cell r="AH826" t="str">
            <v>SN23</v>
          </cell>
        </row>
        <row r="827">
          <cell r="A827" t="str">
            <v>WASNU2636B</v>
          </cell>
          <cell r="B827" t="str">
            <v>WA</v>
          </cell>
          <cell r="C827">
            <v>2636</v>
          </cell>
          <cell r="D827" t="str">
            <v>WASNU2636</v>
          </cell>
          <cell r="E827" t="str">
            <v>WASNU2636B</v>
          </cell>
          <cell r="G827">
            <v>2636</v>
          </cell>
          <cell r="H827" t="str">
            <v>Filbert &amp; Damson</v>
          </cell>
          <cell r="I827">
            <v>8</v>
          </cell>
          <cell r="J827">
            <v>230</v>
          </cell>
          <cell r="K827" t="str">
            <v>RNC001</v>
          </cell>
          <cell r="L827">
            <v>42999</v>
          </cell>
          <cell r="M827">
            <v>255</v>
          </cell>
          <cell r="N827">
            <v>26368</v>
          </cell>
          <cell r="O827">
            <v>47.816390990000002</v>
          </cell>
          <cell r="P827">
            <v>-122.2377777</v>
          </cell>
          <cell r="Q827">
            <v>2005</v>
          </cell>
          <cell r="R827" t="str">
            <v>Snohomish</v>
          </cell>
          <cell r="S827" t="str">
            <v>20113 Danvers Rd. S</v>
          </cell>
          <cell r="T827" t="str">
            <v>Alderwood Manor</v>
          </cell>
          <cell r="U827" t="str">
            <v>WA</v>
          </cell>
          <cell r="V827" t="str">
            <v>98036-</v>
          </cell>
          <cell r="AF827">
            <v>65</v>
          </cell>
          <cell r="AG827" t="str">
            <v>7721.00</v>
          </cell>
          <cell r="AH827" t="str">
            <v>SN23</v>
          </cell>
        </row>
        <row r="828">
          <cell r="A828" t="str">
            <v>WASNU2636C</v>
          </cell>
          <cell r="B828" t="str">
            <v>WA</v>
          </cell>
          <cell r="C828">
            <v>2636</v>
          </cell>
          <cell r="D828" t="str">
            <v>WASNU2636</v>
          </cell>
          <cell r="E828" t="str">
            <v>WASNU2636C</v>
          </cell>
          <cell r="G828">
            <v>2636</v>
          </cell>
          <cell r="H828" t="str">
            <v>Filbert &amp; Damson</v>
          </cell>
          <cell r="I828">
            <v>9</v>
          </cell>
          <cell r="J828">
            <v>315</v>
          </cell>
          <cell r="K828" t="str">
            <v>RNC001</v>
          </cell>
          <cell r="L828">
            <v>42999</v>
          </cell>
          <cell r="M828">
            <v>255</v>
          </cell>
          <cell r="N828">
            <v>26369</v>
          </cell>
          <cell r="O828">
            <v>47.816390990000002</v>
          </cell>
          <cell r="P828">
            <v>-122.2377777</v>
          </cell>
          <cell r="Q828">
            <v>2005</v>
          </cell>
          <cell r="R828" t="str">
            <v>Snohomish</v>
          </cell>
          <cell r="S828" t="str">
            <v>20113 Danvers Rd. S</v>
          </cell>
          <cell r="T828" t="str">
            <v>Alderwood Manor</v>
          </cell>
          <cell r="U828" t="str">
            <v>WA</v>
          </cell>
          <cell r="V828" t="str">
            <v>98036-</v>
          </cell>
          <cell r="AF828">
            <v>65</v>
          </cell>
          <cell r="AG828" t="str">
            <v>7721.00</v>
          </cell>
          <cell r="AH828" t="str">
            <v>SN23</v>
          </cell>
        </row>
        <row r="829">
          <cell r="A829" t="str">
            <v>WASNU2622B</v>
          </cell>
          <cell r="B829" t="str">
            <v>WA</v>
          </cell>
          <cell r="C829">
            <v>2622</v>
          </cell>
          <cell r="D829" t="str">
            <v>WASNU2622</v>
          </cell>
          <cell r="E829" t="str">
            <v>WASNU2622B</v>
          </cell>
          <cell r="G829">
            <v>2622</v>
          </cell>
          <cell r="H829" t="str">
            <v>Seattle Heights</v>
          </cell>
          <cell r="I829">
            <v>8</v>
          </cell>
          <cell r="J829">
            <v>175</v>
          </cell>
          <cell r="K829" t="str">
            <v>RNC001</v>
          </cell>
          <cell r="L829">
            <v>42999</v>
          </cell>
          <cell r="M829">
            <v>255</v>
          </cell>
          <cell r="N829">
            <v>26228</v>
          </cell>
          <cell r="O829">
            <v>47.800170000000001</v>
          </cell>
          <cell r="P829">
            <v>-122.31661</v>
          </cell>
          <cell r="Q829">
            <v>2005</v>
          </cell>
          <cell r="R829" t="str">
            <v>Snohomish</v>
          </cell>
          <cell r="S829" t="str">
            <v>6100 219th St SW</v>
          </cell>
          <cell r="T829" t="str">
            <v>Mountlake Terrace</v>
          </cell>
          <cell r="U829" t="str">
            <v>WA</v>
          </cell>
          <cell r="V829" t="str">
            <v>98043-</v>
          </cell>
          <cell r="AF829">
            <v>65</v>
          </cell>
          <cell r="AG829" t="str">
            <v>7721.00</v>
          </cell>
          <cell r="AH829" t="str">
            <v>SN25</v>
          </cell>
        </row>
        <row r="830">
          <cell r="A830" t="str">
            <v>WASNU2622C</v>
          </cell>
          <cell r="B830" t="str">
            <v>WA</v>
          </cell>
          <cell r="C830">
            <v>2622</v>
          </cell>
          <cell r="D830" t="str">
            <v>WASNU2622</v>
          </cell>
          <cell r="E830" t="str">
            <v>WASNU2622C</v>
          </cell>
          <cell r="G830">
            <v>2622</v>
          </cell>
          <cell r="H830" t="str">
            <v>Seattle Heights</v>
          </cell>
          <cell r="I830">
            <v>9</v>
          </cell>
          <cell r="J830">
            <v>40</v>
          </cell>
          <cell r="K830" t="str">
            <v>RNC001</v>
          </cell>
          <cell r="L830">
            <v>42999</v>
          </cell>
          <cell r="M830">
            <v>255</v>
          </cell>
          <cell r="N830">
            <v>26229</v>
          </cell>
          <cell r="O830">
            <v>47.800170000000001</v>
          </cell>
          <cell r="P830">
            <v>-122.31661</v>
          </cell>
          <cell r="Q830">
            <v>2005</v>
          </cell>
          <cell r="R830" t="str">
            <v>Snohomish</v>
          </cell>
          <cell r="S830" t="str">
            <v>6100 219th St SW</v>
          </cell>
          <cell r="T830" t="str">
            <v>Mountlake Terrace</v>
          </cell>
          <cell r="U830" t="str">
            <v>WA</v>
          </cell>
          <cell r="V830" t="str">
            <v>98043-</v>
          </cell>
          <cell r="AF830">
            <v>65</v>
          </cell>
          <cell r="AG830" t="str">
            <v>7721.00</v>
          </cell>
          <cell r="AH830" t="str">
            <v>SN25</v>
          </cell>
        </row>
        <row r="831">
          <cell r="A831" t="str">
            <v>WASNU2666A</v>
          </cell>
          <cell r="B831" t="str">
            <v>WA</v>
          </cell>
          <cell r="C831">
            <v>2666</v>
          </cell>
          <cell r="D831" t="str">
            <v>WASNU2666</v>
          </cell>
          <cell r="E831" t="str">
            <v>WASNU2666A</v>
          </cell>
          <cell r="G831">
            <v>2666</v>
          </cell>
          <cell r="H831" t="str">
            <v>Dt Mill Creek</v>
          </cell>
          <cell r="I831">
            <v>7</v>
          </cell>
          <cell r="J831">
            <v>150</v>
          </cell>
          <cell r="K831" t="str">
            <v>RNC001</v>
          </cell>
          <cell r="L831">
            <v>42999</v>
          </cell>
          <cell r="M831">
            <v>255</v>
          </cell>
          <cell r="N831">
            <v>26667</v>
          </cell>
          <cell r="O831">
            <v>47.85152166671223</v>
          </cell>
          <cell r="P831">
            <v>-122.218668333292</v>
          </cell>
          <cell r="Q831">
            <v>2005</v>
          </cell>
          <cell r="R831" t="str">
            <v>Snohomish</v>
          </cell>
          <cell r="S831" t="str">
            <v>16212 Mill Creek Blvd</v>
          </cell>
          <cell r="T831" t="str">
            <v>Bothell</v>
          </cell>
          <cell r="U831" t="str">
            <v>WA</v>
          </cell>
          <cell r="V831" t="str">
            <v>98012-</v>
          </cell>
          <cell r="AF831">
            <v>90</v>
          </cell>
          <cell r="AG831" t="str">
            <v>FR90_16</v>
          </cell>
          <cell r="AH831" t="str">
            <v>SN49</v>
          </cell>
        </row>
        <row r="832">
          <cell r="A832" t="str">
            <v>WASNU2666B</v>
          </cell>
          <cell r="B832" t="str">
            <v>WA</v>
          </cell>
          <cell r="C832">
            <v>2666</v>
          </cell>
          <cell r="D832" t="str">
            <v>WASNU2666</v>
          </cell>
          <cell r="E832" t="str">
            <v>WASNU2666B</v>
          </cell>
          <cell r="G832">
            <v>2666</v>
          </cell>
          <cell r="H832" t="str">
            <v>Dt Mill Creek</v>
          </cell>
          <cell r="I832">
            <v>8</v>
          </cell>
          <cell r="J832">
            <v>270</v>
          </cell>
          <cell r="K832" t="str">
            <v>RNC001</v>
          </cell>
          <cell r="L832">
            <v>42999</v>
          </cell>
          <cell r="M832">
            <v>255</v>
          </cell>
          <cell r="N832">
            <v>26668</v>
          </cell>
          <cell r="O832">
            <v>47.85152166671223</v>
          </cell>
          <cell r="P832">
            <v>-122.218668333292</v>
          </cell>
          <cell r="Q832">
            <v>2005</v>
          </cell>
          <cell r="R832" t="str">
            <v>Snohomish</v>
          </cell>
          <cell r="S832" t="str">
            <v>16212 Mill Creek Blvd</v>
          </cell>
          <cell r="T832" t="str">
            <v>Bothell</v>
          </cell>
          <cell r="U832" t="str">
            <v>WA</v>
          </cell>
          <cell r="V832" t="str">
            <v>98012-</v>
          </cell>
          <cell r="AF832">
            <v>90</v>
          </cell>
          <cell r="AG832" t="str">
            <v>FR90_16</v>
          </cell>
          <cell r="AH832" t="str">
            <v>SN49</v>
          </cell>
        </row>
        <row r="833">
          <cell r="A833" t="str">
            <v>WASNU2666C</v>
          </cell>
          <cell r="B833" t="str">
            <v>WA</v>
          </cell>
          <cell r="C833">
            <v>2666</v>
          </cell>
          <cell r="D833" t="str">
            <v>WASNU2666</v>
          </cell>
          <cell r="E833" t="str">
            <v>WASNU2666C</v>
          </cell>
          <cell r="G833">
            <v>2666</v>
          </cell>
          <cell r="H833" t="str">
            <v>Dt Mill Creek</v>
          </cell>
          <cell r="I833">
            <v>9</v>
          </cell>
          <cell r="J833">
            <v>30</v>
          </cell>
          <cell r="K833" t="str">
            <v>RNC001</v>
          </cell>
          <cell r="L833">
            <v>42999</v>
          </cell>
          <cell r="M833">
            <v>255</v>
          </cell>
          <cell r="N833">
            <v>26669</v>
          </cell>
          <cell r="O833">
            <v>47.85152166671223</v>
          </cell>
          <cell r="P833">
            <v>-122.218668333292</v>
          </cell>
          <cell r="Q833">
            <v>2005</v>
          </cell>
          <cell r="R833" t="str">
            <v>Snohomish</v>
          </cell>
          <cell r="S833" t="str">
            <v>16212 Mill Creek Blvd</v>
          </cell>
          <cell r="T833" t="str">
            <v>Bothell</v>
          </cell>
          <cell r="U833" t="str">
            <v>WA</v>
          </cell>
          <cell r="V833" t="str">
            <v>98012-</v>
          </cell>
          <cell r="AF833">
            <v>90</v>
          </cell>
          <cell r="AG833" t="str">
            <v>FR90_16</v>
          </cell>
          <cell r="AH833" t="str">
            <v>SN49</v>
          </cell>
        </row>
        <row r="834">
          <cell r="A834" t="str">
            <v>WASNU2626A</v>
          </cell>
          <cell r="B834" t="str">
            <v>WA</v>
          </cell>
          <cell r="C834">
            <v>2626</v>
          </cell>
          <cell r="D834" t="str">
            <v>WASNU2626</v>
          </cell>
          <cell r="E834" t="str">
            <v>WASNU2626A</v>
          </cell>
          <cell r="G834">
            <v>2626</v>
          </cell>
          <cell r="H834" t="str">
            <v>Five Corners</v>
          </cell>
          <cell r="I834">
            <v>7</v>
          </cell>
          <cell r="J834">
            <v>140</v>
          </cell>
          <cell r="K834" t="str">
            <v>RNC001</v>
          </cell>
          <cell r="L834">
            <v>42999</v>
          </cell>
          <cell r="M834">
            <v>255</v>
          </cell>
          <cell r="N834">
            <v>26267</v>
          </cell>
          <cell r="O834">
            <v>47.806764000000001</v>
          </cell>
          <cell r="P834">
            <v>-122.34888100000001</v>
          </cell>
          <cell r="Q834">
            <v>2005</v>
          </cell>
          <cell r="R834" t="str">
            <v>Snohomish</v>
          </cell>
          <cell r="S834" t="str">
            <v>21163 Summit Lane</v>
          </cell>
          <cell r="T834" t="str">
            <v>Edmonds</v>
          </cell>
          <cell r="U834" t="str">
            <v>WA</v>
          </cell>
          <cell r="V834">
            <v>98026</v>
          </cell>
          <cell r="AF834">
            <v>65</v>
          </cell>
          <cell r="AG834" t="str">
            <v>7721.00</v>
          </cell>
          <cell r="AH834" t="str">
            <v>SN64</v>
          </cell>
        </row>
        <row r="835">
          <cell r="A835" t="str">
            <v>WASNU2626B</v>
          </cell>
          <cell r="B835" t="str">
            <v>WA</v>
          </cell>
          <cell r="C835">
            <v>2626</v>
          </cell>
          <cell r="D835" t="str">
            <v>WASNU2626</v>
          </cell>
          <cell r="E835" t="str">
            <v>WASNU2626B</v>
          </cell>
          <cell r="G835">
            <v>2626</v>
          </cell>
          <cell r="H835" t="str">
            <v>Five Corners</v>
          </cell>
          <cell r="I835">
            <v>8</v>
          </cell>
          <cell r="J835">
            <v>250</v>
          </cell>
          <cell r="K835" t="str">
            <v>RNC001</v>
          </cell>
          <cell r="L835">
            <v>42999</v>
          </cell>
          <cell r="M835">
            <v>255</v>
          </cell>
          <cell r="N835">
            <v>26268</v>
          </cell>
          <cell r="O835">
            <v>47.806764000000001</v>
          </cell>
          <cell r="P835">
            <v>-122.34888100000001</v>
          </cell>
          <cell r="Q835">
            <v>2005</v>
          </cell>
          <cell r="R835" t="str">
            <v>Snohomish</v>
          </cell>
          <cell r="S835" t="str">
            <v>21163 Summit Lane</v>
          </cell>
          <cell r="T835" t="str">
            <v>Edmonds</v>
          </cell>
          <cell r="U835" t="str">
            <v>WA</v>
          </cell>
          <cell r="V835">
            <v>98026</v>
          </cell>
          <cell r="AF835">
            <v>65</v>
          </cell>
          <cell r="AG835" t="str">
            <v>7721.00</v>
          </cell>
          <cell r="AH835" t="str">
            <v>SN64</v>
          </cell>
        </row>
        <row r="836">
          <cell r="A836" t="str">
            <v>WASNU2626C</v>
          </cell>
          <cell r="B836" t="str">
            <v>WA</v>
          </cell>
          <cell r="C836">
            <v>2626</v>
          </cell>
          <cell r="D836" t="str">
            <v>WASNU2626</v>
          </cell>
          <cell r="E836" t="str">
            <v>WASNU2626C</v>
          </cell>
          <cell r="G836">
            <v>2626</v>
          </cell>
          <cell r="H836" t="str">
            <v>Five Corners</v>
          </cell>
          <cell r="I836">
            <v>9</v>
          </cell>
          <cell r="J836">
            <v>0</v>
          </cell>
          <cell r="K836" t="str">
            <v>RNC001</v>
          </cell>
          <cell r="L836">
            <v>42999</v>
          </cell>
          <cell r="M836">
            <v>255</v>
          </cell>
          <cell r="N836">
            <v>26269</v>
          </cell>
          <cell r="O836">
            <v>47.806764000000001</v>
          </cell>
          <cell r="P836">
            <v>-122.34888100000001</v>
          </cell>
          <cell r="Q836">
            <v>2005</v>
          </cell>
          <cell r="R836" t="str">
            <v>Snohomish</v>
          </cell>
          <cell r="S836" t="str">
            <v>21163 Summit Lane</v>
          </cell>
          <cell r="T836" t="str">
            <v>Edmonds</v>
          </cell>
          <cell r="U836" t="str">
            <v>WA</v>
          </cell>
          <cell r="V836">
            <v>98026</v>
          </cell>
          <cell r="AF836">
            <v>65</v>
          </cell>
          <cell r="AG836" t="str">
            <v>7721.00</v>
          </cell>
          <cell r="AH836" t="str">
            <v>SN64</v>
          </cell>
        </row>
        <row r="837">
          <cell r="A837" t="str">
            <v>WASNU2615A</v>
          </cell>
          <cell r="B837" t="str">
            <v>WA</v>
          </cell>
          <cell r="C837">
            <v>2615</v>
          </cell>
          <cell r="D837" t="str">
            <v>WASNU2615</v>
          </cell>
          <cell r="E837" t="str">
            <v>WASNU2615A</v>
          </cell>
          <cell r="G837">
            <v>2615</v>
          </cell>
          <cell r="H837" t="str">
            <v>Fruhling Quarry</v>
          </cell>
          <cell r="I837">
            <v>7</v>
          </cell>
          <cell r="J837">
            <v>100</v>
          </cell>
          <cell r="K837" t="str">
            <v>RNC001</v>
          </cell>
          <cell r="L837">
            <v>42999</v>
          </cell>
          <cell r="M837">
            <v>255</v>
          </cell>
          <cell r="N837">
            <v>26157</v>
          </cell>
          <cell r="O837">
            <v>47.791260999999999</v>
          </cell>
          <cell r="P837">
            <v>-122.24380600000001</v>
          </cell>
          <cell r="Q837">
            <v>2005</v>
          </cell>
          <cell r="R837" t="str">
            <v>Snohomish</v>
          </cell>
          <cell r="S837" t="str">
            <v>1010 228th St.</v>
          </cell>
          <cell r="T837" t="str">
            <v>Bothell</v>
          </cell>
          <cell r="U837" t="str">
            <v>WA</v>
          </cell>
          <cell r="V837" t="str">
            <v>98021-</v>
          </cell>
          <cell r="AF837">
            <v>65</v>
          </cell>
          <cell r="AG837" t="str">
            <v>7780.00</v>
          </cell>
          <cell r="AH837" t="str">
            <v>SN68</v>
          </cell>
        </row>
        <row r="838">
          <cell r="A838" t="str">
            <v>WASNU2615B</v>
          </cell>
          <cell r="B838" t="str">
            <v>WA</v>
          </cell>
          <cell r="C838">
            <v>2615</v>
          </cell>
          <cell r="D838" t="str">
            <v>WASNU2615</v>
          </cell>
          <cell r="E838" t="str">
            <v>WASNU2615B</v>
          </cell>
          <cell r="G838">
            <v>2615</v>
          </cell>
          <cell r="H838" t="str">
            <v>Fruhling Quarry</v>
          </cell>
          <cell r="I838">
            <v>8</v>
          </cell>
          <cell r="J838">
            <v>270</v>
          </cell>
          <cell r="K838" t="str">
            <v>RNC001</v>
          </cell>
          <cell r="L838">
            <v>42999</v>
          </cell>
          <cell r="M838">
            <v>255</v>
          </cell>
          <cell r="N838">
            <v>26158</v>
          </cell>
          <cell r="O838">
            <v>47.791260999999999</v>
          </cell>
          <cell r="P838">
            <v>-122.24380600000001</v>
          </cell>
          <cell r="Q838">
            <v>2005</v>
          </cell>
          <cell r="R838" t="str">
            <v>Snohomish</v>
          </cell>
          <cell r="S838" t="str">
            <v>1010 228th St.</v>
          </cell>
          <cell r="T838" t="str">
            <v>Bothell</v>
          </cell>
          <cell r="U838" t="str">
            <v>WA</v>
          </cell>
          <cell r="V838" t="str">
            <v>98021-</v>
          </cell>
          <cell r="AF838">
            <v>65</v>
          </cell>
          <cell r="AG838" t="str">
            <v>7780.00</v>
          </cell>
          <cell r="AH838" t="str">
            <v>SN68</v>
          </cell>
        </row>
        <row r="839">
          <cell r="A839" t="str">
            <v>WASNU2615C</v>
          </cell>
          <cell r="B839" t="str">
            <v>WA</v>
          </cell>
          <cell r="C839">
            <v>2615</v>
          </cell>
          <cell r="D839" t="str">
            <v>WASNU2615</v>
          </cell>
          <cell r="E839" t="str">
            <v>WASNU2615C</v>
          </cell>
          <cell r="G839">
            <v>2615</v>
          </cell>
          <cell r="H839" t="str">
            <v>Fruhling Quarry</v>
          </cell>
          <cell r="I839">
            <v>9</v>
          </cell>
          <cell r="J839">
            <v>340</v>
          </cell>
          <cell r="K839" t="str">
            <v>RNC001</v>
          </cell>
          <cell r="L839">
            <v>42999</v>
          </cell>
          <cell r="M839">
            <v>255</v>
          </cell>
          <cell r="N839">
            <v>26159</v>
          </cell>
          <cell r="O839">
            <v>47.791260999999999</v>
          </cell>
          <cell r="P839">
            <v>-122.24380600000001</v>
          </cell>
          <cell r="Q839">
            <v>2005</v>
          </cell>
          <cell r="R839" t="str">
            <v>Snohomish</v>
          </cell>
          <cell r="S839" t="str">
            <v>1010 228th St.</v>
          </cell>
          <cell r="T839" t="str">
            <v>Bothell</v>
          </cell>
          <cell r="U839" t="str">
            <v>WA</v>
          </cell>
          <cell r="V839" t="str">
            <v>98021-</v>
          </cell>
          <cell r="AF839">
            <v>65</v>
          </cell>
          <cell r="AG839" t="str">
            <v>7780.00</v>
          </cell>
          <cell r="AH839" t="str">
            <v>SN68</v>
          </cell>
        </row>
        <row r="840">
          <cell r="A840" t="str">
            <v>WASNU2695A</v>
          </cell>
          <cell r="B840" t="str">
            <v>WA</v>
          </cell>
          <cell r="C840">
            <v>2695</v>
          </cell>
          <cell r="D840" t="str">
            <v>WASNU2695</v>
          </cell>
          <cell r="E840" t="str">
            <v>WASNU2695A</v>
          </cell>
          <cell r="G840">
            <v>2695</v>
          </cell>
          <cell r="H840" t="str">
            <v>Everett Hwy 526</v>
          </cell>
          <cell r="I840">
            <v>7</v>
          </cell>
          <cell r="J840">
            <v>60</v>
          </cell>
          <cell r="K840" t="str">
            <v>RNC001</v>
          </cell>
          <cell r="L840">
            <v>42999</v>
          </cell>
          <cell r="M840">
            <v>255</v>
          </cell>
          <cell r="N840">
            <v>26957</v>
          </cell>
          <cell r="O840">
            <v>47.922222222222224</v>
          </cell>
          <cell r="P840">
            <v>-122.22888888888889</v>
          </cell>
          <cell r="Q840">
            <v>2005</v>
          </cell>
          <cell r="R840" t="str">
            <v>Snohomish</v>
          </cell>
          <cell r="S840" t="str">
            <v>426 E. Casino Rd</v>
          </cell>
          <cell r="T840" t="str">
            <v>Everett</v>
          </cell>
          <cell r="U840" t="str">
            <v>WA</v>
          </cell>
          <cell r="V840">
            <v>98204</v>
          </cell>
          <cell r="AF840">
            <v>65</v>
          </cell>
          <cell r="AG840" t="str">
            <v>7721.00</v>
          </cell>
          <cell r="AH840" t="str">
            <v>SN91</v>
          </cell>
        </row>
        <row r="841">
          <cell r="A841" t="str">
            <v>WASNU2695B</v>
          </cell>
          <cell r="B841" t="str">
            <v>WA</v>
          </cell>
          <cell r="C841">
            <v>2695</v>
          </cell>
          <cell r="D841" t="str">
            <v>WASNU2695</v>
          </cell>
          <cell r="E841" t="str">
            <v>WASNU2695B</v>
          </cell>
          <cell r="G841">
            <v>2695</v>
          </cell>
          <cell r="H841" t="str">
            <v>Everett Hwy 526</v>
          </cell>
          <cell r="I841">
            <v>8</v>
          </cell>
          <cell r="J841">
            <v>150</v>
          </cell>
          <cell r="K841" t="str">
            <v>RNC001</v>
          </cell>
          <cell r="L841">
            <v>42999</v>
          </cell>
          <cell r="M841">
            <v>255</v>
          </cell>
          <cell r="N841">
            <v>26958</v>
          </cell>
          <cell r="O841">
            <v>47.922222222222224</v>
          </cell>
          <cell r="P841">
            <v>-122.22888888888889</v>
          </cell>
          <cell r="Q841">
            <v>2005</v>
          </cell>
          <cell r="R841" t="str">
            <v>Snohomish</v>
          </cell>
          <cell r="S841" t="str">
            <v>426 E. Casino Rd</v>
          </cell>
          <cell r="T841" t="str">
            <v>Everett</v>
          </cell>
          <cell r="U841" t="str">
            <v>WA</v>
          </cell>
          <cell r="V841">
            <v>98204</v>
          </cell>
          <cell r="AF841">
            <v>65</v>
          </cell>
          <cell r="AG841" t="str">
            <v>7721.00</v>
          </cell>
          <cell r="AH841" t="str">
            <v>SN91</v>
          </cell>
        </row>
        <row r="842">
          <cell r="A842" t="str">
            <v>WASNU2695C</v>
          </cell>
          <cell r="B842" t="str">
            <v>WA</v>
          </cell>
          <cell r="C842">
            <v>2695</v>
          </cell>
          <cell r="D842" t="str">
            <v>WASNU2695</v>
          </cell>
          <cell r="E842" t="str">
            <v>WASNU2695C</v>
          </cell>
          <cell r="G842">
            <v>2695</v>
          </cell>
          <cell r="H842" t="str">
            <v>Everett Hwy 526</v>
          </cell>
          <cell r="I842">
            <v>9</v>
          </cell>
          <cell r="J842">
            <v>270</v>
          </cell>
          <cell r="K842" t="str">
            <v>RNC001</v>
          </cell>
          <cell r="L842">
            <v>42999</v>
          </cell>
          <cell r="M842">
            <v>255</v>
          </cell>
          <cell r="N842">
            <v>26959</v>
          </cell>
          <cell r="O842">
            <v>47.922222222222224</v>
          </cell>
          <cell r="P842">
            <v>-122.22888888888889</v>
          </cell>
          <cell r="Q842">
            <v>2005</v>
          </cell>
          <cell r="R842" t="str">
            <v>Snohomish</v>
          </cell>
          <cell r="S842" t="str">
            <v>426 E. Casino Rd</v>
          </cell>
          <cell r="T842" t="str">
            <v>Everett</v>
          </cell>
          <cell r="U842" t="str">
            <v>WA</v>
          </cell>
          <cell r="V842">
            <v>98204</v>
          </cell>
          <cell r="AF842">
            <v>65</v>
          </cell>
          <cell r="AG842" t="str">
            <v>7721.00</v>
          </cell>
          <cell r="AH842" t="str">
            <v>SN91</v>
          </cell>
        </row>
        <row r="843">
          <cell r="A843" t="str">
            <v>WASCU1824B</v>
          </cell>
          <cell r="B843" t="str">
            <v>WA</v>
          </cell>
          <cell r="C843">
            <v>1824</v>
          </cell>
          <cell r="D843" t="str">
            <v>WASCU1824</v>
          </cell>
          <cell r="E843" t="str">
            <v>WASCU1824B</v>
          </cell>
          <cell r="G843">
            <v>1824</v>
          </cell>
          <cell r="H843" t="str">
            <v>Auburn</v>
          </cell>
          <cell r="I843">
            <v>8</v>
          </cell>
          <cell r="J843">
            <v>235</v>
          </cell>
          <cell r="K843" t="str">
            <v>RNC004</v>
          </cell>
          <cell r="L843">
            <v>42996</v>
          </cell>
          <cell r="M843">
            <v>252</v>
          </cell>
          <cell r="N843">
            <v>18248</v>
          </cell>
          <cell r="O843">
            <v>47.319722220000003</v>
          </cell>
          <cell r="P843">
            <v>-122.26277779999999</v>
          </cell>
          <cell r="Q843">
            <v>2005</v>
          </cell>
          <cell r="R843" t="str">
            <v>King</v>
          </cell>
          <cell r="S843" t="str">
            <v>5800 South 316th St.</v>
          </cell>
          <cell r="T843" t="str">
            <v>Auburn</v>
          </cell>
          <cell r="U843" t="str">
            <v>WA</v>
          </cell>
          <cell r="V843" t="str">
            <v>98001-</v>
          </cell>
          <cell r="AF843">
            <v>65</v>
          </cell>
          <cell r="AG843" t="str">
            <v>7721.00</v>
          </cell>
          <cell r="AH843" t="str">
            <v>SS02</v>
          </cell>
        </row>
        <row r="844">
          <cell r="A844" t="str">
            <v>WASDU2247A</v>
          </cell>
          <cell r="B844" t="str">
            <v>WA</v>
          </cell>
          <cell r="C844">
            <v>2247</v>
          </cell>
          <cell r="D844" t="str">
            <v>WASDU2247</v>
          </cell>
          <cell r="E844" t="str">
            <v>WASDU2247A</v>
          </cell>
          <cell r="G844">
            <v>2247</v>
          </cell>
          <cell r="H844" t="str">
            <v>Panther Lake</v>
          </cell>
          <cell r="I844">
            <v>7</v>
          </cell>
          <cell r="J844">
            <v>110</v>
          </cell>
          <cell r="K844" t="str">
            <v>RNC003</v>
          </cell>
          <cell r="L844">
            <v>42997</v>
          </cell>
          <cell r="M844">
            <v>253</v>
          </cell>
          <cell r="N844">
            <v>22477</v>
          </cell>
          <cell r="O844">
            <v>47.434166670000003</v>
          </cell>
          <cell r="P844">
            <v>-122.18777780000001</v>
          </cell>
          <cell r="Q844">
            <v>2005</v>
          </cell>
          <cell r="R844" t="str">
            <v>King</v>
          </cell>
          <cell r="S844" t="str">
            <v>18809 SE 116th Ave</v>
          </cell>
          <cell r="T844" t="str">
            <v>Renton</v>
          </cell>
          <cell r="U844" t="str">
            <v>WA</v>
          </cell>
          <cell r="V844">
            <v>98058</v>
          </cell>
          <cell r="AF844">
            <v>65</v>
          </cell>
          <cell r="AG844" t="str">
            <v>742264</v>
          </cell>
          <cell r="AH844" t="str">
            <v>SS12</v>
          </cell>
        </row>
        <row r="845">
          <cell r="A845" t="str">
            <v>WASDU2247B</v>
          </cell>
          <cell r="B845" t="str">
            <v>WA</v>
          </cell>
          <cell r="C845">
            <v>2247</v>
          </cell>
          <cell r="D845" t="str">
            <v>WASDU2247</v>
          </cell>
          <cell r="E845" t="str">
            <v>WASDU2247B</v>
          </cell>
          <cell r="G845">
            <v>2247</v>
          </cell>
          <cell r="H845" t="str">
            <v>Panther Lake</v>
          </cell>
          <cell r="I845">
            <v>8</v>
          </cell>
          <cell r="J845">
            <v>170</v>
          </cell>
          <cell r="K845" t="str">
            <v>RNC003</v>
          </cell>
          <cell r="L845">
            <v>42997</v>
          </cell>
          <cell r="M845">
            <v>253</v>
          </cell>
          <cell r="N845">
            <v>22478</v>
          </cell>
          <cell r="O845">
            <v>47.434166670000003</v>
          </cell>
          <cell r="P845">
            <v>-122.18777780000001</v>
          </cell>
          <cell r="Q845">
            <v>2005</v>
          </cell>
          <cell r="R845" t="str">
            <v>King</v>
          </cell>
          <cell r="S845" t="str">
            <v>18809 SE 116th Ave</v>
          </cell>
          <cell r="T845" t="str">
            <v>Renton</v>
          </cell>
          <cell r="U845" t="str">
            <v>WA</v>
          </cell>
          <cell r="V845">
            <v>98058</v>
          </cell>
          <cell r="AF845">
            <v>65</v>
          </cell>
          <cell r="AG845" t="str">
            <v>7780.00</v>
          </cell>
          <cell r="AH845" t="str">
            <v>SS12</v>
          </cell>
        </row>
        <row r="846">
          <cell r="A846" t="str">
            <v>WASDU2247C</v>
          </cell>
          <cell r="B846" t="str">
            <v>WA</v>
          </cell>
          <cell r="C846">
            <v>2247</v>
          </cell>
          <cell r="D846" t="str">
            <v>WASDU2247</v>
          </cell>
          <cell r="E846" t="str">
            <v>WASDU2247C</v>
          </cell>
          <cell r="G846">
            <v>2247</v>
          </cell>
          <cell r="H846" t="str">
            <v>Panther Lake</v>
          </cell>
          <cell r="I846">
            <v>9</v>
          </cell>
          <cell r="J846">
            <v>10</v>
          </cell>
          <cell r="K846" t="str">
            <v>RNC003</v>
          </cell>
          <cell r="L846">
            <v>42997</v>
          </cell>
          <cell r="M846">
            <v>253</v>
          </cell>
          <cell r="N846">
            <v>22479</v>
          </cell>
          <cell r="O846">
            <v>47.434166670000003</v>
          </cell>
          <cell r="P846">
            <v>-122.18777780000001</v>
          </cell>
          <cell r="Q846">
            <v>2005</v>
          </cell>
          <cell r="R846" t="str">
            <v>King</v>
          </cell>
          <cell r="S846" t="str">
            <v>18809 SE 116th Ave</v>
          </cell>
          <cell r="T846" t="str">
            <v>Renton</v>
          </cell>
          <cell r="U846" t="str">
            <v>WA</v>
          </cell>
          <cell r="V846">
            <v>98058</v>
          </cell>
          <cell r="AF846">
            <v>65</v>
          </cell>
          <cell r="AG846" t="str">
            <v>7780.00</v>
          </cell>
          <cell r="AH846" t="str">
            <v>SS12</v>
          </cell>
        </row>
        <row r="847">
          <cell r="A847" t="str">
            <v>WASCU1868B</v>
          </cell>
          <cell r="B847" t="str">
            <v>WA</v>
          </cell>
          <cell r="C847">
            <v>1868</v>
          </cell>
          <cell r="D847" t="str">
            <v>WASCU1868</v>
          </cell>
          <cell r="E847" t="str">
            <v>WASCU1868B</v>
          </cell>
          <cell r="G847">
            <v>1868</v>
          </cell>
          <cell r="H847" t="str">
            <v>Tukwila</v>
          </cell>
          <cell r="I847">
            <v>8</v>
          </cell>
          <cell r="J847">
            <v>240</v>
          </cell>
          <cell r="K847" t="str">
            <v>RNC003</v>
          </cell>
          <cell r="L847">
            <v>42997</v>
          </cell>
          <cell r="M847">
            <v>253</v>
          </cell>
          <cell r="N847">
            <v>18688</v>
          </cell>
          <cell r="O847">
            <v>47.462999999788074</v>
          </cell>
          <cell r="P847">
            <v>-122.25680555555556</v>
          </cell>
          <cell r="Q847">
            <v>2005</v>
          </cell>
          <cell r="R847" t="str">
            <v>King</v>
          </cell>
          <cell r="S847" t="str">
            <v>6100 South Center Blvd suite 150</v>
          </cell>
          <cell r="T847" t="str">
            <v>Tukwila</v>
          </cell>
          <cell r="U847" t="str">
            <v>WA</v>
          </cell>
          <cell r="V847" t="str">
            <v>98188-</v>
          </cell>
          <cell r="AF847">
            <v>65</v>
          </cell>
          <cell r="AG847" t="str">
            <v>7721.00</v>
          </cell>
          <cell r="AH847" t="str">
            <v>SS22</v>
          </cell>
        </row>
        <row r="848">
          <cell r="A848" t="str">
            <v>WASDU2250A</v>
          </cell>
          <cell r="B848" t="str">
            <v>WA</v>
          </cell>
          <cell r="C848">
            <v>2250</v>
          </cell>
          <cell r="D848" t="str">
            <v>WASDU2250</v>
          </cell>
          <cell r="E848" t="str">
            <v>WASDU2250A</v>
          </cell>
          <cell r="G848">
            <v>2250</v>
          </cell>
          <cell r="H848" t="str">
            <v>East Valley</v>
          </cell>
          <cell r="I848">
            <v>7</v>
          </cell>
          <cell r="J848">
            <v>150</v>
          </cell>
          <cell r="K848" t="str">
            <v>RNC003</v>
          </cell>
          <cell r="L848">
            <v>42997</v>
          </cell>
          <cell r="M848">
            <v>253</v>
          </cell>
          <cell r="N848">
            <v>22507</v>
          </cell>
          <cell r="O848">
            <v>47.437349999999995</v>
          </cell>
          <cell r="P848">
            <v>-122.22956666666667</v>
          </cell>
          <cell r="Q848">
            <v>2005</v>
          </cell>
          <cell r="R848" t="str">
            <v>King</v>
          </cell>
          <cell r="S848" t="str">
            <v>18421 80th Place South</v>
          </cell>
          <cell r="T848" t="str">
            <v>Kent</v>
          </cell>
          <cell r="U848" t="str">
            <v>WA</v>
          </cell>
          <cell r="V848">
            <v>98032</v>
          </cell>
          <cell r="AF848">
            <v>65</v>
          </cell>
          <cell r="AG848" t="str">
            <v>7721.00</v>
          </cell>
          <cell r="AH848" t="str">
            <v>SS24</v>
          </cell>
        </row>
        <row r="849">
          <cell r="A849" t="str">
            <v>WASDU2250B</v>
          </cell>
          <cell r="B849" t="str">
            <v>WA</v>
          </cell>
          <cell r="C849">
            <v>2250</v>
          </cell>
          <cell r="D849" t="str">
            <v>WASDU2250</v>
          </cell>
          <cell r="E849" t="str">
            <v>WASDU2250B</v>
          </cell>
          <cell r="G849">
            <v>2250</v>
          </cell>
          <cell r="H849" t="str">
            <v>East Valley</v>
          </cell>
          <cell r="I849">
            <v>8</v>
          </cell>
          <cell r="J849">
            <v>285</v>
          </cell>
          <cell r="K849" t="str">
            <v>RNC003</v>
          </cell>
          <cell r="L849">
            <v>42997</v>
          </cell>
          <cell r="M849">
            <v>253</v>
          </cell>
          <cell r="N849">
            <v>22508</v>
          </cell>
          <cell r="O849">
            <v>47.437349999999995</v>
          </cell>
          <cell r="P849">
            <v>-122.22956666666667</v>
          </cell>
          <cell r="Q849">
            <v>2005</v>
          </cell>
          <cell r="R849" t="str">
            <v>King</v>
          </cell>
          <cell r="S849" t="str">
            <v>18421 80th Place South</v>
          </cell>
          <cell r="T849" t="str">
            <v>Kent</v>
          </cell>
          <cell r="U849" t="str">
            <v>WA</v>
          </cell>
          <cell r="V849">
            <v>98032</v>
          </cell>
          <cell r="AF849">
            <v>65</v>
          </cell>
          <cell r="AG849" t="str">
            <v>7721.00</v>
          </cell>
          <cell r="AH849" t="str">
            <v>SS24</v>
          </cell>
        </row>
        <row r="850">
          <cell r="A850" t="str">
            <v>WASDU2250C</v>
          </cell>
          <cell r="B850" t="str">
            <v>WA</v>
          </cell>
          <cell r="C850">
            <v>2250</v>
          </cell>
          <cell r="D850" t="str">
            <v>WASDU2250</v>
          </cell>
          <cell r="E850" t="str">
            <v>WASDU2250C</v>
          </cell>
          <cell r="G850">
            <v>2250</v>
          </cell>
          <cell r="H850" t="str">
            <v>East Valley</v>
          </cell>
          <cell r="I850">
            <v>9</v>
          </cell>
          <cell r="J850">
            <v>55</v>
          </cell>
          <cell r="K850" t="str">
            <v>RNC003</v>
          </cell>
          <cell r="L850">
            <v>42997</v>
          </cell>
          <cell r="M850">
            <v>253</v>
          </cell>
          <cell r="N850">
            <v>22509</v>
          </cell>
          <cell r="O850">
            <v>47.437349999999995</v>
          </cell>
          <cell r="P850">
            <v>-122.22956666666667</v>
          </cell>
          <cell r="Q850">
            <v>2005</v>
          </cell>
          <cell r="R850" t="str">
            <v>King</v>
          </cell>
          <cell r="S850" t="str">
            <v>18421 80th Place South</v>
          </cell>
          <cell r="T850" t="str">
            <v>Kent</v>
          </cell>
          <cell r="U850" t="str">
            <v>WA</v>
          </cell>
          <cell r="V850">
            <v>98032</v>
          </cell>
          <cell r="AF850">
            <v>65</v>
          </cell>
          <cell r="AG850" t="str">
            <v>7721.00</v>
          </cell>
          <cell r="AH850" t="str">
            <v>SS24</v>
          </cell>
        </row>
        <row r="851">
          <cell r="A851" t="str">
            <v>WASDU2222A</v>
          </cell>
          <cell r="B851" t="str">
            <v>WA</v>
          </cell>
          <cell r="C851">
            <v>2222</v>
          </cell>
          <cell r="D851" t="str">
            <v>WASDU2222</v>
          </cell>
          <cell r="E851" t="str">
            <v>WASDU2222A</v>
          </cell>
          <cell r="G851">
            <v>2222</v>
          </cell>
          <cell r="H851" t="str">
            <v>Emerald Downs</v>
          </cell>
          <cell r="I851">
            <v>7</v>
          </cell>
          <cell r="J851">
            <v>95</v>
          </cell>
          <cell r="K851" t="str">
            <v>RNC004</v>
          </cell>
          <cell r="L851">
            <v>42996</v>
          </cell>
          <cell r="M851">
            <v>252</v>
          </cell>
          <cell r="N851">
            <v>22227</v>
          </cell>
          <cell r="O851">
            <v>47.358016669999998</v>
          </cell>
          <cell r="P851">
            <v>-122.24376669999999</v>
          </cell>
          <cell r="Q851">
            <v>2005</v>
          </cell>
          <cell r="R851" t="str">
            <v>King</v>
          </cell>
          <cell r="S851" t="str">
            <v>27400 72nd Ave.S</v>
          </cell>
          <cell r="T851" t="str">
            <v>Kent</v>
          </cell>
          <cell r="U851" t="str">
            <v>WA</v>
          </cell>
          <cell r="V851" t="str">
            <v>98032-</v>
          </cell>
          <cell r="AF851">
            <v>65</v>
          </cell>
          <cell r="AG851" t="str">
            <v>7721.00</v>
          </cell>
          <cell r="AH851" t="str">
            <v>SS27</v>
          </cell>
        </row>
        <row r="852">
          <cell r="A852" t="str">
            <v>WASDU2222B</v>
          </cell>
          <cell r="B852" t="str">
            <v>WA</v>
          </cell>
          <cell r="C852">
            <v>2222</v>
          </cell>
          <cell r="D852" t="str">
            <v>WASDU2222</v>
          </cell>
          <cell r="E852" t="str">
            <v>WASDU2222B</v>
          </cell>
          <cell r="G852">
            <v>2222</v>
          </cell>
          <cell r="H852" t="str">
            <v>Emerald Downs</v>
          </cell>
          <cell r="I852">
            <v>8</v>
          </cell>
          <cell r="J852">
            <v>210</v>
          </cell>
          <cell r="K852" t="str">
            <v>RNC004</v>
          </cell>
          <cell r="L852">
            <v>42996</v>
          </cell>
          <cell r="M852">
            <v>252</v>
          </cell>
          <cell r="N852">
            <v>22228</v>
          </cell>
          <cell r="O852">
            <v>47.358016669999998</v>
          </cell>
          <cell r="P852">
            <v>-122.24376669999999</v>
          </cell>
          <cell r="Q852">
            <v>2005</v>
          </cell>
          <cell r="R852" t="str">
            <v>King</v>
          </cell>
          <cell r="S852" t="str">
            <v>27400 72nd Ave.S</v>
          </cell>
          <cell r="T852" t="str">
            <v>Kent</v>
          </cell>
          <cell r="U852" t="str">
            <v>WA</v>
          </cell>
          <cell r="V852" t="str">
            <v>98032-</v>
          </cell>
          <cell r="AF852">
            <v>65</v>
          </cell>
          <cell r="AG852" t="str">
            <v>7721.00</v>
          </cell>
          <cell r="AH852" t="str">
            <v>SS27</v>
          </cell>
        </row>
        <row r="853">
          <cell r="A853" t="str">
            <v>WASDU2222C</v>
          </cell>
          <cell r="B853" t="str">
            <v>WA</v>
          </cell>
          <cell r="C853">
            <v>2222</v>
          </cell>
          <cell r="D853" t="str">
            <v>WASDU2222</v>
          </cell>
          <cell r="E853" t="str">
            <v>WASDU2222C</v>
          </cell>
          <cell r="G853">
            <v>2222</v>
          </cell>
          <cell r="H853" t="str">
            <v>Emerald Downs</v>
          </cell>
          <cell r="I853">
            <v>9</v>
          </cell>
          <cell r="J853">
            <v>355</v>
          </cell>
          <cell r="K853" t="str">
            <v>RNC004</v>
          </cell>
          <cell r="L853">
            <v>42996</v>
          </cell>
          <cell r="M853">
            <v>252</v>
          </cell>
          <cell r="N853">
            <v>22229</v>
          </cell>
          <cell r="O853">
            <v>47.358016669999998</v>
          </cell>
          <cell r="P853">
            <v>-122.24376669999999</v>
          </cell>
          <cell r="Q853">
            <v>2005</v>
          </cell>
          <cell r="R853" t="str">
            <v>King</v>
          </cell>
          <cell r="S853" t="str">
            <v>27400 72nd Ave.S</v>
          </cell>
          <cell r="T853" t="str">
            <v>Kent</v>
          </cell>
          <cell r="U853" t="str">
            <v>WA</v>
          </cell>
          <cell r="V853" t="str">
            <v>98032-</v>
          </cell>
          <cell r="AF853">
            <v>65</v>
          </cell>
          <cell r="AG853" t="str">
            <v>7721.00</v>
          </cell>
          <cell r="AH853" t="str">
            <v>SS27</v>
          </cell>
        </row>
        <row r="854">
          <cell r="A854" t="str">
            <v>WASCU1864A</v>
          </cell>
          <cell r="B854" t="str">
            <v>WA</v>
          </cell>
          <cell r="C854">
            <v>1864</v>
          </cell>
          <cell r="D854" t="str">
            <v>WASCU1864</v>
          </cell>
          <cell r="E854" t="str">
            <v>WASCU1864A</v>
          </cell>
          <cell r="G854">
            <v>1864</v>
          </cell>
          <cell r="H854" t="str">
            <v>Seatac</v>
          </cell>
          <cell r="I854">
            <v>7</v>
          </cell>
          <cell r="J854">
            <v>180</v>
          </cell>
          <cell r="K854" t="str">
            <v>RNC003</v>
          </cell>
          <cell r="L854">
            <v>42997</v>
          </cell>
          <cell r="M854">
            <v>253</v>
          </cell>
          <cell r="N854">
            <v>18647</v>
          </cell>
          <cell r="O854">
            <v>47.450833333333335</v>
          </cell>
          <cell r="P854">
            <v>-122.29555555555555</v>
          </cell>
          <cell r="Q854">
            <v>2005</v>
          </cell>
          <cell r="R854" t="str">
            <v>King</v>
          </cell>
          <cell r="S854" t="str">
            <v>16836 Pacific Hwy South</v>
          </cell>
          <cell r="T854" t="str">
            <v>SeaTac</v>
          </cell>
          <cell r="U854" t="str">
            <v>WA</v>
          </cell>
          <cell r="V854">
            <v>98188</v>
          </cell>
          <cell r="AF854">
            <v>65</v>
          </cell>
          <cell r="AG854" t="str">
            <v>7721.00</v>
          </cell>
          <cell r="AH854" t="str">
            <v>SS31</v>
          </cell>
        </row>
        <row r="855">
          <cell r="A855" t="str">
            <v>WASCU1864B</v>
          </cell>
          <cell r="B855" t="str">
            <v>WA</v>
          </cell>
          <cell r="C855">
            <v>1864</v>
          </cell>
          <cell r="D855" t="str">
            <v>WASCU1864</v>
          </cell>
          <cell r="E855" t="str">
            <v>WASCU1864B</v>
          </cell>
          <cell r="G855">
            <v>1864</v>
          </cell>
          <cell r="H855" t="str">
            <v>Seatac</v>
          </cell>
          <cell r="I855">
            <v>8</v>
          </cell>
          <cell r="J855">
            <v>245</v>
          </cell>
          <cell r="K855" t="str">
            <v>RNC003</v>
          </cell>
          <cell r="L855">
            <v>42997</v>
          </cell>
          <cell r="M855">
            <v>253</v>
          </cell>
          <cell r="N855">
            <v>18648</v>
          </cell>
          <cell r="O855">
            <v>47.450833333333335</v>
          </cell>
          <cell r="P855">
            <v>-122.29555555555555</v>
          </cell>
          <cell r="Q855">
            <v>2005</v>
          </cell>
          <cell r="R855" t="str">
            <v>King</v>
          </cell>
          <cell r="S855" t="str">
            <v>16836 Pacific Hwy South</v>
          </cell>
          <cell r="T855" t="str">
            <v>SeaTac</v>
          </cell>
          <cell r="U855" t="str">
            <v>WA</v>
          </cell>
          <cell r="V855">
            <v>98188</v>
          </cell>
          <cell r="AF855">
            <v>65</v>
          </cell>
          <cell r="AG855" t="str">
            <v>7721.00</v>
          </cell>
          <cell r="AH855" t="str">
            <v>SS31</v>
          </cell>
        </row>
        <row r="856">
          <cell r="A856" t="str">
            <v>WASCU1864C</v>
          </cell>
          <cell r="B856" t="str">
            <v>WA</v>
          </cell>
          <cell r="C856">
            <v>1864</v>
          </cell>
          <cell r="D856" t="str">
            <v>WASCU1864</v>
          </cell>
          <cell r="E856" t="str">
            <v>WASCU1864C</v>
          </cell>
          <cell r="G856">
            <v>1864</v>
          </cell>
          <cell r="H856" t="str">
            <v>Seatac</v>
          </cell>
          <cell r="I856">
            <v>9</v>
          </cell>
          <cell r="J856">
            <v>0</v>
          </cell>
          <cell r="K856" t="str">
            <v>RNC003</v>
          </cell>
          <cell r="L856">
            <v>42997</v>
          </cell>
          <cell r="M856">
            <v>253</v>
          </cell>
          <cell r="N856">
            <v>18649</v>
          </cell>
          <cell r="O856">
            <v>47.450833333333335</v>
          </cell>
          <cell r="P856">
            <v>-122.29555555555555</v>
          </cell>
          <cell r="Q856">
            <v>2005</v>
          </cell>
          <cell r="R856" t="str">
            <v>King</v>
          </cell>
          <cell r="S856" t="str">
            <v>16836 Pacific Hwy South</v>
          </cell>
          <cell r="T856" t="str">
            <v>SeaTac</v>
          </cell>
          <cell r="U856" t="str">
            <v>WA</v>
          </cell>
          <cell r="V856">
            <v>98188</v>
          </cell>
          <cell r="AF856">
            <v>65</v>
          </cell>
          <cell r="AG856" t="str">
            <v>7721.00</v>
          </cell>
          <cell r="AH856" t="str">
            <v>SS31</v>
          </cell>
        </row>
        <row r="857">
          <cell r="A857" t="str">
            <v>WASCU1863A</v>
          </cell>
          <cell r="B857" t="str">
            <v>WA</v>
          </cell>
          <cell r="C857">
            <v>1863</v>
          </cell>
          <cell r="D857" t="str">
            <v>WASCU1863</v>
          </cell>
          <cell r="E857" t="str">
            <v>WASCU1863A</v>
          </cell>
          <cell r="G857">
            <v>1863</v>
          </cell>
          <cell r="H857" t="str">
            <v>Parkway</v>
          </cell>
          <cell r="I857">
            <v>7</v>
          </cell>
          <cell r="J857">
            <v>135</v>
          </cell>
          <cell r="K857" t="str">
            <v>RNC003</v>
          </cell>
          <cell r="L857">
            <v>42997</v>
          </cell>
          <cell r="M857">
            <v>253</v>
          </cell>
          <cell r="N857">
            <v>18637</v>
          </cell>
          <cell r="O857">
            <v>47.448783329999998</v>
          </cell>
          <cell r="P857">
            <v>-122.25664999999999</v>
          </cell>
          <cell r="Q857">
            <v>2005</v>
          </cell>
          <cell r="R857" t="str">
            <v>King</v>
          </cell>
          <cell r="S857" t="str">
            <v>375 Corporate Drive South</v>
          </cell>
          <cell r="T857" t="str">
            <v>Tukwila</v>
          </cell>
          <cell r="U857" t="str">
            <v>WA</v>
          </cell>
          <cell r="V857" t="str">
            <v>98188-</v>
          </cell>
          <cell r="AF857">
            <v>65</v>
          </cell>
          <cell r="AG857" t="str">
            <v>742264</v>
          </cell>
          <cell r="AH857" t="str">
            <v>SS32</v>
          </cell>
        </row>
        <row r="858">
          <cell r="A858" t="str">
            <v>WASCU1863C</v>
          </cell>
          <cell r="B858" t="str">
            <v>WA</v>
          </cell>
          <cell r="C858">
            <v>1863</v>
          </cell>
          <cell r="D858" t="str">
            <v>WASCU1863</v>
          </cell>
          <cell r="E858" t="str">
            <v>WASCU1863C</v>
          </cell>
          <cell r="G858">
            <v>1863</v>
          </cell>
          <cell r="H858" t="str">
            <v>Parkway</v>
          </cell>
          <cell r="I858">
            <v>9</v>
          </cell>
          <cell r="J858">
            <v>45</v>
          </cell>
          <cell r="K858" t="str">
            <v>RNC003</v>
          </cell>
          <cell r="L858">
            <v>42997</v>
          </cell>
          <cell r="M858">
            <v>253</v>
          </cell>
          <cell r="N858">
            <v>18639</v>
          </cell>
          <cell r="O858">
            <v>47.448783329999998</v>
          </cell>
          <cell r="P858">
            <v>-122.25664999999999</v>
          </cell>
          <cell r="Q858">
            <v>2005</v>
          </cell>
          <cell r="R858" t="str">
            <v>King</v>
          </cell>
          <cell r="S858" t="str">
            <v>375 Corporate Drive South</v>
          </cell>
          <cell r="T858" t="str">
            <v>Tukwila</v>
          </cell>
          <cell r="U858" t="str">
            <v>WA</v>
          </cell>
          <cell r="V858" t="str">
            <v>98188-</v>
          </cell>
          <cell r="AF858">
            <v>65</v>
          </cell>
          <cell r="AG858" t="str">
            <v>742264</v>
          </cell>
          <cell r="AH858" t="str">
            <v>SS32</v>
          </cell>
        </row>
        <row r="859">
          <cell r="A859" t="str">
            <v>WASCU1831A</v>
          </cell>
          <cell r="B859" t="str">
            <v>WA</v>
          </cell>
          <cell r="C859">
            <v>1831</v>
          </cell>
          <cell r="D859" t="str">
            <v>WASCU1831</v>
          </cell>
          <cell r="E859" t="str">
            <v>WASCU1831A</v>
          </cell>
          <cell r="G859">
            <v>1831</v>
          </cell>
          <cell r="H859" t="str">
            <v>Federal Way Redondo</v>
          </cell>
          <cell r="I859">
            <v>7</v>
          </cell>
          <cell r="J859">
            <v>160</v>
          </cell>
          <cell r="K859" t="str">
            <v>RNC004</v>
          </cell>
          <cell r="L859">
            <v>42996</v>
          </cell>
          <cell r="M859">
            <v>252</v>
          </cell>
          <cell r="N859">
            <v>18317</v>
          </cell>
          <cell r="O859">
            <v>47.336944444444448</v>
          </cell>
          <cell r="P859">
            <v>-122.31150000042385</v>
          </cell>
          <cell r="Q859">
            <v>2005</v>
          </cell>
          <cell r="R859" t="str">
            <v>King</v>
          </cell>
          <cell r="S859" t="str">
            <v>29205 18th Ave S</v>
          </cell>
          <cell r="T859" t="str">
            <v>Federal Way</v>
          </cell>
          <cell r="U859" t="str">
            <v>WA</v>
          </cell>
          <cell r="V859">
            <v>98003</v>
          </cell>
          <cell r="AF859">
            <v>65</v>
          </cell>
          <cell r="AG859" t="str">
            <v>7721.00</v>
          </cell>
          <cell r="AH859" t="str">
            <v>SS36</v>
          </cell>
        </row>
        <row r="860">
          <cell r="A860" t="str">
            <v>WASCU1831B</v>
          </cell>
          <cell r="B860" t="str">
            <v>WA</v>
          </cell>
          <cell r="C860">
            <v>1831</v>
          </cell>
          <cell r="D860" t="str">
            <v>WASCU1831</v>
          </cell>
          <cell r="E860" t="str">
            <v>WASCU1831B</v>
          </cell>
          <cell r="G860">
            <v>1831</v>
          </cell>
          <cell r="H860" t="str">
            <v>Federal Way Redondo</v>
          </cell>
          <cell r="I860">
            <v>8</v>
          </cell>
          <cell r="J860">
            <v>245</v>
          </cell>
          <cell r="K860" t="str">
            <v>RNC004</v>
          </cell>
          <cell r="L860">
            <v>42996</v>
          </cell>
          <cell r="M860">
            <v>252</v>
          </cell>
          <cell r="N860">
            <v>18318</v>
          </cell>
          <cell r="O860">
            <v>47.336944444444448</v>
          </cell>
          <cell r="P860">
            <v>-122.31150000042385</v>
          </cell>
          <cell r="Q860">
            <v>2005</v>
          </cell>
          <cell r="R860" t="str">
            <v>King</v>
          </cell>
          <cell r="S860" t="str">
            <v>29205 18th Ave S</v>
          </cell>
          <cell r="T860" t="str">
            <v>Federal Way</v>
          </cell>
          <cell r="U860" t="str">
            <v>WA</v>
          </cell>
          <cell r="V860">
            <v>98003</v>
          </cell>
          <cell r="AF860">
            <v>65</v>
          </cell>
          <cell r="AG860" t="str">
            <v>7721.00</v>
          </cell>
          <cell r="AH860" t="str">
            <v>SS36</v>
          </cell>
        </row>
        <row r="861">
          <cell r="A861" t="str">
            <v>WASCU1831C</v>
          </cell>
          <cell r="B861" t="str">
            <v>WA</v>
          </cell>
          <cell r="C861">
            <v>1831</v>
          </cell>
          <cell r="D861" t="str">
            <v>WASCU1831</v>
          </cell>
          <cell r="E861" t="str">
            <v>WASCU1831C</v>
          </cell>
          <cell r="G861">
            <v>1831</v>
          </cell>
          <cell r="H861" t="str">
            <v>Federal Way Redondo</v>
          </cell>
          <cell r="I861">
            <v>9</v>
          </cell>
          <cell r="J861">
            <v>15</v>
          </cell>
          <cell r="K861" t="str">
            <v>RNC004</v>
          </cell>
          <cell r="L861">
            <v>42996</v>
          </cell>
          <cell r="M861">
            <v>252</v>
          </cell>
          <cell r="N861">
            <v>18319</v>
          </cell>
          <cell r="O861">
            <v>47.336944444444448</v>
          </cell>
          <cell r="P861">
            <v>-122.31150000042385</v>
          </cell>
          <cell r="Q861">
            <v>2005</v>
          </cell>
          <cell r="R861" t="str">
            <v>King</v>
          </cell>
          <cell r="S861" t="str">
            <v>29205 18th Ave S</v>
          </cell>
          <cell r="T861" t="str">
            <v>Federal Way</v>
          </cell>
          <cell r="U861" t="str">
            <v>WA</v>
          </cell>
          <cell r="V861">
            <v>98003</v>
          </cell>
          <cell r="AF861">
            <v>65</v>
          </cell>
          <cell r="AG861" t="str">
            <v>7721.00</v>
          </cell>
          <cell r="AH861" t="str">
            <v>SS36</v>
          </cell>
        </row>
        <row r="862">
          <cell r="A862" t="str">
            <v>WASCU1869A</v>
          </cell>
          <cell r="B862" t="str">
            <v>WA</v>
          </cell>
          <cell r="C862">
            <v>1869</v>
          </cell>
          <cell r="D862" t="str">
            <v>WASCU1869</v>
          </cell>
          <cell r="E862" t="str">
            <v>WASCU1869A</v>
          </cell>
          <cell r="G862">
            <v>1869</v>
          </cell>
          <cell r="H862" t="str">
            <v>I-5 &amp; 518</v>
          </cell>
          <cell r="I862">
            <v>7</v>
          </cell>
          <cell r="J862">
            <v>170</v>
          </cell>
          <cell r="K862" t="str">
            <v>RNC003</v>
          </cell>
          <cell r="L862">
            <v>42997</v>
          </cell>
          <cell r="M862">
            <v>253</v>
          </cell>
          <cell r="N862">
            <v>18697</v>
          </cell>
          <cell r="O862">
            <v>47.463672219999999</v>
          </cell>
          <cell r="P862">
            <v>-122.2672417</v>
          </cell>
          <cell r="Q862">
            <v>2005</v>
          </cell>
          <cell r="R862" t="str">
            <v>King</v>
          </cell>
          <cell r="S862" t="str">
            <v>5301 South Center Blvd</v>
          </cell>
          <cell r="T862" t="str">
            <v>Tukwila</v>
          </cell>
          <cell r="U862" t="str">
            <v>WA</v>
          </cell>
          <cell r="V862" t="str">
            <v>98188-</v>
          </cell>
          <cell r="AF862">
            <v>65</v>
          </cell>
          <cell r="AG862" t="str">
            <v>742264</v>
          </cell>
          <cell r="AH862" t="str">
            <v>SS49</v>
          </cell>
        </row>
        <row r="863">
          <cell r="A863" t="str">
            <v>WASCU1869B</v>
          </cell>
          <cell r="B863" t="str">
            <v>WA</v>
          </cell>
          <cell r="C863">
            <v>1869</v>
          </cell>
          <cell r="D863" t="str">
            <v>WASCU1869</v>
          </cell>
          <cell r="E863" t="str">
            <v>WASCU1869B</v>
          </cell>
          <cell r="G863">
            <v>1869</v>
          </cell>
          <cell r="H863" t="str">
            <v>I-5 &amp; 518</v>
          </cell>
          <cell r="I863">
            <v>8</v>
          </cell>
          <cell r="J863">
            <v>290</v>
          </cell>
          <cell r="K863" t="str">
            <v>RNC003</v>
          </cell>
          <cell r="L863">
            <v>42997</v>
          </cell>
          <cell r="M863">
            <v>253</v>
          </cell>
          <cell r="N863">
            <v>18698</v>
          </cell>
          <cell r="O863">
            <v>47.463672219999999</v>
          </cell>
          <cell r="P863">
            <v>-122.2672417</v>
          </cell>
          <cell r="Q863">
            <v>2005</v>
          </cell>
          <cell r="R863" t="str">
            <v>King</v>
          </cell>
          <cell r="S863" t="str">
            <v>5301 South Center Blvd</v>
          </cell>
          <cell r="T863" t="str">
            <v>Tukwila</v>
          </cell>
          <cell r="U863" t="str">
            <v>WA</v>
          </cell>
          <cell r="V863" t="str">
            <v>98188-</v>
          </cell>
          <cell r="AF863">
            <v>65</v>
          </cell>
          <cell r="AG863" t="str">
            <v>7721.00</v>
          </cell>
          <cell r="AH863" t="str">
            <v>SS49</v>
          </cell>
        </row>
        <row r="864">
          <cell r="A864" t="str">
            <v>WASCU1869C</v>
          </cell>
          <cell r="B864" t="str">
            <v>WA</v>
          </cell>
          <cell r="C864">
            <v>1869</v>
          </cell>
          <cell r="D864" t="str">
            <v>WASCU1869</v>
          </cell>
          <cell r="E864" t="str">
            <v>WASCU1869C</v>
          </cell>
          <cell r="G864">
            <v>1869</v>
          </cell>
          <cell r="H864" t="str">
            <v>I-5 &amp; 518</v>
          </cell>
          <cell r="I864">
            <v>9</v>
          </cell>
          <cell r="J864">
            <v>350</v>
          </cell>
          <cell r="K864" t="str">
            <v>RNC003</v>
          </cell>
          <cell r="L864">
            <v>42997</v>
          </cell>
          <cell r="M864">
            <v>253</v>
          </cell>
          <cell r="N864">
            <v>18699</v>
          </cell>
          <cell r="O864">
            <v>47.463672219999999</v>
          </cell>
          <cell r="P864">
            <v>-122.2672417</v>
          </cell>
          <cell r="Q864">
            <v>2005</v>
          </cell>
          <cell r="R864" t="str">
            <v>King</v>
          </cell>
          <cell r="S864" t="str">
            <v>5301 South Center Blvd</v>
          </cell>
          <cell r="T864" t="str">
            <v>Tukwila</v>
          </cell>
          <cell r="U864" t="str">
            <v>WA</v>
          </cell>
          <cell r="V864" t="str">
            <v>98188-</v>
          </cell>
          <cell r="AF864">
            <v>65</v>
          </cell>
          <cell r="AG864" t="str">
            <v>742264</v>
          </cell>
          <cell r="AH864" t="str">
            <v>SS49</v>
          </cell>
        </row>
        <row r="865">
          <cell r="A865" t="str">
            <v>WASCU1851A</v>
          </cell>
          <cell r="B865" t="str">
            <v>WA</v>
          </cell>
          <cell r="C865">
            <v>1851</v>
          </cell>
          <cell r="D865" t="str">
            <v>WASCU1851</v>
          </cell>
          <cell r="E865" t="str">
            <v>WASCU1851A</v>
          </cell>
          <cell r="G865">
            <v>1851</v>
          </cell>
          <cell r="H865" t="str">
            <v>Normandy Park</v>
          </cell>
          <cell r="I865">
            <v>7</v>
          </cell>
          <cell r="J865">
            <v>120</v>
          </cell>
          <cell r="K865" t="str">
            <v>RNC003</v>
          </cell>
          <cell r="L865">
            <v>42997</v>
          </cell>
          <cell r="M865">
            <v>253</v>
          </cell>
          <cell r="N865">
            <v>18517</v>
          </cell>
          <cell r="O865">
            <v>47.432333</v>
          </cell>
          <cell r="P865">
            <v>-122.333417</v>
          </cell>
          <cell r="Q865">
            <v>2005</v>
          </cell>
          <cell r="R865" t="str">
            <v>King</v>
          </cell>
          <cell r="S865" t="str">
            <v>19010 1st Ave S</v>
          </cell>
          <cell r="T865" t="str">
            <v>Des Moines</v>
          </cell>
          <cell r="U865" t="str">
            <v>WA</v>
          </cell>
          <cell r="V865" t="str">
            <v>98148-</v>
          </cell>
          <cell r="AF865">
            <v>65</v>
          </cell>
          <cell r="AG865" t="str">
            <v>7721.00</v>
          </cell>
          <cell r="AH865" t="str">
            <v>SS51</v>
          </cell>
        </row>
        <row r="866">
          <cell r="A866" t="str">
            <v>WASCU1851B</v>
          </cell>
          <cell r="B866" t="str">
            <v>WA</v>
          </cell>
          <cell r="C866">
            <v>1851</v>
          </cell>
          <cell r="D866" t="str">
            <v>WASCU1851</v>
          </cell>
          <cell r="E866" t="str">
            <v>WASCU1851B</v>
          </cell>
          <cell r="G866">
            <v>1851</v>
          </cell>
          <cell r="H866" t="str">
            <v>Normandy Park</v>
          </cell>
          <cell r="I866">
            <v>8</v>
          </cell>
          <cell r="J866">
            <v>190</v>
          </cell>
          <cell r="K866" t="str">
            <v>RNC003</v>
          </cell>
          <cell r="L866">
            <v>42997</v>
          </cell>
          <cell r="M866">
            <v>253</v>
          </cell>
          <cell r="N866">
            <v>18518</v>
          </cell>
          <cell r="O866">
            <v>47.432333</v>
          </cell>
          <cell r="P866">
            <v>-122.333417</v>
          </cell>
          <cell r="Q866">
            <v>2005</v>
          </cell>
          <cell r="R866" t="str">
            <v>King</v>
          </cell>
          <cell r="S866" t="str">
            <v>19010 1st Ave S</v>
          </cell>
          <cell r="T866" t="str">
            <v>Des Moines</v>
          </cell>
          <cell r="U866" t="str">
            <v>WA</v>
          </cell>
          <cell r="V866" t="str">
            <v>98148-</v>
          </cell>
          <cell r="AF866">
            <v>65</v>
          </cell>
          <cell r="AG866" t="str">
            <v>7721.00</v>
          </cell>
          <cell r="AH866" t="str">
            <v>SS51</v>
          </cell>
        </row>
        <row r="867">
          <cell r="A867" t="str">
            <v>WASCU1851C</v>
          </cell>
          <cell r="B867" t="str">
            <v>WA</v>
          </cell>
          <cell r="C867">
            <v>1851</v>
          </cell>
          <cell r="D867" t="str">
            <v>WASCU1851</v>
          </cell>
          <cell r="E867" t="str">
            <v>WASCU1851C</v>
          </cell>
          <cell r="G867">
            <v>1851</v>
          </cell>
          <cell r="H867" t="str">
            <v>Normandy Park</v>
          </cell>
          <cell r="I867">
            <v>9</v>
          </cell>
          <cell r="J867">
            <v>350</v>
          </cell>
          <cell r="K867" t="str">
            <v>RNC003</v>
          </cell>
          <cell r="L867">
            <v>42997</v>
          </cell>
          <cell r="M867">
            <v>253</v>
          </cell>
          <cell r="N867">
            <v>18519</v>
          </cell>
          <cell r="O867">
            <v>47.432333</v>
          </cell>
          <cell r="P867">
            <v>-122.333417</v>
          </cell>
          <cell r="Q867">
            <v>2005</v>
          </cell>
          <cell r="R867" t="str">
            <v>King</v>
          </cell>
          <cell r="S867" t="str">
            <v>19010 1st Ave S</v>
          </cell>
          <cell r="T867" t="str">
            <v>Des Moines</v>
          </cell>
          <cell r="U867" t="str">
            <v>WA</v>
          </cell>
          <cell r="V867" t="str">
            <v>98148-</v>
          </cell>
          <cell r="AF867">
            <v>65</v>
          </cell>
          <cell r="AG867" t="str">
            <v>7721.00</v>
          </cell>
          <cell r="AH867" t="str">
            <v>SS51</v>
          </cell>
        </row>
        <row r="868">
          <cell r="A868" t="str">
            <v>WASCU1841A</v>
          </cell>
          <cell r="B868" t="str">
            <v>WA</v>
          </cell>
          <cell r="C868">
            <v>1841</v>
          </cell>
          <cell r="D868" t="str">
            <v>WASCU1841</v>
          </cell>
          <cell r="E868" t="str">
            <v>WASCU1841A</v>
          </cell>
          <cell r="G868">
            <v>1841</v>
          </cell>
          <cell r="H868" t="str">
            <v>Midway South</v>
          </cell>
          <cell r="I868">
            <v>7</v>
          </cell>
          <cell r="J868">
            <v>120</v>
          </cell>
          <cell r="K868" t="str">
            <v>RNC004</v>
          </cell>
          <cell r="L868">
            <v>42996</v>
          </cell>
          <cell r="M868">
            <v>252</v>
          </cell>
          <cell r="N868">
            <v>18417</v>
          </cell>
          <cell r="O868">
            <v>47.378988999999997</v>
          </cell>
          <cell r="P868">
            <v>-122.299556</v>
          </cell>
          <cell r="Q868">
            <v>2005</v>
          </cell>
          <cell r="R868" t="str">
            <v>King</v>
          </cell>
          <cell r="S868" t="str">
            <v>24813 Pacific Hwy South</v>
          </cell>
          <cell r="T868" t="str">
            <v>Kent</v>
          </cell>
          <cell r="U868" t="str">
            <v>WA</v>
          </cell>
          <cell r="V868" t="str">
            <v>98032-</v>
          </cell>
          <cell r="AF868">
            <v>65</v>
          </cell>
          <cell r="AG868" t="str">
            <v>7721.00</v>
          </cell>
          <cell r="AH868" t="str">
            <v>SS56</v>
          </cell>
        </row>
        <row r="869">
          <cell r="A869" t="str">
            <v>WASCU1841B</v>
          </cell>
          <cell r="B869" t="str">
            <v>WA</v>
          </cell>
          <cell r="C869">
            <v>1841</v>
          </cell>
          <cell r="D869" t="str">
            <v>WASCU1841</v>
          </cell>
          <cell r="E869" t="str">
            <v>WASCU1841B</v>
          </cell>
          <cell r="G869">
            <v>1841</v>
          </cell>
          <cell r="H869" t="str">
            <v>Midway South</v>
          </cell>
          <cell r="I869">
            <v>8</v>
          </cell>
          <cell r="J869">
            <v>260</v>
          </cell>
          <cell r="K869" t="str">
            <v>RNC004</v>
          </cell>
          <cell r="L869">
            <v>42996</v>
          </cell>
          <cell r="M869">
            <v>252</v>
          </cell>
          <cell r="N869">
            <v>18418</v>
          </cell>
          <cell r="O869">
            <v>47.378988999999997</v>
          </cell>
          <cell r="P869">
            <v>-122.299556</v>
          </cell>
          <cell r="Q869">
            <v>2005</v>
          </cell>
          <cell r="R869" t="str">
            <v>King</v>
          </cell>
          <cell r="S869" t="str">
            <v>24813 Pacific Hwy South</v>
          </cell>
          <cell r="T869" t="str">
            <v>Kent</v>
          </cell>
          <cell r="U869" t="str">
            <v>WA</v>
          </cell>
          <cell r="V869" t="str">
            <v>98032-</v>
          </cell>
          <cell r="AF869">
            <v>65</v>
          </cell>
          <cell r="AG869" t="str">
            <v>7721.00</v>
          </cell>
          <cell r="AH869" t="str">
            <v>SS56</v>
          </cell>
        </row>
        <row r="870">
          <cell r="A870" t="str">
            <v>WASCU1841C</v>
          </cell>
          <cell r="B870" t="str">
            <v>WA</v>
          </cell>
          <cell r="C870">
            <v>1841</v>
          </cell>
          <cell r="D870" t="str">
            <v>WASCU1841</v>
          </cell>
          <cell r="E870" t="str">
            <v>WASCU1841C</v>
          </cell>
          <cell r="G870">
            <v>1841</v>
          </cell>
          <cell r="H870" t="str">
            <v>Midway South</v>
          </cell>
          <cell r="I870">
            <v>9</v>
          </cell>
          <cell r="J870">
            <v>20</v>
          </cell>
          <cell r="K870" t="str">
            <v>RNC004</v>
          </cell>
          <cell r="L870">
            <v>42996</v>
          </cell>
          <cell r="M870">
            <v>252</v>
          </cell>
          <cell r="N870">
            <v>18419</v>
          </cell>
          <cell r="O870">
            <v>47.378988999999997</v>
          </cell>
          <cell r="P870">
            <v>-122.299556</v>
          </cell>
          <cell r="Q870">
            <v>2005</v>
          </cell>
          <cell r="R870" t="str">
            <v>King</v>
          </cell>
          <cell r="S870" t="str">
            <v>24813 Pacific Hwy South</v>
          </cell>
          <cell r="T870" t="str">
            <v>Kent</v>
          </cell>
          <cell r="U870" t="str">
            <v>WA</v>
          </cell>
          <cell r="V870" t="str">
            <v>98032-</v>
          </cell>
          <cell r="AF870">
            <v>65</v>
          </cell>
          <cell r="AG870" t="str">
            <v>7721.00</v>
          </cell>
          <cell r="AH870" t="str">
            <v>SS56</v>
          </cell>
        </row>
        <row r="871">
          <cell r="A871" t="str">
            <v>WASCU1837A</v>
          </cell>
          <cell r="B871" t="str">
            <v>WA</v>
          </cell>
          <cell r="C871">
            <v>1837</v>
          </cell>
          <cell r="D871" t="str">
            <v>WASCU1837</v>
          </cell>
          <cell r="E871" t="str">
            <v>WASCU1837A</v>
          </cell>
          <cell r="G871">
            <v>1837</v>
          </cell>
          <cell r="H871" t="str">
            <v>Woodmont Beach East</v>
          </cell>
          <cell r="I871">
            <v>7</v>
          </cell>
          <cell r="J871">
            <v>115</v>
          </cell>
          <cell r="K871" t="str">
            <v>RNC004</v>
          </cell>
          <cell r="L871">
            <v>42996</v>
          </cell>
          <cell r="M871">
            <v>252</v>
          </cell>
          <cell r="N871">
            <v>18377</v>
          </cell>
          <cell r="O871">
            <v>47.367777779999997</v>
          </cell>
          <cell r="P871">
            <v>-122.3019444</v>
          </cell>
          <cell r="Q871">
            <v>2005</v>
          </cell>
          <cell r="R871" t="str">
            <v>King</v>
          </cell>
          <cell r="S871" t="str">
            <v>2427 South 260th St</v>
          </cell>
          <cell r="T871" t="str">
            <v>Kent</v>
          </cell>
          <cell r="U871" t="str">
            <v>WA</v>
          </cell>
          <cell r="V871" t="str">
            <v>98032-</v>
          </cell>
          <cell r="AF871">
            <v>65</v>
          </cell>
          <cell r="AG871" t="str">
            <v>7721.00</v>
          </cell>
          <cell r="AH871" t="str">
            <v>SS57</v>
          </cell>
        </row>
        <row r="872">
          <cell r="A872" t="str">
            <v>WASCU1837B</v>
          </cell>
          <cell r="B872" t="str">
            <v>WA</v>
          </cell>
          <cell r="C872">
            <v>1837</v>
          </cell>
          <cell r="D872" t="str">
            <v>WASCU1837</v>
          </cell>
          <cell r="E872" t="str">
            <v>WASCU1837B</v>
          </cell>
          <cell r="G872">
            <v>1837</v>
          </cell>
          <cell r="H872" t="str">
            <v>Woodmont Beach East</v>
          </cell>
          <cell r="I872">
            <v>8</v>
          </cell>
          <cell r="J872">
            <v>235</v>
          </cell>
          <cell r="K872" t="str">
            <v>RNC004</v>
          </cell>
          <cell r="L872">
            <v>42996</v>
          </cell>
          <cell r="M872">
            <v>252</v>
          </cell>
          <cell r="N872">
            <v>18378</v>
          </cell>
          <cell r="O872">
            <v>47.367777779999997</v>
          </cell>
          <cell r="P872">
            <v>-122.3019444</v>
          </cell>
          <cell r="Q872">
            <v>2005</v>
          </cell>
          <cell r="R872" t="str">
            <v>King</v>
          </cell>
          <cell r="S872" t="str">
            <v>2427 South 260th St</v>
          </cell>
          <cell r="T872" t="str">
            <v>Kent</v>
          </cell>
          <cell r="U872" t="str">
            <v>WA</v>
          </cell>
          <cell r="V872" t="str">
            <v>98032-</v>
          </cell>
          <cell r="AF872">
            <v>65</v>
          </cell>
          <cell r="AG872" t="str">
            <v>7721.00</v>
          </cell>
          <cell r="AH872" t="str">
            <v>SS57</v>
          </cell>
        </row>
        <row r="873">
          <cell r="A873" t="str">
            <v>WASCU1837C</v>
          </cell>
          <cell r="B873" t="str">
            <v>WA</v>
          </cell>
          <cell r="C873">
            <v>1837</v>
          </cell>
          <cell r="D873" t="str">
            <v>WASCU1837</v>
          </cell>
          <cell r="E873" t="str">
            <v>WASCU1837C</v>
          </cell>
          <cell r="G873">
            <v>1837</v>
          </cell>
          <cell r="H873" t="str">
            <v>Woodmont Beach East</v>
          </cell>
          <cell r="I873">
            <v>9</v>
          </cell>
          <cell r="J873">
            <v>355</v>
          </cell>
          <cell r="K873" t="str">
            <v>RNC004</v>
          </cell>
          <cell r="L873">
            <v>42996</v>
          </cell>
          <cell r="M873">
            <v>252</v>
          </cell>
          <cell r="N873">
            <v>18379</v>
          </cell>
          <cell r="O873">
            <v>47.367777779999997</v>
          </cell>
          <cell r="P873">
            <v>-122.3019444</v>
          </cell>
          <cell r="Q873">
            <v>2005</v>
          </cell>
          <cell r="R873" t="str">
            <v>King</v>
          </cell>
          <cell r="S873" t="str">
            <v>2427 South 260th St</v>
          </cell>
          <cell r="T873" t="str">
            <v>Kent</v>
          </cell>
          <cell r="U873" t="str">
            <v>WA</v>
          </cell>
          <cell r="V873" t="str">
            <v>98032-</v>
          </cell>
          <cell r="AF873">
            <v>65</v>
          </cell>
          <cell r="AG873" t="str">
            <v>7721.00</v>
          </cell>
          <cell r="AH873" t="str">
            <v>SS57</v>
          </cell>
        </row>
        <row r="874">
          <cell r="A874" t="str">
            <v>WASCU1807A</v>
          </cell>
          <cell r="B874" t="str">
            <v>WA</v>
          </cell>
          <cell r="C874">
            <v>1807</v>
          </cell>
          <cell r="D874" t="str">
            <v>WASCU1807</v>
          </cell>
          <cell r="E874" t="str">
            <v>WASCU1807A</v>
          </cell>
          <cell r="G874">
            <v>1807</v>
          </cell>
          <cell r="H874" t="str">
            <v>Enchanted Parkway</v>
          </cell>
          <cell r="I874">
            <v>7</v>
          </cell>
          <cell r="J874">
            <v>115</v>
          </cell>
          <cell r="K874" t="str">
            <v>RNC004</v>
          </cell>
          <cell r="L874">
            <v>42996</v>
          </cell>
          <cell r="M874">
            <v>252</v>
          </cell>
          <cell r="N874">
            <v>18077</v>
          </cell>
          <cell r="O874">
            <v>47.282167000000001</v>
          </cell>
          <cell r="P874">
            <v>-122.31101099999999</v>
          </cell>
          <cell r="Q874">
            <v>2005</v>
          </cell>
          <cell r="R874" t="str">
            <v>King</v>
          </cell>
          <cell r="S874" t="str">
            <v>1741 356th St.</v>
          </cell>
          <cell r="T874" t="str">
            <v>Federal Way</v>
          </cell>
          <cell r="U874" t="str">
            <v>WA</v>
          </cell>
          <cell r="V874" t="str">
            <v>98003-</v>
          </cell>
          <cell r="AF874">
            <v>65</v>
          </cell>
          <cell r="AG874" t="str">
            <v>7721.00</v>
          </cell>
          <cell r="AH874" t="str">
            <v>SS70</v>
          </cell>
        </row>
        <row r="875">
          <cell r="A875" t="str">
            <v>WASCU1807B</v>
          </cell>
          <cell r="B875" t="str">
            <v>WA</v>
          </cell>
          <cell r="C875">
            <v>1807</v>
          </cell>
          <cell r="D875" t="str">
            <v>WASCU1807</v>
          </cell>
          <cell r="E875" t="str">
            <v>WASCU1807B</v>
          </cell>
          <cell r="G875">
            <v>1807</v>
          </cell>
          <cell r="H875" t="str">
            <v>Enchanted Parkway</v>
          </cell>
          <cell r="I875">
            <v>8</v>
          </cell>
          <cell r="J875">
            <v>235</v>
          </cell>
          <cell r="K875" t="str">
            <v>RNC004</v>
          </cell>
          <cell r="L875">
            <v>42996</v>
          </cell>
          <cell r="M875">
            <v>252</v>
          </cell>
          <cell r="N875">
            <v>18078</v>
          </cell>
          <cell r="O875">
            <v>47.282167000000001</v>
          </cell>
          <cell r="P875">
            <v>-122.31101099999999</v>
          </cell>
          <cell r="Q875">
            <v>2005</v>
          </cell>
          <cell r="R875" t="str">
            <v>King</v>
          </cell>
          <cell r="S875" t="str">
            <v>1741 356th St.</v>
          </cell>
          <cell r="T875" t="str">
            <v>Federal Way</v>
          </cell>
          <cell r="U875" t="str">
            <v>WA</v>
          </cell>
          <cell r="V875" t="str">
            <v>98003-</v>
          </cell>
          <cell r="AF875">
            <v>65</v>
          </cell>
          <cell r="AG875" t="str">
            <v>7721.00</v>
          </cell>
          <cell r="AH875" t="str">
            <v>SS70</v>
          </cell>
        </row>
        <row r="876">
          <cell r="A876" t="str">
            <v>WATAU3097A</v>
          </cell>
          <cell r="B876" t="str">
            <v>WA</v>
          </cell>
          <cell r="C876">
            <v>3097</v>
          </cell>
          <cell r="D876" t="str">
            <v>WATAU3097</v>
          </cell>
          <cell r="E876" t="str">
            <v>WATAU3097A</v>
          </cell>
          <cell r="G876">
            <v>3097</v>
          </cell>
          <cell r="H876" t="str">
            <v>Surprise Lake</v>
          </cell>
          <cell r="I876">
            <v>7</v>
          </cell>
          <cell r="J876">
            <v>90</v>
          </cell>
          <cell r="K876" t="str">
            <v>RNC004</v>
          </cell>
          <cell r="L876">
            <v>42996</v>
          </cell>
          <cell r="M876">
            <v>252</v>
          </cell>
          <cell r="N876">
            <v>30977</v>
          </cell>
          <cell r="O876">
            <v>47.250833329999999</v>
          </cell>
          <cell r="P876">
            <v>-122.29194440000001</v>
          </cell>
          <cell r="Q876">
            <v>2005</v>
          </cell>
          <cell r="R876" t="str">
            <v>Pierce</v>
          </cell>
          <cell r="S876" t="str">
            <v>6501-6515 Meridian E</v>
          </cell>
          <cell r="T876" t="str">
            <v>Edgewood</v>
          </cell>
          <cell r="U876" t="str">
            <v>WA</v>
          </cell>
          <cell r="V876" t="str">
            <v>98372-</v>
          </cell>
          <cell r="AF876">
            <v>65</v>
          </cell>
          <cell r="AG876" t="str">
            <v>7250.02</v>
          </cell>
          <cell r="AH876" t="str">
            <v>TA18</v>
          </cell>
        </row>
        <row r="877">
          <cell r="A877" t="str">
            <v>WATAU3097B</v>
          </cell>
          <cell r="B877" t="str">
            <v>WA</v>
          </cell>
          <cell r="C877">
            <v>3097</v>
          </cell>
          <cell r="D877" t="str">
            <v>WATAU3097</v>
          </cell>
          <cell r="E877" t="str">
            <v>WATAU3097B</v>
          </cell>
          <cell r="G877">
            <v>3097</v>
          </cell>
          <cell r="H877" t="str">
            <v>Surprise Lake</v>
          </cell>
          <cell r="I877">
            <v>8</v>
          </cell>
          <cell r="J877">
            <v>170</v>
          </cell>
          <cell r="K877" t="str">
            <v>RNC004</v>
          </cell>
          <cell r="L877">
            <v>42996</v>
          </cell>
          <cell r="M877">
            <v>252</v>
          </cell>
          <cell r="N877">
            <v>30978</v>
          </cell>
          <cell r="O877">
            <v>47.250833329999999</v>
          </cell>
          <cell r="P877">
            <v>-122.29194440000001</v>
          </cell>
          <cell r="Q877">
            <v>2005</v>
          </cell>
          <cell r="R877" t="str">
            <v>Pierce</v>
          </cell>
          <cell r="S877" t="str">
            <v>6501-6515 Meridian E</v>
          </cell>
          <cell r="T877" t="str">
            <v>Edgewood</v>
          </cell>
          <cell r="U877" t="str">
            <v>WA</v>
          </cell>
          <cell r="V877" t="str">
            <v>98372-</v>
          </cell>
          <cell r="AF877">
            <v>65</v>
          </cell>
          <cell r="AG877" t="str">
            <v>7721.00</v>
          </cell>
          <cell r="AH877" t="str">
            <v>TA18</v>
          </cell>
        </row>
        <row r="878">
          <cell r="A878" t="str">
            <v>WATAU3097C</v>
          </cell>
          <cell r="B878" t="str">
            <v>WA</v>
          </cell>
          <cell r="C878">
            <v>3097</v>
          </cell>
          <cell r="D878" t="str">
            <v>WATAU3097</v>
          </cell>
          <cell r="E878" t="str">
            <v>WATAU3097C</v>
          </cell>
          <cell r="G878">
            <v>3097</v>
          </cell>
          <cell r="H878" t="str">
            <v>Surprise Lake</v>
          </cell>
          <cell r="I878">
            <v>9</v>
          </cell>
          <cell r="J878">
            <v>340</v>
          </cell>
          <cell r="K878" t="str">
            <v>RNC004</v>
          </cell>
          <cell r="L878">
            <v>42996</v>
          </cell>
          <cell r="M878">
            <v>252</v>
          </cell>
          <cell r="N878">
            <v>30979</v>
          </cell>
          <cell r="O878">
            <v>47.250833329999999</v>
          </cell>
          <cell r="P878">
            <v>-122.29194440000001</v>
          </cell>
          <cell r="Q878">
            <v>2005</v>
          </cell>
          <cell r="R878" t="str">
            <v>Pierce</v>
          </cell>
          <cell r="S878" t="str">
            <v>6501-6515 Meridian E</v>
          </cell>
          <cell r="T878" t="str">
            <v>Edgewood</v>
          </cell>
          <cell r="U878" t="str">
            <v>WA</v>
          </cell>
          <cell r="V878" t="str">
            <v>98372-</v>
          </cell>
          <cell r="AF878">
            <v>65</v>
          </cell>
          <cell r="AG878" t="str">
            <v>7721.00</v>
          </cell>
          <cell r="AH878" t="str">
            <v>TA18</v>
          </cell>
        </row>
      </sheetData>
      <sheetData sheetId="2"/>
      <sheetData sheetId="3" refreshError="1"/>
      <sheetData sheetId="4" refreshError="1"/>
      <sheetData sheetId="5" refreshError="1"/>
      <sheetData sheetId="6" refreshError="1"/>
      <sheetData sheetId="7"/>
      <sheetData sheetId="8"/>
      <sheetData sheetId="9"/>
      <sheetData sheetId="10">
        <row r="2">
          <cell r="B2" t="str">
            <v>MRBTS</v>
          </cell>
        </row>
      </sheetData>
      <sheetData sheetId="11"/>
      <sheetData sheetId="12"/>
      <sheetData sheetId="13"/>
      <sheetData sheetId="14"/>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rd EO (iii) Grand Summary"/>
      <sheetName val="MINI-LINK_PriceList"/>
      <sheetName val="Macro MDN"/>
      <sheetName val="MacroBatam"/>
      <sheetName val="MacroPekanbaru"/>
      <sheetName val="MacroPadang"/>
      <sheetName val="MacroAceh"/>
      <sheetName val="Micro outdoor"/>
      <sheetName val="Micro Indoor"/>
      <sheetName val="Optimalisation"/>
      <sheetName val="UpgradeMEdan"/>
      <sheetName val="UpgradeBatam"/>
      <sheetName val="UpgradePekanbaru"/>
      <sheetName val="UpgradePadang"/>
      <sheetName val="BSC"/>
      <sheetName val="105"/>
      <sheetName val="Summary"/>
      <sheetName val="X-file"/>
      <sheetName val="Power"/>
      <sheetName val="SPRS breakdown pricing"/>
      <sheetName val="Choice"/>
      <sheetName val="Field Organization"/>
      <sheetName val="TP_DATABASE"/>
      <sheetName val="Factors"/>
      <sheetName val="Parameters"/>
      <sheetName val="Internal Summary"/>
      <sheetName val="NWEXT"/>
      <sheetName val="Cal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GF SST 32m, Lot 10m x 12m"/>
      <sheetName val="GF SST 42m, Lot 10m x 12m"/>
      <sheetName val="GF SST 52m, Lot 15m x 15m"/>
      <sheetName val="GF SST 62m, Lot 15m x 15m"/>
      <sheetName val="GF SST 72m, Lot 15m x 15m"/>
      <sheetName val="GF SST 82m, Lot 20m x 20m"/>
      <sheetName val="GF SST 92m, Lot 20m x 20m"/>
      <sheetName val="GF Monopole 18m, Lot 6m x 6m"/>
      <sheetName val="GF Monopole 24m, Lot 6m x 6m"/>
      <sheetName val="GF Monopole 30m, Lot 6m x 6m"/>
      <sheetName val="GF Monopole 36m, Lot 6m x 6m"/>
      <sheetName val="Rooftop 3,6,9,12m Poles"/>
      <sheetName val="Rooftop 15m Minitower"/>
      <sheetName val="Rooftop 20m Minitower"/>
      <sheetName val="SITAC"/>
      <sheetName val="CME Additional"/>
      <sheetName val="CME"/>
      <sheetName val="CME_ALT"/>
      <sheetName val="General Services"/>
      <sheetName val="Value Added Service"/>
      <sheetName val="Margin"/>
      <sheetName val="Parameter"/>
      <sheetName val="BS pricing"/>
      <sheetName val="Calculation Details"/>
      <sheetName val="Service"/>
      <sheetName val="MAIPLH"/>
      <sheetName val="Antenna"/>
      <sheetName val="Price Summary"/>
      <sheetName val="Path List - 300 Macro+28 Inbuil"/>
      <sheetName val="Parameters"/>
      <sheetName val="PSPC_LE_Pnext_Current"/>
      <sheetName val="berlang"/>
      <sheetName val="DELETE"/>
      <sheetName val="Breakdown"/>
      <sheetName val="Nokia IPxxx"/>
      <sheetName val="Antennas"/>
      <sheetName val="Factors"/>
      <sheetName val="GF_SST_32m,_Lot_10m_x_12m"/>
      <sheetName val="GF_SST_42m,_Lot_10m_x_12m"/>
      <sheetName val="GF_SST_52m,_Lot_15m_x_15m"/>
      <sheetName val="GF_SST_62m,_Lot_15m_x_15m"/>
      <sheetName val="GF_SST_72m,_Lot_15m_x_15m"/>
      <sheetName val="GF_SST_82m,_Lot_20m_x_20m"/>
      <sheetName val="GF_SST_92m,_Lot_20m_x_20m"/>
      <sheetName val="GF_Monopole_18m,_Lot_6m_x_6m"/>
      <sheetName val="GF_Monopole_24m,_Lot_6m_x_6m"/>
      <sheetName val="GF_Monopole_30m,_Lot_6m_x_6m"/>
      <sheetName val="GF_Monopole_36m,_Lot_6m_x_6m"/>
      <sheetName val="Rooftop_3,6,9,12m_Poles"/>
      <sheetName val="Rooftop_15m_Minitower"/>
      <sheetName val="Rooftop_20m_Minitower"/>
      <sheetName val="CME_Additional"/>
      <sheetName val="General_Services"/>
      <sheetName val="Value_Added_Service"/>
      <sheetName val="BS_pricing"/>
      <sheetName val="Calculation_Details"/>
      <sheetName val="Price_Summary"/>
      <sheetName val="Cables-DO NOT USE"/>
      <sheetName val="Price List Input"/>
      <sheetName val="TPR-Consolidated"/>
      <sheetName val="LocMap"/>
      <sheetName val="LOOKUP TABLES"/>
      <sheetName val="Profile Shee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sheetName val="3G RAN Models"/>
      <sheetName val="2G RAN Models"/>
      <sheetName val="RBS Configs 2G&amp;3G"/>
      <sheetName val="RET"/>
      <sheetName val="CS Core Models"/>
      <sheetName val="PS Core Models"/>
      <sheetName val="Calc. Overview"/>
    </sheetNames>
    <sheetDataSet>
      <sheetData sheetId="0"/>
      <sheetData sheetId="1"/>
      <sheetData sheetId="2"/>
      <sheetData sheetId="3"/>
      <sheetData sheetId="4"/>
      <sheetData sheetId="5"/>
      <sheetData sheetId="6"/>
      <sheetData sheetId="7"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Address Port Relation"/>
      <sheetName val="IP-Address Attributes"/>
      <sheetName val="IP-Network"/>
      <sheetName val="IP-Network Domain Relation"/>
      <sheetName val="IP-Network Split"/>
      <sheetName val="Definitions"/>
      <sheetName val="Help IP-Address Port Relation"/>
      <sheetName val="Help IP-Address Attributes"/>
      <sheetName val="Help IP-Network"/>
      <sheetName val="Help IP-Network Spli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UPPEXT"/>
      <sheetName val="SITECONF"/>
      <sheetName val="SPMS Price Cal"/>
      <sheetName val="Forecast"/>
      <sheetName val="ref"/>
      <sheetName val="Traffic KBps"/>
      <sheetName val="Towers"/>
      <sheetName val="Discount Tables"/>
      <sheetName val="erlang table"/>
      <sheetName val="ISIT  Cost summary"/>
      <sheetName val="Cum. BTS "/>
      <sheetName val="CALCUL"/>
      <sheetName val="BSC_UPGRADES"/>
      <sheetName val="AM-MARGIN"/>
      <sheetName val="Curr, Site Names, Flex conf"/>
      <sheetName val="Service"/>
      <sheetName val="Allowance"/>
      <sheetName val="Prices-table"/>
      <sheetName val="BidMembers"/>
    </sheetNames>
    <definedNames>
      <definedName name="SelectMAINSheet"/>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封面"/>
      <sheetName val="目录 "/>
      <sheetName val="汇总表"/>
      <sheetName val="合肥SUM"/>
      <sheetName val="池州SUM"/>
      <sheetName val="巢湖SUM"/>
      <sheetName val="六安SUM"/>
      <sheetName val="宣城SUM"/>
      <sheetName val="铜陵SUM"/>
      <sheetName val="淮北SUM"/>
      <sheetName val="滁州SUM"/>
      <sheetName val="阜阳SUM"/>
      <sheetName val="宿州SUM"/>
      <sheetName val="安庆SUM"/>
      <sheetName val="马鞍山SUM"/>
      <sheetName val="淮南SUM"/>
      <sheetName val="芜湖SUM"/>
      <sheetName val="蚌埠SUM"/>
      <sheetName val="Sheet1"/>
      <sheetName val="Sheet2"/>
      <sheetName val="Sheet3"/>
      <sheetName val="cover"/>
      <sheetName val="Index"/>
      <sheetName val=" L1-IN-PROJECT"/>
      <sheetName val="L2-IN-MAIN"/>
      <sheetName val="L3-SSP(F32)"/>
      <sheetName val="L3-SSP(F32) (2)"/>
      <sheetName val="L3-SSP(F32) (3)"/>
      <sheetName val="L3-SSP(F32) (4)"/>
      <sheetName val="L3-SSP(F32) (5)"/>
      <sheetName val="L3-SSP(F32) (6)"/>
      <sheetName val="L3-SSP(F32) (7)"/>
      <sheetName val="L3-SSP(F32) (8)"/>
      <sheetName val="L3-SSP(F32) (9)"/>
      <sheetName val="L3-AIP"/>
      <sheetName val="L3-SAU"/>
      <sheetName val="L3-SCU&amp;SDU"/>
      <sheetName val="L3-SMS"/>
      <sheetName val="L3-OAM"/>
      <sheetName val="L3-SCE"/>
      <sheetName val="L3-I2000"/>
      <sheetName val="L3-Service(F)"/>
      <sheetName val="L3-Network Equipment"/>
      <sheetName val="L3-Document"/>
      <sheetName val="L3-POWER"/>
      <sheetName val="L3-POWER (2)"/>
      <sheetName val="L3-POWER (3)"/>
      <sheetName val="L3-POWER (4)"/>
      <sheetName val="L3-POWER (5)"/>
      <sheetName val="L3-POWER (6)"/>
      <sheetName val="L3-POWER (7)"/>
      <sheetName val="L3-POWER (8)"/>
      <sheetName val="L3-POWER (9)"/>
      <sheetName val="L3-Training"/>
      <sheetName val="L3-Engineering&amp;Maintenance"/>
      <sheetName val="User manual(C)"/>
      <sheetName val="User manual(E)"/>
      <sheetName val="Remark"/>
      <sheetName val="#REF"/>
      <sheetName val="PSPC_LE_Pnext_Current"/>
      <sheetName val="Input Log. Set-up"/>
      <sheetName val="Micro outdo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oc History"/>
      <sheetName val="Contact"/>
      <sheetName val="NE Specific"/>
      <sheetName val="IP Connectivity"/>
      <sheetName val="PortSummary"/>
      <sheetName val="L1-L2"/>
      <sheetName val="TS Port"/>
      <sheetName val="MGC8Port"/>
      <sheetName val="7510Port"/>
      <sheetName val="CMS Port"/>
      <sheetName val="General NP"/>
      <sheetName val="IPAssignment"/>
      <sheetName val="MGC8 WS1"/>
      <sheetName val="MGC8 WS2"/>
      <sheetName val="MGC8 WS3a"/>
      <sheetName val="MGC8 WS3b"/>
      <sheetName val="7510NP"/>
      <sheetName val="7510SP"/>
      <sheetName val="COM Port"/>
      <sheetName val="DefinedNames"/>
      <sheetName val="MGC8 Drawing"/>
      <sheetName val="7510 Draw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5">
          <cell r="C5" t="str">
            <v>AUSTTXSBC01MGC01</v>
          </cell>
          <cell r="G5" t="str">
            <v>AUSTTXSBC01MGC01_Rack#</v>
          </cell>
        </row>
        <row r="6">
          <cell r="C6" t="str">
            <v>AUSTTXSBC01MGW01</v>
          </cell>
          <cell r="G6" t="str">
            <v>AUSTTXSBC01MGW01_Rack#</v>
          </cell>
        </row>
        <row r="8">
          <cell r="C8" t="str">
            <v>AUSTTXCMS02ACS01</v>
          </cell>
          <cell r="G8" t="str">
            <v>AUSTTXCMS02ACS01_Rack#</v>
          </cell>
        </row>
        <row r="9">
          <cell r="C9" t="str">
            <v>AUSTTXCMS02ACS02</v>
          </cell>
          <cell r="G9" t="str">
            <v>AUSTTXCMS02ACS02_Rack#</v>
          </cell>
        </row>
        <row r="10">
          <cell r="C10" t="str">
            <v>AUSTTXCMS02TS01</v>
          </cell>
        </row>
        <row r="11">
          <cell r="C11" t="str">
            <v>AUSTTXCMS02TS02</v>
          </cell>
        </row>
        <row r="12">
          <cell r="C12" t="str">
            <v>AUSTTXCMS02TS03</v>
          </cell>
        </row>
        <row r="13">
          <cell r="C13" t="str">
            <v>AUSTTXCMS02TS04</v>
          </cell>
        </row>
        <row r="14">
          <cell r="C14" t="str">
            <v>AUSTTXCMS02TS05</v>
          </cell>
        </row>
        <row r="15">
          <cell r="C15" t="str">
            <v>AUSTTXCMS02MS01</v>
          </cell>
        </row>
        <row r="16">
          <cell r="C16" t="str">
            <v>AUSTTXCMS02MS02</v>
          </cell>
        </row>
        <row r="17">
          <cell r="C17" t="str">
            <v>AUSTTXCMS02MS03</v>
          </cell>
        </row>
        <row r="18">
          <cell r="C18" t="str">
            <v>AUSTTXCMS02MS04</v>
          </cell>
        </row>
        <row r="19">
          <cell r="C19" t="str">
            <v>AUSTTXCMS02MS05</v>
          </cell>
        </row>
        <row r="20">
          <cell r="C20" t="str">
            <v>AUSTTXCMS02IPGW0101</v>
          </cell>
          <cell r="G20" t="str">
            <v>AUSTTXCMS02IPGW0101_Rack#</v>
          </cell>
        </row>
        <row r="21">
          <cell r="C21" t="str">
            <v>AUSTTXCMS02IPGW0102</v>
          </cell>
          <cell r="G21" t="str">
            <v>AUSTTXCMS02IPGW0102_Rack#</v>
          </cell>
        </row>
        <row r="27">
          <cell r="C27" t="str">
            <v>AUSTTX_SW111</v>
          </cell>
          <cell r="G27" t="str">
            <v>AUSTTX_SW111_Rack#</v>
          </cell>
        </row>
        <row r="28">
          <cell r="C28" t="str">
            <v>AUSTTX_SW112</v>
          </cell>
          <cell r="G28" t="str">
            <v>AUSTTX_SW112_Rack#</v>
          </cell>
        </row>
        <row r="29">
          <cell r="C29" t="str">
            <v>AUSTTX_SW111</v>
          </cell>
          <cell r="G29" t="str">
            <v>AUSTTX_SW111_Rack#</v>
          </cell>
        </row>
        <row r="30">
          <cell r="C30" t="str">
            <v>AUSTTX_SW112</v>
          </cell>
          <cell r="G30" t="str">
            <v>AUSTTX_SW112_Rack#</v>
          </cell>
        </row>
        <row r="31">
          <cell r="C31" t="str">
            <v>AUSTTXSBC01SIGNVR01</v>
          </cell>
          <cell r="G31" t="str">
            <v>AUSTTXSBC01SIGNVR01_Rack#</v>
          </cell>
        </row>
        <row r="32">
          <cell r="C32" t="str">
            <v>AUSTTXSBC01SIGNVR02</v>
          </cell>
          <cell r="G32" t="str">
            <v>AUSTTXSBC01SIGNVR02_Rack#</v>
          </cell>
        </row>
        <row r="33">
          <cell r="C33" t="str">
            <v>AUSTTX_SW111</v>
          </cell>
          <cell r="G33" t="str">
            <v>AUSTTX_SW111_Rack#</v>
          </cell>
        </row>
        <row r="34">
          <cell r="C34" t="str">
            <v>AUSTTX_SW112</v>
          </cell>
          <cell r="G34" t="str">
            <v>AUSTTX_SW112_Rack#</v>
          </cell>
        </row>
        <row r="35">
          <cell r="C35" t="str">
            <v>AUSTTX_SW111</v>
          </cell>
          <cell r="G35" t="str">
            <v>AUSTTX_SW111_Rack#</v>
          </cell>
        </row>
        <row r="36">
          <cell r="C36" t="str">
            <v>AUSTTX_SW112</v>
          </cell>
          <cell r="G36" t="str">
            <v>AUSTTX_SW112_Rack#</v>
          </cell>
        </row>
        <row r="37">
          <cell r="C37" t="str">
            <v>AUSTTXSBC01TS01</v>
          </cell>
          <cell r="G37" t="str">
            <v>AUSTTXSBC01TS01_Rack#</v>
          </cell>
        </row>
        <row r="42">
          <cell r="C42">
            <v>13</v>
          </cell>
        </row>
        <row r="43">
          <cell r="C43">
            <v>11</v>
          </cell>
        </row>
        <row r="44">
          <cell r="C44" t="str">
            <v>TBD</v>
          </cell>
        </row>
        <row r="45">
          <cell r="C45">
            <v>14</v>
          </cell>
        </row>
        <row r="46">
          <cell r="C46">
            <v>12</v>
          </cell>
        </row>
        <row r="47">
          <cell r="C47" t="str">
            <v>255.255.255.0</v>
          </cell>
        </row>
        <row r="48">
          <cell r="C48" t="str">
            <v>255.255.255.128</v>
          </cell>
        </row>
        <row r="49">
          <cell r="C49" t="str">
            <v>255.255.255.192</v>
          </cell>
        </row>
        <row r="50">
          <cell r="C50" t="str">
            <v>255.255.255.224</v>
          </cell>
        </row>
        <row r="51">
          <cell r="C51" t="str">
            <v>255.255.255.240</v>
          </cell>
        </row>
        <row r="52">
          <cell r="C52" t="str">
            <v>255.255.255.248</v>
          </cell>
        </row>
        <row r="53">
          <cell r="C53" t="str">
            <v>255.255.255.252</v>
          </cell>
        </row>
        <row r="58">
          <cell r="C58" t="str">
            <v>AUSTTXSBC01VOIP_SW01</v>
          </cell>
          <cell r="G58" t="str">
            <v>AUSTTXSBC01VOIP_SW01_Rack#</v>
          </cell>
        </row>
        <row r="59">
          <cell r="C59" t="str">
            <v>AUSTTXSBC01VOIP_SW02</v>
          </cell>
          <cell r="G59" t="str">
            <v>AUSTTXSBC01VOIP_SW02_Rack#</v>
          </cell>
        </row>
      </sheetData>
      <sheetData sheetId="21" refreshError="1"/>
      <sheetData sheetId="22"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act"/>
      <sheetName val="Doc History"/>
      <sheetName val="DefinedNames"/>
      <sheetName val="HW Summary"/>
      <sheetName val="Port Summary"/>
      <sheetName val="General IP"/>
      <sheetName val="IP Bearer"/>
      <sheetName val="Network Connectivity"/>
      <sheetName val="NE Specific"/>
      <sheetName val="L1-L2"/>
      <sheetName val="L1-L2-SW"/>
      <sheetName val="IECCF TS Port"/>
      <sheetName val="IECCF Omni Port"/>
      <sheetName val="ISC-CTS-SCG Chassis Config"/>
      <sheetName val="IBC4 Chassis Config"/>
      <sheetName val="L3.SAN"/>
      <sheetName val="L3.PON"/>
      <sheetName val="L3.CAP"/>
      <sheetName val="IMS WS2"/>
      <sheetName val="IMS WS3"/>
      <sheetName val="IBC4 WS2"/>
      <sheetName val="IBC4 WS3"/>
      <sheetName val="COM NP"/>
      <sheetName val="IECCF NP"/>
      <sheetName val="IECCF TS NP"/>
      <sheetName val="IECCF Omni NP"/>
      <sheetName val="PCRF NP"/>
      <sheetName val="Features&amp;Functions"/>
      <sheetName val="NumberPlan"/>
      <sheetName val="FeatureCodes"/>
      <sheetName val="OSS&amp;BSS"/>
      <sheetName val="ISC SP"/>
      <sheetName val="CTS SP"/>
      <sheetName val="SCG SP"/>
      <sheetName val="IECCF SP"/>
      <sheetName val="COM SP"/>
      <sheetName val="MGC-8 NP"/>
      <sheetName val="MRF NP"/>
      <sheetName val="MRF SP"/>
      <sheetName val="VSDM NP"/>
      <sheetName val="VSDM SP"/>
      <sheetName val="IFC-GSP"/>
    </sheetNames>
    <sheetDataSet>
      <sheetData sheetId="0"/>
      <sheetData sheetId="1"/>
      <sheetData sheetId="2"/>
      <sheetData sheetId="3">
        <row r="5">
          <cell r="C5" t="str">
            <v>COMSAN1</v>
          </cell>
        </row>
        <row r="7">
          <cell r="C7" t="str">
            <v>IBC4SAN1</v>
          </cell>
        </row>
        <row r="10">
          <cell r="C10" t="str">
            <v>DISKSAN1</v>
          </cell>
          <cell r="G10" t="str">
            <v>Rack615S.B16</v>
          </cell>
        </row>
        <row r="11">
          <cell r="C11" t="str">
            <v>OMNISAN1</v>
          </cell>
          <cell r="G11" t="str">
            <v>Rack615S.B11</v>
          </cell>
        </row>
        <row r="12">
          <cell r="C12" t="str">
            <v>OMNISAN2</v>
          </cell>
          <cell r="G12" t="str">
            <v>Rack615S.B11</v>
          </cell>
        </row>
        <row r="13">
          <cell r="C13" t="str">
            <v>PCRFSAN1</v>
          </cell>
        </row>
        <row r="14">
          <cell r="C14" t="str">
            <v>TSSAN1</v>
          </cell>
        </row>
        <row r="15">
          <cell r="C15" t="str">
            <v>VSDMSAN1</v>
          </cell>
        </row>
        <row r="18">
          <cell r="C18" t="str">
            <v>IBC4CAP1</v>
          </cell>
        </row>
        <row r="21">
          <cell r="C21" t="str">
            <v>DISKPON1</v>
          </cell>
          <cell r="G21" t="str">
            <v>Rack615S.B10</v>
          </cell>
        </row>
        <row r="22">
          <cell r="C22" t="str">
            <v>OMNIPON1</v>
          </cell>
          <cell r="G22" t="str">
            <v>Rack615S.B7</v>
          </cell>
        </row>
        <row r="23">
          <cell r="C23" t="str">
            <v>OMNIPON2</v>
          </cell>
          <cell r="G23" t="str">
            <v>Rack615S.B7</v>
          </cell>
        </row>
        <row r="25">
          <cell r="C25" t="str">
            <v>TSPON1</v>
          </cell>
          <cell r="G25" t="str">
            <v>Rack615S.B10</v>
          </cell>
        </row>
        <row r="28">
          <cell r="C28" t="str">
            <v>L23SWSAN01</v>
          </cell>
          <cell r="G28" t="str">
            <v>L23SWSAN01_Rack#</v>
          </cell>
        </row>
        <row r="29">
          <cell r="C29" t="str">
            <v>L23SWSAN02</v>
          </cell>
          <cell r="G29" t="str">
            <v>L23SWSAN02_Rack#</v>
          </cell>
        </row>
        <row r="30">
          <cell r="C30" t="str">
            <v>L23SWPON01</v>
          </cell>
          <cell r="G30" t="str">
            <v>L23SWPON01_Rack#</v>
          </cell>
        </row>
        <row r="31">
          <cell r="C31" t="str">
            <v>L23SWPON02</v>
          </cell>
          <cell r="G31" t="str">
            <v>L23SWPON02_Rack#</v>
          </cell>
        </row>
        <row r="63">
          <cell r="C63">
            <v>750</v>
          </cell>
        </row>
        <row r="65">
          <cell r="C65">
            <v>761</v>
          </cell>
        </row>
        <row r="66">
          <cell r="C66">
            <v>762</v>
          </cell>
        </row>
        <row r="76">
          <cell r="C76">
            <v>750</v>
          </cell>
        </row>
        <row r="77">
          <cell r="C77">
            <v>755</v>
          </cell>
        </row>
        <row r="78">
          <cell r="C78">
            <v>761</v>
          </cell>
        </row>
        <row r="79">
          <cell r="C79">
            <v>762</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LAN FU Ebene"/>
      <sheetName val="WLAN Basicdata"/>
      <sheetName val="SSG FU Ebene"/>
      <sheetName val="SSG Basicdata"/>
      <sheetName val="CSG FU Ebene"/>
      <sheetName val="CSG Basicdata"/>
      <sheetName val="Basic Data"/>
      <sheetName val="History"/>
      <sheetName val="Factors"/>
      <sheetName val="Project Summary"/>
      <sheetName val="105"/>
      <sheetName val="L4-Info"/>
    </sheetNames>
    <sheetDataSet>
      <sheetData sheetId="0"/>
      <sheetData sheetId="1"/>
      <sheetData sheetId="2"/>
      <sheetData sheetId="3"/>
      <sheetData sheetId="4"/>
      <sheetData sheetId="5"/>
      <sheetData sheetId="6">
        <row r="11">
          <cell r="B11">
            <v>0.05</v>
          </cell>
        </row>
      </sheetData>
      <sheetData sheetId="7"/>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 2001"/>
      <sheetName val="Detail 2000"/>
    </sheetNames>
    <sheetDataSet>
      <sheetData sheetId="0" refreshError="1"/>
      <sheetData sheetId="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Sheet1"/>
      <sheetName val="Change log"/>
      <sheetName val="Systsm Requirements"/>
      <sheetName val="Node Configuration"/>
      <sheetName val="Lookup"/>
      <sheetName val="Power"/>
      <sheetName val="Rack - Server Layout"/>
      <sheetName val="Rack Label"/>
      <sheetName val="Rack Label &amp; Details"/>
      <sheetName val="PDU Label"/>
      <sheetName val="Switch Details"/>
      <sheetName val="Shipping &amp; Site Info"/>
    </sheetNames>
    <sheetDataSet>
      <sheetData sheetId="0"/>
      <sheetData sheetId="1"/>
      <sheetData sheetId="2"/>
      <sheetData sheetId="3"/>
      <sheetData sheetId="4"/>
      <sheetData sheetId="5">
        <row r="2">
          <cell r="B2" t="str">
            <v>Select!</v>
          </cell>
          <cell r="M2" t="str">
            <v>Select!</v>
          </cell>
          <cell r="N2" t="str">
            <v>Select!</v>
          </cell>
          <cell r="O2" t="str">
            <v>Select!</v>
          </cell>
          <cell r="P2" t="str">
            <v>Select!</v>
          </cell>
          <cell r="Q2" t="str">
            <v>Select!</v>
          </cell>
          <cell r="R2" t="str">
            <v>Select!</v>
          </cell>
          <cell r="S2" t="str">
            <v>Select!</v>
          </cell>
          <cell r="T2" t="str">
            <v>Select!</v>
          </cell>
          <cell r="U2" t="str">
            <v>Select!</v>
          </cell>
          <cell r="V2" t="str">
            <v>Select!</v>
          </cell>
          <cell r="W2">
            <v>0</v>
          </cell>
        </row>
        <row r="3">
          <cell r="B3" t="str">
            <v>No</v>
          </cell>
          <cell r="M3" t="str">
            <v>45U</v>
          </cell>
          <cell r="N3" t="str">
            <v>Top</v>
          </cell>
          <cell r="O3" t="str">
            <v>AC non redundant</v>
          </cell>
          <cell r="P3" t="str">
            <v>None</v>
          </cell>
          <cell r="R3" t="str">
            <v>Customer Supplied</v>
          </cell>
          <cell r="S3" t="str">
            <v>Standard Curved Doors</v>
          </cell>
          <cell r="T3" t="str">
            <v>AC (Autoswitching)</v>
          </cell>
          <cell r="U3" t="str">
            <v>AC</v>
          </cell>
          <cell r="V3" t="str">
            <v>NEMA L6-20P</v>
          </cell>
          <cell r="W3">
            <v>1</v>
          </cell>
        </row>
        <row r="4">
          <cell r="B4" t="str">
            <v>Yes</v>
          </cell>
          <cell r="M4" t="str">
            <v>42U</v>
          </cell>
          <cell r="N4" t="str">
            <v>Bottom</v>
          </cell>
          <cell r="O4" t="str">
            <v>AC A+B (servers with AC RPS)</v>
          </cell>
          <cell r="Q4" t="str">
            <v>None</v>
          </cell>
          <cell r="S4" t="str">
            <v>No Doors</v>
          </cell>
          <cell r="T4" t="str">
            <v>DC (48V)</v>
          </cell>
          <cell r="U4" t="str">
            <v>Direct DC</v>
          </cell>
          <cell r="V4" t="str">
            <v>NEMA L6-30P</v>
          </cell>
          <cell r="W4">
            <v>2</v>
          </cell>
        </row>
        <row r="5">
          <cell r="M5" t="str">
            <v>40U</v>
          </cell>
          <cell r="O5" t="str">
            <v>AC A+B (rack with ATS PDU's)</v>
          </cell>
          <cell r="V5" t="str">
            <v>NEMA L5-15P</v>
          </cell>
          <cell r="W5">
            <v>3</v>
          </cell>
        </row>
        <row r="6">
          <cell r="M6" t="str">
            <v>Customer Supplied</v>
          </cell>
          <cell r="O6" t="str">
            <v>Special Setup</v>
          </cell>
          <cell r="V6" t="str">
            <v>NEMA L5-20P</v>
          </cell>
          <cell r="W6">
            <v>4</v>
          </cell>
        </row>
        <row r="7">
          <cell r="V7" t="str">
            <v>NEMA L5-30P</v>
          </cell>
          <cell r="W7">
            <v>5</v>
          </cell>
        </row>
        <row r="8">
          <cell r="V8" t="str">
            <v>IEC 60309 -16A</v>
          </cell>
          <cell r="W8">
            <v>6</v>
          </cell>
        </row>
        <row r="9">
          <cell r="V9" t="str">
            <v>IEC 60309 -32A</v>
          </cell>
        </row>
        <row r="10">
          <cell r="V10" t="str">
            <v>NEMA L21-20P</v>
          </cell>
        </row>
        <row r="11">
          <cell r="C11" t="str">
            <v>Select!</v>
          </cell>
          <cell r="V11" t="str">
            <v>NEMA L21-30P</v>
          </cell>
        </row>
        <row r="12">
          <cell r="C12" t="str">
            <v>Michael Strand, MStrand@sgi.com</v>
          </cell>
          <cell r="V12" t="str">
            <v>NEMA L14-30P</v>
          </cell>
        </row>
        <row r="13">
          <cell r="C13" t="str">
            <v xml:space="preserve">Atsushi Sugiura, Asugiura@sgi.com </v>
          </cell>
          <cell r="V13" t="str">
            <v>NEMA L15-30P</v>
          </cell>
        </row>
        <row r="14">
          <cell r="C14" t="str">
            <v>Bill Morrison, BMorrison@sgi.com</v>
          </cell>
        </row>
        <row r="15">
          <cell r="C15" t="str">
            <v>Brent Vorous, BVorous@sgi.com</v>
          </cell>
        </row>
        <row r="16">
          <cell r="C16" t="str">
            <v>Bryan Hanson, BHanson@sgi.com</v>
          </cell>
          <cell r="G16" t="str">
            <v>Select!</v>
          </cell>
          <cell r="K16" t="str">
            <v>Select!</v>
          </cell>
        </row>
        <row r="17">
          <cell r="C17" t="str">
            <v>Kevin Berce, kberce@sgi.com</v>
          </cell>
          <cell r="G17" t="str">
            <v>Jason Pan, jason.pan@QuantaQCT.com</v>
          </cell>
          <cell r="K17" t="str">
            <v>See BOM</v>
          </cell>
        </row>
        <row r="18">
          <cell r="C18" t="str">
            <v>Anne Beck, abeck@sgi.com</v>
          </cell>
          <cell r="G18" t="str">
            <v>Ajendra Johan, Ajendra.Johan@QuantaQCT.com</v>
          </cell>
          <cell r="K18" t="str">
            <v>See Special Detail</v>
          </cell>
        </row>
        <row r="19">
          <cell r="C19" t="str">
            <v>Jacci Cenci-McGrody, jacci@sgi.com</v>
          </cell>
          <cell r="G19" t="str">
            <v>Konrad Cichocki, Konrad.Cichocki@QuantaQCT.com</v>
          </cell>
        </row>
        <row r="20">
          <cell r="C20" t="str">
            <v>Paul Cook, pcook@sgi.com</v>
          </cell>
          <cell r="G20" t="str">
            <v>Alfie Lew, Alfie.Lew@QuantaQCT.com</v>
          </cell>
        </row>
        <row r="21">
          <cell r="C21" t="str">
            <v>Gregory Gabrenya, ggaberenya@sgi.com</v>
          </cell>
        </row>
        <row r="22">
          <cell r="C22" t="str">
            <v>Julie Germain, jgermain@sgi.com</v>
          </cell>
        </row>
        <row r="23">
          <cell r="C23" t="str">
            <v>Richard Grossen, rgrossen@sgi.com</v>
          </cell>
        </row>
        <row r="24">
          <cell r="C24" t="str">
            <v>Kim Kirley, kkirley@sgi.com</v>
          </cell>
        </row>
        <row r="25">
          <cell r="C25" t="str">
            <v>Brad Morrow, bmorrow@sgi.com</v>
          </cell>
        </row>
        <row r="26">
          <cell r="C26" t="str">
            <v>Eric Sharp, esharp@sgi.com</v>
          </cell>
        </row>
        <row r="27">
          <cell r="C27" t="str">
            <v>Mark Wagganer, mwagganer@sgi.com</v>
          </cell>
        </row>
        <row r="28">
          <cell r="C28" t="str">
            <v>Rene Copeland, rcopeland@sgi.com</v>
          </cell>
        </row>
        <row r="29">
          <cell r="C29" t="str">
            <v>Mike Cocks, mcocks@sgi.com</v>
          </cell>
        </row>
        <row r="30">
          <cell r="C30" t="str">
            <v>Christine Tan, christinet@sgi.com</v>
          </cell>
        </row>
        <row r="31">
          <cell r="C31" t="str">
            <v>Kelly Altman, kaltman@sgi.com</v>
          </cell>
        </row>
        <row r="32">
          <cell r="C32" t="str">
            <v>Joseph Buchanan, jbuchanan@sgi.com</v>
          </cell>
        </row>
        <row r="33">
          <cell r="C33" t="str">
            <v>Mark Carhart, mcarhart@sgi.com</v>
          </cell>
        </row>
        <row r="34">
          <cell r="C34" t="str">
            <v>Matthew Dinola, mdinola@sgi.com</v>
          </cell>
        </row>
        <row r="35">
          <cell r="C35" t="str">
            <v>Gena Dodd, gdodd@sgi.com</v>
          </cell>
        </row>
        <row r="36">
          <cell r="C36" t="str">
            <v>Jim Hooks, jhooks@sgi.com</v>
          </cell>
        </row>
        <row r="37">
          <cell r="C37" t="str">
            <v>Daryl Mair, dmair@sgi.com</v>
          </cell>
        </row>
        <row r="38">
          <cell r="C38" t="str">
            <v>Patrick Orwig, porwig@sgi.com</v>
          </cell>
        </row>
        <row r="39">
          <cell r="C39" t="str">
            <v>Dale Sutton, dsutton@sgi.com</v>
          </cell>
        </row>
        <row r="40">
          <cell r="C40" t="str">
            <v>Patti Yamakido, pyamakido@sgi.com</v>
          </cell>
        </row>
        <row r="41">
          <cell r="C41" t="str">
            <v>Dennis Firenza, Dfirenza@sgi.com</v>
          </cell>
        </row>
        <row r="42">
          <cell r="C42" t="str">
            <v>Harry Reynolds, HReynolds@sgi.com</v>
          </cell>
        </row>
        <row r="43">
          <cell r="C43" t="str">
            <v>Ivan Irizarry Iirizarry@sgi.com</v>
          </cell>
        </row>
        <row r="44">
          <cell r="C44" t="str">
            <v>Jeff Chalker, JChalker@sgi.com</v>
          </cell>
        </row>
        <row r="45">
          <cell r="C45" t="str">
            <v>John Piech, Jpiech@sgi.com</v>
          </cell>
        </row>
        <row r="46">
          <cell r="C46" t="str">
            <v>Marcia Shirley, mshirley@sgi.com</v>
          </cell>
        </row>
        <row r="47">
          <cell r="C47" t="str">
            <v>Mark Keepax, mkeepax@sgi.com</v>
          </cell>
        </row>
        <row r="48">
          <cell r="C48" t="str">
            <v>Matt Dinola, Mdinola@sgi.com</v>
          </cell>
        </row>
        <row r="49">
          <cell r="C49" t="str">
            <v>Michael Walker, Mwalker@sgi.com</v>
          </cell>
        </row>
        <row r="50">
          <cell r="C50" t="str">
            <v>Patrick Adams, padams@sgi.com</v>
          </cell>
        </row>
        <row r="51">
          <cell r="C51" t="str">
            <v>Paul Neugebauer, PNeugebauer@sgi.com</v>
          </cell>
        </row>
        <row r="52">
          <cell r="C52" t="str">
            <v>Paul Richards, PRichards@sgi.com</v>
          </cell>
        </row>
        <row r="53">
          <cell r="C53" t="str">
            <v>Rich DiTucci, RDiTucci@sgi.com</v>
          </cell>
        </row>
        <row r="54">
          <cell r="C54" t="str">
            <v>Rick Kane, Rkane@sgi.com</v>
          </cell>
        </row>
        <row r="55">
          <cell r="C55" t="str">
            <v>Rod Evans, revans@sgi.com</v>
          </cell>
        </row>
        <row r="56">
          <cell r="C56" t="str">
            <v>Scott Dean, SDean@sgi.com</v>
          </cell>
        </row>
        <row r="57">
          <cell r="C57" t="str">
            <v>Sean Costello, DCostello@sgi.com</v>
          </cell>
        </row>
        <row r="58">
          <cell r="C58" t="str">
            <v>Seth Beddo, SBeddo@sgi.com</v>
          </cell>
        </row>
        <row r="61">
          <cell r="C61" t="str">
            <v>Select!</v>
          </cell>
        </row>
        <row r="62">
          <cell r="C62" t="str">
            <v>Ana Villanueva, avillanueva@sgi.com</v>
          </cell>
        </row>
        <row r="63">
          <cell r="C63" t="str">
            <v>Bobbie Jo Reny, breny@sgi.com</v>
          </cell>
        </row>
        <row r="64">
          <cell r="C64" t="str">
            <v xml:space="preserve">Cheri Deponte, CDeponte@sgi.com </v>
          </cell>
        </row>
        <row r="65">
          <cell r="C65" t="str">
            <v>Daniel Fai, DFai@sgi.com</v>
          </cell>
        </row>
        <row r="66">
          <cell r="C66" t="str">
            <v xml:space="preserve">Ixchell Lafever, ILafever@sgi.com </v>
          </cell>
        </row>
        <row r="67">
          <cell r="C67" t="str">
            <v>James No, jno@sgi.com</v>
          </cell>
        </row>
        <row r="68">
          <cell r="C68" t="str">
            <v>Kannon Do, Kdo@sgi.com</v>
          </cell>
        </row>
        <row r="69">
          <cell r="C69" t="str">
            <v>Kathryn Johnson, kjohnson@sgi.com</v>
          </cell>
        </row>
        <row r="70">
          <cell r="C70" t="str">
            <v>Kevin Dunne, KDunne@sgi.com</v>
          </cell>
        </row>
        <row r="71">
          <cell r="C71" t="str">
            <v>Lauren Smith, lsmith@sgi.com</v>
          </cell>
        </row>
        <row r="72">
          <cell r="C72" t="str">
            <v>Orlagh Burke, OBurke@sgi.com</v>
          </cell>
        </row>
        <row r="73">
          <cell r="C73" t="str">
            <v>Rich Robinson, RRobinson@sgi.com</v>
          </cell>
        </row>
        <row r="74">
          <cell r="C74" t="str">
            <v>True Tourtillott, ttourtillott@sgi.com</v>
          </cell>
        </row>
        <row r="75">
          <cell r="C75" t="str">
            <v>Brian Corrick, bcorrick@sgi.com</v>
          </cell>
        </row>
        <row r="76">
          <cell r="C76" t="str">
            <v>Kenya Gaines, kgaines@sgi.com</v>
          </cell>
        </row>
        <row r="77">
          <cell r="C77" t="str">
            <v>Nancy Heider, kheider@sgi.com</v>
          </cell>
        </row>
        <row r="78">
          <cell r="C78" t="str">
            <v>Kyle Sato, ksato@sgi.com</v>
          </cell>
        </row>
        <row r="79">
          <cell r="C79" t="str">
            <v>Scott Lotzer, slotzer@sgi.com</v>
          </cell>
        </row>
        <row r="80">
          <cell r="C80" t="str">
            <v>Seiji Sato, SSato@sgi.com</v>
          </cell>
        </row>
      </sheetData>
      <sheetData sheetId="6"/>
      <sheetData sheetId="7"/>
      <sheetData sheetId="8"/>
      <sheetData sheetId="9"/>
      <sheetData sheetId="10"/>
      <sheetData sheetId="11"/>
      <sheetData sheetId="12"/>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1.Summary "/>
      <sheetName val="2.BoQ "/>
      <sheetName val="3. Expansions"/>
      <sheetName val="4. Support Services"/>
      <sheetName val="5.Support Fees per year"/>
      <sheetName val="6. System Upgrades"/>
      <sheetName val="Package Price (Linked)"/>
      <sheetName val="All"/>
      <sheetName val="BSC_UPGRADES"/>
    </sheetNames>
    <sheetDataSet>
      <sheetData sheetId="0" refreshError="1">
        <row r="51">
          <cell r="A51" t="str">
            <v>Compliant</v>
          </cell>
        </row>
        <row r="52">
          <cell r="A52" t="str">
            <v>Non Compliant</v>
          </cell>
        </row>
      </sheetData>
      <sheetData sheetId="1"/>
      <sheetData sheetId="2"/>
      <sheetData sheetId="3"/>
      <sheetData sheetId="4"/>
      <sheetData sheetId="5"/>
      <sheetData sheetId="6"/>
      <sheetData sheetId="7" refreshError="1"/>
      <sheetData sheetId="8" refreshError="1"/>
      <sheetData sheetId="9" refreshError="1"/>
    </sheetDataSet>
  </externalBook>
</externalLink>
</file>

<file path=xl/externalLinks/externalLink2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RO"/>
      <sheetName val="ROLLOUT"/>
      <sheetName val="BSC2,TCSM2"/>
      <sheetName val="BSC2i"/>
      <sheetName val="SWOPT"/>
      <sheetName val="SPARE"/>
      <sheetName val="AM-MARGIN"/>
      <sheetName val="DOC"/>
      <sheetName val="CURRENCY"/>
      <sheetName val="HW_UPGRADES"/>
      <sheetName val="DIMENSION"/>
      <sheetName val="GRP-00"/>
      <sheetName val="REVISION"/>
      <sheetName val="Module1"/>
      <sheetName val="Macro1"/>
      <sheetName val="Macro2"/>
      <sheetName val="Macro3"/>
      <sheetName val="Module2"/>
      <sheetName val="Module3"/>
      <sheetName val="AM_MARGIN"/>
      <sheetName val="BSC00_1_1_USD"/>
      <sheetName val="Input Log. Set-up"/>
      <sheetName val="Sch-5"/>
      <sheetName val="Curr, Site Names, Flex conf"/>
      <sheetName val="Validation table"/>
      <sheetName val=" SST72~Shelter"/>
      <sheetName val="ISAT WCDMA"/>
      <sheetName val="Applied Discounts"/>
      <sheetName val="Rfrce"/>
      <sheetName val="Customize"/>
      <sheetName val="Parameters"/>
      <sheetName val="Master Site Kalimantan"/>
      <sheetName val="SPC Groups"/>
      <sheetName val="Choice"/>
      <sheetName val="Versions"/>
      <sheetName val="legend1"/>
      <sheetName val="Ref250"/>
      <sheetName val="Legendary"/>
      <sheetName val="PSPC_LE_Pnext_Current"/>
      <sheetName val="Sheet1"/>
      <sheetName val="Sch_5"/>
      <sheetName val="GLP-DISCOUNT"/>
      <sheetName val="BSC_UPGRADES"/>
      <sheetName val="Rekap-ME"/>
      <sheetName val="MHR-ANLIS"/>
      <sheetName val="PriceListAP"/>
      <sheetName val="OFFEREXT"/>
      <sheetName val="Service"/>
      <sheetName val="DELETE"/>
      <sheetName val="Summary"/>
      <sheetName val="cm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bscribers"/>
      <sheetName val="Revenues"/>
      <sheetName val="Costs"/>
      <sheetName val="Profit &amp; Loss Statement"/>
      <sheetName val="Cash Flow Statement"/>
      <sheetName val="CAPEX"/>
      <sheetName val="Outsourcing Business Plan"/>
      <sheetName val="#BEZUG"/>
      <sheetName val="Admin"/>
      <sheetName val="Data"/>
      <sheetName val="Overview_BSS"/>
      <sheetName val="TMP"/>
      <sheetName val="Administration"/>
      <sheetName val="Profit_&amp;_Loss_Statement"/>
      <sheetName val="Cash_Flow_Statement"/>
      <sheetName val="Outsourcing_Business_Plan"/>
      <sheetName val="restric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refreshError="1"/>
    </sheetDataSet>
  </externalBook>
</externalLink>
</file>

<file path=xl/externalLinks/externalLink2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SPlan"/>
      <sheetName val="0512MB"/>
    </sheetNames>
    <sheetDataSet>
      <sheetData sheetId="0" refreshError="1">
        <row r="25">
          <cell r="A25" t="str">
            <v>Individual</v>
          </cell>
          <cell r="B25" t="str">
            <v>Skill Set</v>
          </cell>
          <cell r="C25" t="str">
            <v>Project(s)</v>
          </cell>
          <cell r="D25">
            <v>34820</v>
          </cell>
          <cell r="E25">
            <v>34851</v>
          </cell>
          <cell r="F25">
            <v>34881</v>
          </cell>
          <cell r="G25">
            <v>34912</v>
          </cell>
          <cell r="H25">
            <v>34943</v>
          </cell>
          <cell r="I25">
            <v>34973</v>
          </cell>
          <cell r="J25">
            <v>35004</v>
          </cell>
          <cell r="K25">
            <v>35034</v>
          </cell>
          <cell r="L25">
            <v>35065</v>
          </cell>
          <cell r="M25">
            <v>35096</v>
          </cell>
          <cell r="N25">
            <v>35125</v>
          </cell>
        </row>
        <row r="26">
          <cell r="A26" t="str">
            <v>Dennis Miller</v>
          </cell>
          <cell r="B26" t="str">
            <v>HW DE</v>
          </cell>
          <cell r="C26" t="str">
            <v>Cyclops</v>
          </cell>
          <cell r="D26">
            <v>1</v>
          </cell>
          <cell r="E26">
            <v>1</v>
          </cell>
          <cell r="F26">
            <v>1</v>
          </cell>
          <cell r="G26">
            <v>1</v>
          </cell>
          <cell r="H26">
            <v>1</v>
          </cell>
          <cell r="I26">
            <v>1</v>
          </cell>
        </row>
        <row r="27">
          <cell r="A27" t="str">
            <v>Tom Gourley</v>
          </cell>
          <cell r="B27" t="str">
            <v>HW DE</v>
          </cell>
          <cell r="C27" t="str">
            <v>Cyclops</v>
          </cell>
          <cell r="D27">
            <v>1</v>
          </cell>
          <cell r="E27">
            <v>1</v>
          </cell>
        </row>
        <row r="28">
          <cell r="A28" t="str">
            <v>Mark Smith</v>
          </cell>
          <cell r="B28" t="str">
            <v>HW Layout</v>
          </cell>
          <cell r="C28" t="str">
            <v>Cyclops</v>
          </cell>
          <cell r="D28">
            <v>1</v>
          </cell>
          <cell r="E28">
            <v>1</v>
          </cell>
          <cell r="F28">
            <v>1</v>
          </cell>
          <cell r="G28">
            <v>1</v>
          </cell>
          <cell r="H28">
            <v>1</v>
          </cell>
          <cell r="I28">
            <v>1</v>
          </cell>
          <cell r="J28">
            <v>1</v>
          </cell>
          <cell r="K28">
            <v>1</v>
          </cell>
        </row>
        <row r="29">
          <cell r="A29" t="str">
            <v>Steve Dettwiler</v>
          </cell>
          <cell r="B29" t="str">
            <v>HW Tech</v>
          </cell>
          <cell r="C29" t="str">
            <v>Cyclops</v>
          </cell>
          <cell r="F29">
            <v>1</v>
          </cell>
          <cell r="G29">
            <v>1</v>
          </cell>
          <cell r="H29">
            <v>1</v>
          </cell>
          <cell r="I29">
            <v>1</v>
          </cell>
          <cell r="J29">
            <v>1</v>
          </cell>
          <cell r="K29">
            <v>1</v>
          </cell>
        </row>
        <row r="30">
          <cell r="A30" t="str">
            <v>John Fox</v>
          </cell>
          <cell r="B30" t="str">
            <v>ASIC DE</v>
          </cell>
          <cell r="C30" t="str">
            <v>Rev3 K2</v>
          </cell>
          <cell r="F30">
            <v>1</v>
          </cell>
          <cell r="G30">
            <v>1</v>
          </cell>
          <cell r="H30">
            <v>1</v>
          </cell>
          <cell r="I30">
            <v>1</v>
          </cell>
          <cell r="J30">
            <v>1</v>
          </cell>
          <cell r="K30">
            <v>1</v>
          </cell>
        </row>
        <row r="31">
          <cell r="A31" t="str">
            <v>Andy Percy</v>
          </cell>
          <cell r="B31" t="str">
            <v>NCG DE</v>
          </cell>
          <cell r="C31" t="str">
            <v>Rev3 K2</v>
          </cell>
        </row>
        <row r="32">
          <cell r="A32" t="str">
            <v>Mike Bryan</v>
          </cell>
          <cell r="B32" t="str">
            <v>Architext/ASIC DE</v>
          </cell>
          <cell r="C32" t="str">
            <v>Rolloff</v>
          </cell>
          <cell r="J32">
            <v>1</v>
          </cell>
          <cell r="K32">
            <v>1</v>
          </cell>
        </row>
        <row r="33">
          <cell r="A33" t="str">
            <v>Christine Griffen</v>
          </cell>
          <cell r="B33" t="str">
            <v>ASIC DE</v>
          </cell>
          <cell r="C33" t="str">
            <v>Rolloff</v>
          </cell>
        </row>
        <row r="34">
          <cell r="A34" t="str">
            <v>Gary Welte</v>
          </cell>
          <cell r="B34" t="str">
            <v>ASIC DE</v>
          </cell>
          <cell r="C34" t="str">
            <v>Rolloff</v>
          </cell>
        </row>
        <row r="35">
          <cell r="A35" t="str">
            <v>Hoang Uong</v>
          </cell>
          <cell r="B35" t="str">
            <v>ASIC DE</v>
          </cell>
          <cell r="C35" t="str">
            <v>Rolloff</v>
          </cell>
          <cell r="J35">
            <v>1</v>
          </cell>
          <cell r="K35">
            <v>1</v>
          </cell>
        </row>
        <row r="36">
          <cell r="A36" t="str">
            <v>Joe Caltigarone</v>
          </cell>
          <cell r="B36" t="str">
            <v>ASIC DE</v>
          </cell>
          <cell r="C36" t="str">
            <v>Rolloff</v>
          </cell>
          <cell r="H36">
            <v>1</v>
          </cell>
          <cell r="I36">
            <v>1</v>
          </cell>
          <cell r="J36">
            <v>1</v>
          </cell>
          <cell r="K36">
            <v>1</v>
          </cell>
        </row>
        <row r="37">
          <cell r="A37" t="str">
            <v>Man Vu</v>
          </cell>
          <cell r="B37" t="str">
            <v>ASIC DE</v>
          </cell>
          <cell r="C37" t="str">
            <v>Rolloff</v>
          </cell>
        </row>
        <row r="38">
          <cell r="A38" t="str">
            <v>Mike Scriber</v>
          </cell>
          <cell r="B38" t="str">
            <v>ASIC DE</v>
          </cell>
          <cell r="C38" t="str">
            <v>Rolloff</v>
          </cell>
          <cell r="J38">
            <v>1</v>
          </cell>
          <cell r="K38">
            <v>1</v>
          </cell>
        </row>
        <row r="39">
          <cell r="A39" t="str">
            <v>Myron Loman</v>
          </cell>
          <cell r="B39" t="str">
            <v>ASIC DE</v>
          </cell>
          <cell r="C39" t="str">
            <v>Rolloff</v>
          </cell>
          <cell r="J39">
            <v>1</v>
          </cell>
          <cell r="K39">
            <v>1</v>
          </cell>
        </row>
        <row r="40">
          <cell r="A40" t="str">
            <v>Neena Pemmaraju</v>
          </cell>
          <cell r="B40" t="str">
            <v>ASIC DE</v>
          </cell>
          <cell r="C40" t="str">
            <v>Rolloff</v>
          </cell>
          <cell r="J40">
            <v>1</v>
          </cell>
          <cell r="K40">
            <v>1</v>
          </cell>
        </row>
        <row r="41">
          <cell r="A41" t="str">
            <v>Rama Reddy</v>
          </cell>
          <cell r="B41" t="str">
            <v>ASIC DE</v>
          </cell>
          <cell r="C41" t="str">
            <v>Rolloff</v>
          </cell>
          <cell r="J41">
            <v>1</v>
          </cell>
          <cell r="K41">
            <v>1</v>
          </cell>
        </row>
        <row r="42">
          <cell r="A42" t="str">
            <v>Subba Vanka</v>
          </cell>
          <cell r="B42" t="str">
            <v>ASIC DE</v>
          </cell>
          <cell r="C42" t="str">
            <v>Rolloff</v>
          </cell>
          <cell r="J42">
            <v>1</v>
          </cell>
          <cell r="K42">
            <v>1</v>
          </cell>
        </row>
        <row r="43">
          <cell r="A43" t="str">
            <v>Tom Heckonberg</v>
          </cell>
          <cell r="B43" t="str">
            <v>ASIC DE</v>
          </cell>
          <cell r="C43" t="str">
            <v>Rolloff</v>
          </cell>
          <cell r="J43">
            <v>1</v>
          </cell>
          <cell r="K43">
            <v>1</v>
          </cell>
        </row>
        <row r="44">
          <cell r="A44" t="str">
            <v>Howard David</v>
          </cell>
          <cell r="B44" t="str">
            <v>ASIC/HW DE</v>
          </cell>
          <cell r="C44" t="str">
            <v>Rolloff</v>
          </cell>
          <cell r="J44">
            <v>1</v>
          </cell>
          <cell r="K44">
            <v>1</v>
          </cell>
        </row>
        <row r="45">
          <cell r="A45" t="str">
            <v>Dean Hall</v>
          </cell>
          <cell r="B45" t="str">
            <v>HW DE</v>
          </cell>
          <cell r="C45" t="str">
            <v>Rolloff</v>
          </cell>
        </row>
        <row r="46">
          <cell r="A46" t="str">
            <v>Dennis Miller</v>
          </cell>
          <cell r="B46" t="str">
            <v>HW DE</v>
          </cell>
          <cell r="C46" t="str">
            <v>Rolloff</v>
          </cell>
          <cell r="J46">
            <v>1</v>
          </cell>
          <cell r="K46">
            <v>1</v>
          </cell>
        </row>
        <row r="47">
          <cell r="A47" t="str">
            <v>Don Pickels</v>
          </cell>
          <cell r="B47" t="str">
            <v>HW DE</v>
          </cell>
          <cell r="C47" t="str">
            <v>Rolloff</v>
          </cell>
        </row>
        <row r="48">
          <cell r="A48" t="str">
            <v>Erik Ingerman</v>
          </cell>
          <cell r="B48" t="str">
            <v>HW DE</v>
          </cell>
          <cell r="C48" t="str">
            <v>Rolloff</v>
          </cell>
          <cell r="J48">
            <v>1</v>
          </cell>
          <cell r="K48">
            <v>1</v>
          </cell>
        </row>
        <row r="49">
          <cell r="A49" t="str">
            <v>Paul Ennes</v>
          </cell>
          <cell r="B49" t="str">
            <v>HW DE</v>
          </cell>
          <cell r="C49" t="str">
            <v>Rolloff</v>
          </cell>
          <cell r="J49">
            <v>1</v>
          </cell>
          <cell r="K49">
            <v>1</v>
          </cell>
        </row>
        <row r="50">
          <cell r="A50" t="str">
            <v>Raghu Surayadevera</v>
          </cell>
          <cell r="B50" t="str">
            <v>HW DE</v>
          </cell>
          <cell r="C50" t="str">
            <v>Rolloff</v>
          </cell>
          <cell r="J50">
            <v>1</v>
          </cell>
          <cell r="K50">
            <v>1</v>
          </cell>
        </row>
        <row r="51">
          <cell r="A51" t="str">
            <v>Tom Drabenstatt</v>
          </cell>
          <cell r="B51" t="str">
            <v>HW DE</v>
          </cell>
          <cell r="C51" t="str">
            <v>Rolloff</v>
          </cell>
        </row>
        <row r="52">
          <cell r="A52" t="str">
            <v xml:space="preserve">Mike Smit </v>
          </cell>
          <cell r="B52" t="str">
            <v>HW Tech</v>
          </cell>
          <cell r="C52" t="str">
            <v>Rolloff</v>
          </cell>
        </row>
        <row r="53">
          <cell r="A53" t="str">
            <v>Ron Martin</v>
          </cell>
          <cell r="B53" t="str">
            <v>HW Tech</v>
          </cell>
          <cell r="C53" t="str">
            <v>Rolloff</v>
          </cell>
        </row>
        <row r="54">
          <cell r="A54" t="str">
            <v>Al Cassezza</v>
          </cell>
          <cell r="B54" t="str">
            <v>HW Tech, Contractor</v>
          </cell>
          <cell r="C54" t="str">
            <v>Rolloff</v>
          </cell>
        </row>
        <row r="55">
          <cell r="A55" t="str">
            <v>Don Faw</v>
          </cell>
          <cell r="B55" t="str">
            <v>Sr. Architect</v>
          </cell>
          <cell r="C55" t="str">
            <v>Rolloff</v>
          </cell>
          <cell r="G55">
            <v>1</v>
          </cell>
          <cell r="H55">
            <v>1</v>
          </cell>
          <cell r="I55">
            <v>1</v>
          </cell>
          <cell r="J55">
            <v>1</v>
          </cell>
          <cell r="K55">
            <v>1</v>
          </cell>
        </row>
        <row r="56">
          <cell r="A56" t="str">
            <v>Mike Mctague</v>
          </cell>
          <cell r="B56" t="str">
            <v>Sr. Architect</v>
          </cell>
          <cell r="C56" t="str">
            <v>Rolloff</v>
          </cell>
          <cell r="G56">
            <v>1</v>
          </cell>
          <cell r="H56">
            <v>1</v>
          </cell>
          <cell r="I56">
            <v>1</v>
          </cell>
          <cell r="J56">
            <v>1</v>
          </cell>
          <cell r="K56">
            <v>1</v>
          </cell>
        </row>
        <row r="57">
          <cell r="A57" t="str">
            <v>Dan Dunkin</v>
          </cell>
          <cell r="B57" t="str">
            <v>Techinician</v>
          </cell>
          <cell r="C57" t="str">
            <v>Rolloff</v>
          </cell>
        </row>
        <row r="58">
          <cell r="A58" t="str">
            <v>Collier Chun</v>
          </cell>
          <cell r="B58" t="str">
            <v>ASIC/HW DE</v>
          </cell>
          <cell r="C58" t="str">
            <v>TwinPeaks/Oaks</v>
          </cell>
          <cell r="D58">
            <v>1</v>
          </cell>
          <cell r="E58">
            <v>1</v>
          </cell>
          <cell r="F58">
            <v>1</v>
          </cell>
          <cell r="G58">
            <v>1</v>
          </cell>
        </row>
        <row r="59">
          <cell r="A59" t="str">
            <v>Tom Skoric</v>
          </cell>
          <cell r="B59" t="str">
            <v>ASIC/HW DE</v>
          </cell>
          <cell r="C59" t="str">
            <v>TwinPeaks/Oaks</v>
          </cell>
          <cell r="D59">
            <v>1</v>
          </cell>
          <cell r="E59">
            <v>1</v>
          </cell>
          <cell r="F59">
            <v>1</v>
          </cell>
          <cell r="G59">
            <v>0.5</v>
          </cell>
          <cell r="H59">
            <v>0.5</v>
          </cell>
          <cell r="I59">
            <v>0.5</v>
          </cell>
          <cell r="J59">
            <v>0.5</v>
          </cell>
          <cell r="K59">
            <v>0.5</v>
          </cell>
        </row>
        <row r="60">
          <cell r="A60" t="str">
            <v>Kirk Stiffler</v>
          </cell>
          <cell r="B60" t="str">
            <v>HW DE</v>
          </cell>
          <cell r="C60" t="str">
            <v>TwinPeaks/Oaks</v>
          </cell>
          <cell r="D60">
            <v>1</v>
          </cell>
          <cell r="E60">
            <v>1</v>
          </cell>
          <cell r="F60">
            <v>1</v>
          </cell>
          <cell r="G60">
            <v>1</v>
          </cell>
          <cell r="H60">
            <v>1</v>
          </cell>
          <cell r="I60">
            <v>1</v>
          </cell>
          <cell r="J60">
            <v>1</v>
          </cell>
          <cell r="K60">
            <v>1</v>
          </cell>
        </row>
        <row r="61">
          <cell r="A61" t="str">
            <v>Rod Strange</v>
          </cell>
          <cell r="B61" t="str">
            <v>HW DE, Contractor</v>
          </cell>
          <cell r="C61" t="str">
            <v>TwinPeaks/Oaks</v>
          </cell>
          <cell r="D61">
            <v>1</v>
          </cell>
          <cell r="E61">
            <v>1</v>
          </cell>
          <cell r="F61">
            <v>1</v>
          </cell>
        </row>
        <row r="62">
          <cell r="A62" t="str">
            <v>Steve Dettwiler</v>
          </cell>
          <cell r="B62" t="str">
            <v>HW Tech</v>
          </cell>
          <cell r="C62" t="str">
            <v>TwinPeaks/Oaks</v>
          </cell>
          <cell r="D62">
            <v>1</v>
          </cell>
          <cell r="E62">
            <v>1</v>
          </cell>
        </row>
        <row r="63">
          <cell r="A63" t="str">
            <v>Bill Durr</v>
          </cell>
          <cell r="B63" t="str">
            <v>ASIC DE</v>
          </cell>
          <cell r="C63" t="str">
            <v>XPC/XPD</v>
          </cell>
          <cell r="F63">
            <v>1</v>
          </cell>
          <cell r="G63">
            <v>1</v>
          </cell>
          <cell r="H63">
            <v>1</v>
          </cell>
          <cell r="I63">
            <v>1</v>
          </cell>
          <cell r="J63">
            <v>1</v>
          </cell>
          <cell r="K63">
            <v>1</v>
          </cell>
        </row>
        <row r="64">
          <cell r="A64" t="str">
            <v>Gary Welte</v>
          </cell>
          <cell r="B64" t="str">
            <v>ASIC DE</v>
          </cell>
          <cell r="C64" t="str">
            <v>XPC/XPD</v>
          </cell>
          <cell r="D64">
            <v>1</v>
          </cell>
          <cell r="E64">
            <v>1</v>
          </cell>
          <cell r="F64">
            <v>1</v>
          </cell>
        </row>
        <row r="65">
          <cell r="A65" t="str">
            <v>Hoang Uong</v>
          </cell>
          <cell r="B65" t="str">
            <v>ASIC DE</v>
          </cell>
          <cell r="C65" t="str">
            <v>XPC/XPD</v>
          </cell>
          <cell r="D65">
            <v>1</v>
          </cell>
          <cell r="E65">
            <v>1</v>
          </cell>
          <cell r="F65">
            <v>1</v>
          </cell>
          <cell r="G65">
            <v>1</v>
          </cell>
          <cell r="H65">
            <v>1</v>
          </cell>
          <cell r="I65">
            <v>1</v>
          </cell>
          <cell r="J65">
            <v>0</v>
          </cell>
          <cell r="K65">
            <v>0</v>
          </cell>
        </row>
        <row r="66">
          <cell r="A66" t="str">
            <v>Neena Pemmaraju</v>
          </cell>
          <cell r="B66" t="str">
            <v>ASIC DE</v>
          </cell>
          <cell r="C66" t="str">
            <v>XPC/XPD</v>
          </cell>
          <cell r="D66">
            <v>1</v>
          </cell>
          <cell r="E66">
            <v>1</v>
          </cell>
          <cell r="F66">
            <v>1</v>
          </cell>
          <cell r="G66">
            <v>1</v>
          </cell>
          <cell r="H66">
            <v>1</v>
          </cell>
          <cell r="I66">
            <v>1</v>
          </cell>
        </row>
        <row r="67">
          <cell r="A67" t="str">
            <v>Rama Reddy</v>
          </cell>
          <cell r="B67" t="str">
            <v>ASIC DE</v>
          </cell>
          <cell r="C67" t="str">
            <v>XPC/XPD</v>
          </cell>
          <cell r="D67">
            <v>1</v>
          </cell>
          <cell r="E67">
            <v>1</v>
          </cell>
          <cell r="F67">
            <v>1</v>
          </cell>
          <cell r="G67">
            <v>1</v>
          </cell>
          <cell r="H67">
            <v>1</v>
          </cell>
          <cell r="I67">
            <v>1</v>
          </cell>
        </row>
        <row r="68">
          <cell r="A68" t="str">
            <v>Subba Vanka</v>
          </cell>
          <cell r="B68" t="str">
            <v>ASIC DE</v>
          </cell>
          <cell r="C68" t="str">
            <v>XPC/XPD</v>
          </cell>
          <cell r="D68">
            <v>1</v>
          </cell>
          <cell r="E68">
            <v>1</v>
          </cell>
          <cell r="F68">
            <v>1</v>
          </cell>
          <cell r="G68">
            <v>1</v>
          </cell>
          <cell r="H68">
            <v>1</v>
          </cell>
          <cell r="I68">
            <v>1</v>
          </cell>
        </row>
        <row r="69">
          <cell r="A69" t="str">
            <v>Tom Heckonberg</v>
          </cell>
          <cell r="B69" t="str">
            <v>ASIC DE</v>
          </cell>
          <cell r="C69" t="str">
            <v>XPC/XPD</v>
          </cell>
          <cell r="D69">
            <v>1</v>
          </cell>
          <cell r="E69">
            <v>1</v>
          </cell>
          <cell r="F69">
            <v>1</v>
          </cell>
          <cell r="G69">
            <v>1</v>
          </cell>
          <cell r="H69">
            <v>1</v>
          </cell>
          <cell r="I69">
            <v>1</v>
          </cell>
        </row>
        <row r="70">
          <cell r="A70" t="str">
            <v>Brad Congdon</v>
          </cell>
          <cell r="B70" t="str">
            <v>ASIC/HW DE</v>
          </cell>
          <cell r="C70" t="str">
            <v>XPC/XPD</v>
          </cell>
          <cell r="D70">
            <v>1</v>
          </cell>
          <cell r="E70">
            <v>1</v>
          </cell>
          <cell r="F70">
            <v>1</v>
          </cell>
          <cell r="G70">
            <v>1</v>
          </cell>
        </row>
        <row r="71">
          <cell r="A71" t="str">
            <v>Howard David</v>
          </cell>
          <cell r="B71" t="str">
            <v>ASIC/HW DE</v>
          </cell>
          <cell r="C71" t="str">
            <v>XPC/XPD</v>
          </cell>
          <cell r="D71">
            <v>1</v>
          </cell>
          <cell r="E71">
            <v>1</v>
          </cell>
          <cell r="F71">
            <v>1</v>
          </cell>
          <cell r="G71">
            <v>1</v>
          </cell>
          <cell r="H71">
            <v>1</v>
          </cell>
          <cell r="I71">
            <v>1</v>
          </cell>
        </row>
        <row r="72">
          <cell r="A72" t="str">
            <v>Mike Bryan</v>
          </cell>
          <cell r="B72" t="str">
            <v>Architect/ASIC DE</v>
          </cell>
          <cell r="C72" t="str">
            <v>XX PLT</v>
          </cell>
          <cell r="G72">
            <v>1</v>
          </cell>
          <cell r="H72">
            <v>1</v>
          </cell>
          <cell r="I72">
            <v>1</v>
          </cell>
        </row>
        <row r="73">
          <cell r="A73" t="str">
            <v>Myron Loman</v>
          </cell>
          <cell r="B73" t="str">
            <v>ASIC DE</v>
          </cell>
          <cell r="C73" t="str">
            <v>XX PLT</v>
          </cell>
          <cell r="F73">
            <v>1</v>
          </cell>
          <cell r="G73">
            <v>1</v>
          </cell>
          <cell r="H73">
            <v>1</v>
          </cell>
          <cell r="I73">
            <v>1</v>
          </cell>
        </row>
        <row r="74">
          <cell r="A74" t="str">
            <v>Jim Chorn</v>
          </cell>
          <cell r="B74" t="str">
            <v>HW Contractor</v>
          </cell>
          <cell r="C74" t="str">
            <v>XXpress Maturation</v>
          </cell>
          <cell r="D74">
            <v>1</v>
          </cell>
          <cell r="E74">
            <v>1</v>
          </cell>
        </row>
        <row r="75">
          <cell r="A75" t="str">
            <v>Erik Ingerman</v>
          </cell>
          <cell r="B75" t="str">
            <v>HW DE</v>
          </cell>
          <cell r="C75" t="str">
            <v>XX PLT</v>
          </cell>
          <cell r="F75">
            <v>1</v>
          </cell>
          <cell r="G75">
            <v>1</v>
          </cell>
          <cell r="H75">
            <v>1</v>
          </cell>
          <cell r="I75">
            <v>1</v>
          </cell>
        </row>
        <row r="76">
          <cell r="A76" t="str">
            <v>Brad Congdon</v>
          </cell>
          <cell r="B76" t="str">
            <v>ASIC/HW DE</v>
          </cell>
          <cell r="C76" t="str">
            <v>XXpress P6</v>
          </cell>
          <cell r="F76">
            <v>1</v>
          </cell>
          <cell r="H76">
            <v>1</v>
          </cell>
          <cell r="I76">
            <v>1</v>
          </cell>
          <cell r="J76">
            <v>1</v>
          </cell>
          <cell r="K76">
            <v>1</v>
          </cell>
        </row>
        <row r="77">
          <cell r="A77" t="str">
            <v>Collier Chun</v>
          </cell>
          <cell r="B77" t="str">
            <v>ASIC/HW DE</v>
          </cell>
          <cell r="C77" t="str">
            <v>XXpress P6</v>
          </cell>
          <cell r="H77">
            <v>1</v>
          </cell>
          <cell r="I77">
            <v>1</v>
          </cell>
          <cell r="J77">
            <v>1</v>
          </cell>
          <cell r="K77">
            <v>1</v>
          </cell>
        </row>
        <row r="78">
          <cell r="A78" t="str">
            <v>Tom Skoric</v>
          </cell>
          <cell r="B78" t="str">
            <v>ASIC/HW DE</v>
          </cell>
          <cell r="C78" t="str">
            <v>XXpress P6</v>
          </cell>
          <cell r="G78">
            <v>0.5</v>
          </cell>
          <cell r="H78">
            <v>0.5</v>
          </cell>
          <cell r="I78">
            <v>0.5</v>
          </cell>
          <cell r="J78">
            <v>0.5</v>
          </cell>
          <cell r="K78">
            <v>0.5</v>
          </cell>
        </row>
        <row r="79">
          <cell r="A79" t="str">
            <v>Tom Gourley</v>
          </cell>
          <cell r="B79" t="str">
            <v>HW DE</v>
          </cell>
          <cell r="C79" t="str">
            <v>XXpress P6</v>
          </cell>
        </row>
        <row r="80">
          <cell r="A80" t="str">
            <v>Rod Strange</v>
          </cell>
          <cell r="B80" t="str">
            <v>HW DE, Contractor</v>
          </cell>
          <cell r="C80" t="str">
            <v>XXpress P6</v>
          </cell>
          <cell r="G80">
            <v>1</v>
          </cell>
          <cell r="H80">
            <v>1</v>
          </cell>
          <cell r="I80">
            <v>1</v>
          </cell>
          <cell r="J80">
            <v>1</v>
          </cell>
          <cell r="K80">
            <v>1</v>
          </cell>
        </row>
        <row r="81">
          <cell r="A81" t="str">
            <v>Don Faw</v>
          </cell>
          <cell r="B81" t="str">
            <v>Sr. Architect</v>
          </cell>
          <cell r="C81" t="str">
            <v>XXpress P6</v>
          </cell>
          <cell r="D81">
            <v>1</v>
          </cell>
          <cell r="E81">
            <v>1</v>
          </cell>
          <cell r="F81">
            <v>1</v>
          </cell>
        </row>
        <row r="82">
          <cell r="A82" t="str">
            <v>Don Pickels</v>
          </cell>
          <cell r="B82" t="str">
            <v>HW DE</v>
          </cell>
          <cell r="C82" t="str">
            <v>XXpress12"</v>
          </cell>
          <cell r="E82">
            <v>1</v>
          </cell>
          <cell r="F82">
            <v>1</v>
          </cell>
          <cell r="G82">
            <v>1</v>
          </cell>
          <cell r="H82">
            <v>1</v>
          </cell>
          <cell r="I82">
            <v>1</v>
          </cell>
          <cell r="J82">
            <v>1</v>
          </cell>
          <cell r="K82">
            <v>1</v>
          </cell>
        </row>
        <row r="83">
          <cell r="A83" t="str">
            <v>Paul Ennes</v>
          </cell>
          <cell r="B83" t="str">
            <v>HW DE</v>
          </cell>
          <cell r="C83" t="str">
            <v>XXpress12"</v>
          </cell>
          <cell r="D83">
            <v>1</v>
          </cell>
          <cell r="E83">
            <v>1</v>
          </cell>
          <cell r="F83">
            <v>1</v>
          </cell>
          <cell r="G83">
            <v>1</v>
          </cell>
          <cell r="H83">
            <v>1</v>
          </cell>
          <cell r="I83">
            <v>1</v>
          </cell>
        </row>
        <row r="84">
          <cell r="A84" t="str">
            <v>Raghu Surayadevera</v>
          </cell>
          <cell r="B84" t="str">
            <v>HW DE</v>
          </cell>
          <cell r="C84" t="str">
            <v>XXpress12"</v>
          </cell>
          <cell r="D84">
            <v>1</v>
          </cell>
          <cell r="E84">
            <v>1</v>
          </cell>
          <cell r="F84">
            <v>1</v>
          </cell>
          <cell r="G84">
            <v>1</v>
          </cell>
          <cell r="H84">
            <v>1</v>
          </cell>
          <cell r="I84">
            <v>1</v>
          </cell>
        </row>
        <row r="85">
          <cell r="A85" t="str">
            <v>Al Cassezza</v>
          </cell>
          <cell r="B85" t="str">
            <v>HW Tech, Contractor</v>
          </cell>
          <cell r="C85" t="str">
            <v>XXpress12"</v>
          </cell>
          <cell r="D85">
            <v>1</v>
          </cell>
        </row>
        <row r="86">
          <cell r="A86" t="str">
            <v>Mike Bryan</v>
          </cell>
          <cell r="B86" t="str">
            <v>Architect/ASIC DE</v>
          </cell>
          <cell r="C86" t="str">
            <v>XXpress15"</v>
          </cell>
          <cell r="D86">
            <v>1</v>
          </cell>
          <cell r="E86">
            <v>1</v>
          </cell>
          <cell r="F86">
            <v>1</v>
          </cell>
        </row>
        <row r="87">
          <cell r="A87" t="str">
            <v>Bill Durr</v>
          </cell>
          <cell r="B87" t="str">
            <v>ASIC DE</v>
          </cell>
          <cell r="C87" t="str">
            <v>XXpress15"</v>
          </cell>
          <cell r="D87">
            <v>1</v>
          </cell>
          <cell r="E87">
            <v>1</v>
          </cell>
        </row>
        <row r="88">
          <cell r="A88" t="str">
            <v>Christine Griffen</v>
          </cell>
          <cell r="B88" t="str">
            <v>ASIC DE</v>
          </cell>
          <cell r="C88" t="str">
            <v>XXpress15"</v>
          </cell>
          <cell r="D88">
            <v>1</v>
          </cell>
          <cell r="E88">
            <v>1</v>
          </cell>
        </row>
        <row r="89">
          <cell r="A89" t="str">
            <v>Joe Caltigarone</v>
          </cell>
          <cell r="B89" t="str">
            <v>ASIC DE</v>
          </cell>
          <cell r="C89" t="str">
            <v>XXpress15"</v>
          </cell>
          <cell r="D89">
            <v>1</v>
          </cell>
          <cell r="E89">
            <v>1</v>
          </cell>
          <cell r="F89">
            <v>1</v>
          </cell>
          <cell r="G89">
            <v>1</v>
          </cell>
        </row>
        <row r="90">
          <cell r="A90" t="str">
            <v>John Fox</v>
          </cell>
          <cell r="B90" t="str">
            <v>ASIC DE</v>
          </cell>
          <cell r="C90" t="str">
            <v>XXpress15"</v>
          </cell>
          <cell r="D90">
            <v>1</v>
          </cell>
          <cell r="E90">
            <v>1</v>
          </cell>
        </row>
        <row r="91">
          <cell r="A91" t="str">
            <v>Man Vu</v>
          </cell>
          <cell r="B91" t="str">
            <v>ASIC DE</v>
          </cell>
          <cell r="C91" t="str">
            <v>XXpress15"</v>
          </cell>
          <cell r="D91">
            <v>1</v>
          </cell>
          <cell r="E91">
            <v>1</v>
          </cell>
        </row>
        <row r="92">
          <cell r="A92" t="str">
            <v>Mike Scriber</v>
          </cell>
          <cell r="B92" t="str">
            <v>ASIC DE</v>
          </cell>
          <cell r="C92" t="str">
            <v>XXpress15"</v>
          </cell>
          <cell r="D92">
            <v>1</v>
          </cell>
          <cell r="E92">
            <v>1</v>
          </cell>
          <cell r="F92">
            <v>1</v>
          </cell>
          <cell r="G92">
            <v>1</v>
          </cell>
          <cell r="H92">
            <v>1</v>
          </cell>
          <cell r="I92">
            <v>1</v>
          </cell>
        </row>
        <row r="93">
          <cell r="A93" t="str">
            <v>Myron Loman</v>
          </cell>
          <cell r="B93" t="str">
            <v>ASIC DE</v>
          </cell>
          <cell r="C93" t="str">
            <v>XXpress15"</v>
          </cell>
          <cell r="D93">
            <v>1</v>
          </cell>
          <cell r="E93">
            <v>1</v>
          </cell>
        </row>
        <row r="94">
          <cell r="A94" t="str">
            <v>Dean Hall</v>
          </cell>
          <cell r="B94" t="str">
            <v>HW DE</v>
          </cell>
          <cell r="C94" t="str">
            <v>XXpress15"</v>
          </cell>
          <cell r="D94">
            <v>1</v>
          </cell>
          <cell r="E94">
            <v>1</v>
          </cell>
          <cell r="F94">
            <v>1</v>
          </cell>
          <cell r="G94">
            <v>1</v>
          </cell>
          <cell r="H94">
            <v>1</v>
          </cell>
          <cell r="I94">
            <v>1</v>
          </cell>
          <cell r="J94">
            <v>1</v>
          </cell>
          <cell r="K94">
            <v>1</v>
          </cell>
        </row>
        <row r="95">
          <cell r="A95" t="str">
            <v>Erik Ingerman</v>
          </cell>
          <cell r="B95" t="str">
            <v>HW DE</v>
          </cell>
          <cell r="C95" t="str">
            <v>XXpress15"</v>
          </cell>
          <cell r="D95">
            <v>1</v>
          </cell>
          <cell r="E95">
            <v>1</v>
          </cell>
        </row>
        <row r="96">
          <cell r="A96" t="str">
            <v>Tom Drabenstatt</v>
          </cell>
          <cell r="B96" t="str">
            <v>HW DE</v>
          </cell>
          <cell r="C96" t="str">
            <v>XXpress15"</v>
          </cell>
          <cell r="D96">
            <v>1</v>
          </cell>
          <cell r="E96">
            <v>1</v>
          </cell>
        </row>
        <row r="97">
          <cell r="A97" t="str">
            <v>HW Tech Req</v>
          </cell>
          <cell r="B97" t="str">
            <v>HW Tech</v>
          </cell>
          <cell r="C97" t="str">
            <v>XXpress15"</v>
          </cell>
          <cell r="G97">
            <v>1</v>
          </cell>
          <cell r="H97">
            <v>1</v>
          </cell>
          <cell r="I97">
            <v>1</v>
          </cell>
          <cell r="J97">
            <v>1</v>
          </cell>
          <cell r="K97">
            <v>1</v>
          </cell>
        </row>
        <row r="98">
          <cell r="A98" t="str">
            <v>Mike Smit</v>
          </cell>
          <cell r="B98" t="str">
            <v>HW Tech</v>
          </cell>
          <cell r="C98" t="str">
            <v>XXpress15"</v>
          </cell>
          <cell r="D98">
            <v>1</v>
          </cell>
          <cell r="E98">
            <v>1</v>
          </cell>
        </row>
        <row r="99">
          <cell r="A99" t="str">
            <v>Min Tran</v>
          </cell>
          <cell r="B99" t="str">
            <v>HW Tech</v>
          </cell>
          <cell r="C99" t="str">
            <v>XXpress15"</v>
          </cell>
          <cell r="D99">
            <v>1</v>
          </cell>
          <cell r="E99">
            <v>1</v>
          </cell>
          <cell r="F99">
            <v>1</v>
          </cell>
          <cell r="G99">
            <v>1</v>
          </cell>
          <cell r="H99">
            <v>1</v>
          </cell>
          <cell r="I99">
            <v>1</v>
          </cell>
          <cell r="J99">
            <v>1</v>
          </cell>
          <cell r="K99">
            <v>1</v>
          </cell>
        </row>
        <row r="100">
          <cell r="A100" t="str">
            <v>Ron Martin</v>
          </cell>
          <cell r="B100" t="str">
            <v>HW Tech</v>
          </cell>
          <cell r="C100" t="str">
            <v>XXpress15"</v>
          </cell>
          <cell r="D100">
            <v>1</v>
          </cell>
          <cell r="E100">
            <v>1</v>
          </cell>
          <cell r="F100">
            <v>1</v>
          </cell>
          <cell r="G100">
            <v>1</v>
          </cell>
          <cell r="H100">
            <v>1</v>
          </cell>
          <cell r="I100">
            <v>1</v>
          </cell>
          <cell r="J100">
            <v>1</v>
          </cell>
          <cell r="K100">
            <v>1</v>
          </cell>
        </row>
        <row r="101">
          <cell r="A101" t="str">
            <v>Mike Mctague</v>
          </cell>
          <cell r="B101" t="str">
            <v>Sr. Architect</v>
          </cell>
          <cell r="C101" t="str">
            <v>XXpress15"</v>
          </cell>
          <cell r="D101">
            <v>1</v>
          </cell>
          <cell r="E101">
            <v>1</v>
          </cell>
          <cell r="F101">
            <v>1</v>
          </cell>
        </row>
      </sheetData>
      <sheetData sheetId="1" refreshError="1"/>
    </sheetDataSet>
  </externalBook>
</externalLink>
</file>

<file path=xl/externalLinks/externalLink2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PPEXT"/>
      <sheetName val="Tower 61 Meter "/>
      <sheetName val="Material List T 55 M "/>
      <sheetName val="AM-MARGIN"/>
      <sheetName val="BSC_UPGRADES"/>
      <sheetName val="MatList"/>
      <sheetName val="Curr, Site Names, Flex conf"/>
      <sheetName val="AN_Input"/>
      <sheetName val="GLP-DISCOUNT"/>
      <sheetName val="Coeffs"/>
      <sheetName val="#BEZUG"/>
      <sheetName val="Params"/>
      <sheetName val="Template"/>
      <sheetName val="upah"/>
      <sheetName val="Master Site Kalimantan"/>
      <sheetName val="Validation table"/>
      <sheetName val="OPTIONAL FEATURES"/>
      <sheetName val="Choice"/>
      <sheetName val="Currency &amp; Site Names"/>
      <sheetName val="NWEXT"/>
      <sheetName val="PSPC_LE_Pnext_Current"/>
      <sheetName val="AU-CI"/>
      <sheetName val="#REF!"/>
      <sheetName val="SALES ITEMS"/>
      <sheetName val="OFFEREXT"/>
      <sheetName val="MNR6"/>
      <sheetName val="Price Database"/>
      <sheetName val="Table Data"/>
      <sheetName val="Global_foreign"/>
      <sheetName val="Allowance"/>
      <sheetName val="E&amp;S"/>
      <sheetName val="Factors"/>
      <sheetName val="11.Site_Info"/>
      <sheetName val="Basic Data"/>
      <sheetName val="Unit_Price"/>
      <sheetName val=" SST72~Shelter"/>
      <sheetName val="AM_MARGIN"/>
      <sheetName val="Mapping"/>
      <sheetName val="Gb Link Requirement"/>
      <sheetName val="ShopList"/>
      <sheetName val="Upgrade SGSN GPRS"/>
      <sheetName val="Upgrade SGSN 3G"/>
      <sheetName val="Input Pricing"/>
      <sheetName val="Customize"/>
      <sheetName val="Input Log. Set-up"/>
      <sheetName val="Service"/>
      <sheetName val="Rfrce"/>
      <sheetName val="Database"/>
      <sheetName val="ISAT WCDMA"/>
      <sheetName val="DELETE"/>
      <sheetName val="Summary"/>
      <sheetName val="cm  statement"/>
      <sheetName val="Validation"/>
      <sheetName val="INSTMATR"/>
      <sheetName val="NL180"/>
      <sheetName val="NL240"/>
      <sheetName val="Access Radio NL400"/>
      <sheetName val="SPARE"/>
      <sheetName val="RPF"/>
      <sheetName val="99-Reference"/>
      <sheetName val="Parameter"/>
      <sheetName val="I_Services Definition"/>
      <sheetName val="I_Tables"/>
      <sheetName val="Users per Reg&amp;Segm"/>
      <sheetName val="reference price list"/>
      <sheetName val="Phase15C plk "/>
      <sheetName val="Applied Discounts"/>
      <sheetName val="S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2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INDEX"/>
      <sheetName val="Version Control"/>
      <sheetName val="Rack Layout"/>
      <sheetName val="Connectivity Diagram"/>
      <sheetName val="CBIS-CBAM"/>
      <sheetName val="NCS"/>
      <sheetName val="NCD-NCOM"/>
      <sheetName val="SDM"/>
      <sheetName val="Network Services"/>
      <sheetName val="VRF-IP Mapping"/>
      <sheetName val="VLAN Utilization"/>
      <sheetName val="Final IP Requir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Notes"/>
      <sheetName val="Definitions"/>
      <sheetName val="Server Level Qual"/>
      <sheetName val="Server Pilot Qual"/>
      <sheetName val="Production Readiness"/>
      <sheetName val="Tests"/>
    </sheetNames>
    <sheetDataSet>
      <sheetData sheetId="0" refreshError="1"/>
      <sheetData sheetId="1">
        <row r="2">
          <cell r="A2" t="str">
            <v>Waived</v>
          </cell>
        </row>
      </sheetData>
      <sheetData sheetId="2">
        <row r="1">
          <cell r="A1" t="str">
            <v>Slimline</v>
          </cell>
        </row>
        <row r="18">
          <cell r="BD18" t="str">
            <v>Not Started</v>
          </cell>
        </row>
        <row r="19">
          <cell r="BD19" t="str">
            <v>Not Started</v>
          </cell>
        </row>
        <row r="20">
          <cell r="BD20" t="str">
            <v>Not Started</v>
          </cell>
        </row>
        <row r="21">
          <cell r="BD21" t="str">
            <v>Not Started</v>
          </cell>
        </row>
        <row r="22">
          <cell r="BD22" t="str">
            <v>Not Started</v>
          </cell>
        </row>
        <row r="23">
          <cell r="BD23" t="str">
            <v>Not Started</v>
          </cell>
        </row>
        <row r="24">
          <cell r="BD24" t="str">
            <v>Not Started</v>
          </cell>
        </row>
        <row r="25">
          <cell r="BD25" t="str">
            <v>Not Started</v>
          </cell>
        </row>
        <row r="26">
          <cell r="BD26" t="str">
            <v>Not Started</v>
          </cell>
        </row>
        <row r="29">
          <cell r="BD29" t="str">
            <v>Not Started</v>
          </cell>
        </row>
        <row r="30">
          <cell r="BD30" t="str">
            <v>Not Started</v>
          </cell>
        </row>
        <row r="31">
          <cell r="BD31" t="str">
            <v>Not Started</v>
          </cell>
        </row>
        <row r="32">
          <cell r="BD32" t="str">
            <v>Not started</v>
          </cell>
        </row>
        <row r="33">
          <cell r="BD33" t="str">
            <v>Not Started</v>
          </cell>
        </row>
        <row r="34">
          <cell r="BD34" t="str">
            <v>Not Started</v>
          </cell>
        </row>
        <row r="35">
          <cell r="BD35" t="str">
            <v>Not Started</v>
          </cell>
        </row>
        <row r="36">
          <cell r="BD36" t="str">
            <v>Not Started</v>
          </cell>
        </row>
        <row r="39">
          <cell r="BD39" t="str">
            <v>State</v>
          </cell>
        </row>
        <row r="41">
          <cell r="BD41" t="str">
            <v>Not Started</v>
          </cell>
        </row>
        <row r="42">
          <cell r="BD42" t="str">
            <v>Not Started</v>
          </cell>
        </row>
        <row r="45">
          <cell r="BD45" t="str">
            <v>Not Started</v>
          </cell>
        </row>
        <row r="46">
          <cell r="BD46" t="str">
            <v>Not Started</v>
          </cell>
        </row>
        <row r="50">
          <cell r="BD50" t="str">
            <v>State</v>
          </cell>
        </row>
        <row r="51">
          <cell r="BD51" t="str">
            <v>Not Started</v>
          </cell>
        </row>
        <row r="52">
          <cell r="BD52" t="str">
            <v>Not Started</v>
          </cell>
        </row>
        <row r="53">
          <cell r="BD53" t="str">
            <v>Not Started</v>
          </cell>
        </row>
        <row r="54">
          <cell r="BD54" t="str">
            <v>Not Started</v>
          </cell>
        </row>
        <row r="57">
          <cell r="BD57" t="str">
            <v>State</v>
          </cell>
        </row>
        <row r="59">
          <cell r="BD59" t="str">
            <v>Not Started</v>
          </cell>
        </row>
        <row r="63">
          <cell r="BD63" t="str">
            <v>State</v>
          </cell>
        </row>
        <row r="65">
          <cell r="BD65" t="str">
            <v>Not started</v>
          </cell>
        </row>
        <row r="66">
          <cell r="BD66" t="str">
            <v>Not started</v>
          </cell>
        </row>
        <row r="67">
          <cell r="BD67" t="str">
            <v>Not started</v>
          </cell>
        </row>
        <row r="68">
          <cell r="BD68" t="str">
            <v>Not started</v>
          </cell>
        </row>
        <row r="69">
          <cell r="BD69" t="str">
            <v>Not started</v>
          </cell>
        </row>
        <row r="73">
          <cell r="BD73" t="str">
            <v>State</v>
          </cell>
        </row>
        <row r="74">
          <cell r="BD74" t="str">
            <v>Not Started</v>
          </cell>
        </row>
        <row r="77">
          <cell r="BD77" t="str">
            <v>State</v>
          </cell>
        </row>
        <row r="79">
          <cell r="BD79" t="str">
            <v>Not Started</v>
          </cell>
        </row>
        <row r="83">
          <cell r="BD83" t="str">
            <v>State</v>
          </cell>
        </row>
        <row r="85">
          <cell r="BD85" t="str">
            <v>Not started</v>
          </cell>
        </row>
        <row r="86">
          <cell r="BD86" t="str">
            <v>Not started</v>
          </cell>
        </row>
        <row r="87">
          <cell r="BD87" t="str">
            <v>Not started</v>
          </cell>
        </row>
        <row r="88">
          <cell r="BD88" t="str">
            <v>Not started</v>
          </cell>
        </row>
        <row r="92">
          <cell r="BD92" t="str">
            <v>Not started</v>
          </cell>
        </row>
        <row r="93">
          <cell r="BD93" t="str">
            <v>Not Started</v>
          </cell>
        </row>
        <row r="94">
          <cell r="BD94" t="str">
            <v>Not Started</v>
          </cell>
        </row>
        <row r="95">
          <cell r="BD95" t="str">
            <v>Not Started</v>
          </cell>
        </row>
        <row r="98">
          <cell r="BD98" t="str">
            <v>Not Started</v>
          </cell>
        </row>
        <row r="99">
          <cell r="BD99" t="str">
            <v>Not Started</v>
          </cell>
        </row>
        <row r="100">
          <cell r="BD100" t="str">
            <v>Not Started</v>
          </cell>
        </row>
        <row r="101">
          <cell r="BD101" t="str">
            <v>Not Started</v>
          </cell>
        </row>
        <row r="102">
          <cell r="BD102" t="str">
            <v>Not Started</v>
          </cell>
        </row>
      </sheetData>
      <sheetData sheetId="3" refreshError="1"/>
      <sheetData sheetId="4" refreshError="1"/>
      <sheetData sheetId="5" refreshError="1"/>
    </sheetDataSet>
  </externalBook>
</externalLink>
</file>

<file path=xl/externalLinks/externalLink2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PRS4.0 - SGSN CIQ"/>
      <sheetName val="Revision History"/>
      <sheetName val="General Info"/>
      <sheetName val="HW&amp;SW"/>
      <sheetName val="Gb"/>
      <sheetName val="LAC-RAC"/>
      <sheetName val="IDs-IP@"/>
      <sheetName val="LP-DCS"/>
      <sheetName val="Param"/>
      <sheetName val="high_level"/>
      <sheetName val="Input"/>
      <sheetName val="Parameters"/>
      <sheetName val="SL NSS"/>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Set>
  </externalBook>
</externalLink>
</file>

<file path=xl/externalLinks/externalLink2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Cover"/>
      <sheetName val="2. Contents"/>
      <sheetName val="RAN--&gt;"/>
      <sheetName val="3. RAN Config Ericsson"/>
      <sheetName val="Psi Configuration"/>
      <sheetName val="4. Pricing - Overall"/>
      <sheetName val="5. RAN Pricing-OG TCO - E (C)"/>
      <sheetName val="7. RAN Pricing-Model TCO (C)"/>
      <sheetName val="8. RAN Pricing - Config (B)"/>
      <sheetName val="9. RAN Pricing - UPL (A)"/>
      <sheetName val="Services"/>
      <sheetName val="6. RAN Pricing-ISAT TCO - E (C)"/>
      <sheetName val="8. RAN Pricing - Config (B) SVC"/>
      <sheetName val="10. RAN Profiles"/>
      <sheetName val="11.RAN Pricing - Implement. Svs"/>
      <sheetName val="Core--&gt;"/>
      <sheetName val="S&amp;M"/>
      <sheetName val="12. Core-ISAT CS Reqs-Ericss"/>
      <sheetName val="13. Core - OpCo's SW Baseline"/>
      <sheetName val="14. Core - OpCo Growth - Ericss"/>
      <sheetName val="15. Core Pricing-TCO-Ericsson"/>
      <sheetName val="16. Core Pricing-BoM HW-Ericsso"/>
      <sheetName val="17. Core Pricing-BOM SW-Ericsso"/>
      <sheetName val="18. Core Pricing-UPL-Ericsson"/>
      <sheetName val="19. Core Pricing - Profiles"/>
      <sheetName val="20. Pricing - Implement. Svs"/>
      <sheetName val="S&amp;M---&gt;"/>
      <sheetName val="21. RAN S&amp;M SLAs"/>
      <sheetName val="22. S&amp;M - RAN Pricing Ericsson"/>
      <sheetName val="23. Core S&amp;M SLAs"/>
      <sheetName val="24. S&amp;M - Core Pricing Ericsson"/>
      <sheetName val="Others--&gt;"/>
      <sheetName val="25. Pricing SoC"/>
      <sheetName val="26. Contractual SoC"/>
      <sheetName val="27. Logistics"/>
      <sheetName val="28. Financing Terms"/>
      <sheetName val="29. Region Definitions"/>
      <sheetName val="30. Definitions"/>
      <sheetName val="31. Currency exchange rates"/>
      <sheetName val="32. Reference details"/>
      <sheetName val="Amendment to Tech. RFT--&gt;"/>
      <sheetName val="13. ISAT PS-HLR spec Ericsson"/>
    </sheetNames>
    <sheetDataSet>
      <sheetData sheetId="0" refreshError="1"/>
      <sheetData sheetId="1" refreshError="1"/>
      <sheetData sheetId="2" refreshError="1"/>
      <sheetData sheetId="3">
        <row r="52">
          <cell r="C52" t="str">
            <v>Config 1-A 1</v>
          </cell>
        </row>
      </sheetData>
      <sheetData sheetId="4" refreshError="1"/>
      <sheetData sheetId="5" refreshError="1"/>
      <sheetData sheetId="6" refreshError="1"/>
      <sheetData sheetId="7" refreshError="1"/>
      <sheetData sheetId="8" refreshError="1"/>
      <sheetData sheetId="9" refreshError="1"/>
      <sheetData sheetId="10">
        <row r="7">
          <cell r="AY7">
            <v>0</v>
          </cell>
        </row>
      </sheetData>
      <sheetData sheetId="11" refreshError="1"/>
      <sheetData sheetId="12" refreshError="1"/>
      <sheetData sheetId="13" refreshError="1"/>
      <sheetData sheetId="14">
        <row r="15">
          <cell r="C15" t="str">
            <v>Reference</v>
          </cell>
          <cell r="D15" t="str">
            <v>Project</v>
          </cell>
          <cell r="E15" t="str">
            <v>Activity</v>
          </cell>
          <cell r="F15" t="str">
            <v>Task</v>
          </cell>
          <cell r="G15" t="str">
            <v>Unit of Measure</v>
          </cell>
          <cell r="H15" t="str">
            <v>Description</v>
          </cell>
          <cell r="J15" t="str">
            <v>Manpower details (Note 1)</v>
          </cell>
          <cell r="K15">
            <v>0</v>
          </cell>
          <cell r="L15">
            <v>0</v>
          </cell>
          <cell r="M15">
            <v>0</v>
          </cell>
          <cell r="N15">
            <v>0</v>
          </cell>
          <cell r="O15">
            <v>0</v>
          </cell>
          <cell r="P15">
            <v>0</v>
          </cell>
          <cell r="Q15">
            <v>0</v>
          </cell>
          <cell r="R15">
            <v>0</v>
          </cell>
          <cell r="S15">
            <v>0</v>
          </cell>
          <cell r="T15">
            <v>0</v>
          </cell>
          <cell r="U15">
            <v>0</v>
          </cell>
          <cell r="V15">
            <v>0</v>
          </cell>
          <cell r="W15">
            <v>0</v>
          </cell>
          <cell r="Y15" t="str">
            <v>Algeriain DZD</v>
          </cell>
          <cell r="Z15">
            <v>0</v>
          </cell>
          <cell r="AA15">
            <v>0</v>
          </cell>
          <cell r="AB15">
            <v>0</v>
          </cell>
          <cell r="AD15" t="str">
            <v>Indonesiain IDR</v>
          </cell>
          <cell r="AE15">
            <v>0</v>
          </cell>
          <cell r="AF15">
            <v>0</v>
          </cell>
          <cell r="AG15">
            <v>0</v>
          </cell>
          <cell r="AH15">
            <v>0</v>
          </cell>
          <cell r="AI15">
            <v>0</v>
          </cell>
          <cell r="AJ15">
            <v>0</v>
          </cell>
          <cell r="AK15">
            <v>0</v>
          </cell>
          <cell r="AL15">
            <v>0</v>
          </cell>
          <cell r="AM15">
            <v>0</v>
          </cell>
          <cell r="AO15" t="str">
            <v>Iraqin IQD</v>
          </cell>
          <cell r="AP15">
            <v>0</v>
          </cell>
          <cell r="AQ15">
            <v>0</v>
          </cell>
          <cell r="AR15">
            <v>0</v>
          </cell>
          <cell r="AS15">
            <v>0</v>
          </cell>
          <cell r="AT15">
            <v>0</v>
          </cell>
          <cell r="AU15">
            <v>0</v>
          </cell>
          <cell r="AV15">
            <v>0</v>
          </cell>
          <cell r="AW15">
            <v>0</v>
          </cell>
          <cell r="AX15">
            <v>0</v>
          </cell>
          <cell r="AY15">
            <v>0</v>
          </cell>
          <cell r="AZ15">
            <v>0</v>
          </cell>
          <cell r="BA15">
            <v>0</v>
          </cell>
          <cell r="BB15">
            <v>0</v>
          </cell>
          <cell r="BD15" t="str">
            <v>Kuwaitin KWD</v>
          </cell>
          <cell r="BE15">
            <v>0</v>
          </cell>
          <cell r="BG15" t="str">
            <v>Maldivesin MVR</v>
          </cell>
          <cell r="BH15">
            <v>0</v>
          </cell>
          <cell r="BI15">
            <v>0</v>
          </cell>
          <cell r="BJ15">
            <v>0</v>
          </cell>
          <cell r="BK15">
            <v>0</v>
          </cell>
          <cell r="BM15" t="str">
            <v>Omanin OMR</v>
          </cell>
          <cell r="BN15">
            <v>0</v>
          </cell>
          <cell r="BO15">
            <v>0</v>
          </cell>
          <cell r="BP15">
            <v>0</v>
          </cell>
          <cell r="BQ15">
            <v>0</v>
          </cell>
          <cell r="BR15">
            <v>0</v>
          </cell>
          <cell r="BS15">
            <v>0</v>
          </cell>
          <cell r="BT15">
            <v>0</v>
          </cell>
          <cell r="BU15">
            <v>0</v>
          </cell>
          <cell r="BV15">
            <v>0</v>
          </cell>
          <cell r="BW15">
            <v>0</v>
          </cell>
          <cell r="BX15">
            <v>0</v>
          </cell>
          <cell r="BZ15" t="str">
            <v>Qatarin QAR</v>
          </cell>
          <cell r="CA15">
            <v>0</v>
          </cell>
          <cell r="CC15" t="str">
            <v>Palestinein USD</v>
          </cell>
          <cell r="CD15">
            <v>0</v>
          </cell>
          <cell r="CE15">
            <v>0</v>
          </cell>
          <cell r="CG15" t="str">
            <v>Tunisiain TND</v>
          </cell>
          <cell r="CH15">
            <v>0</v>
          </cell>
          <cell r="CI15">
            <v>0</v>
          </cell>
          <cell r="CJ15">
            <v>0</v>
          </cell>
          <cell r="CK15">
            <v>0</v>
          </cell>
          <cell r="CL15">
            <v>0</v>
          </cell>
        </row>
        <row r="16">
          <cell r="C16">
            <v>0</v>
          </cell>
          <cell r="D16">
            <v>0</v>
          </cell>
          <cell r="E16">
            <v>0</v>
          </cell>
          <cell r="F16">
            <v>0</v>
          </cell>
          <cell r="G16">
            <v>0</v>
          </cell>
          <cell r="H16">
            <v>0</v>
          </cell>
          <cell r="J16" t="str">
            <v>Role 1</v>
          </cell>
          <cell r="K16">
            <v>0</v>
          </cell>
          <cell r="L16" t="str">
            <v>Role 2</v>
          </cell>
          <cell r="M16">
            <v>0</v>
          </cell>
          <cell r="N16" t="str">
            <v>Role 3</v>
          </cell>
          <cell r="O16">
            <v>0</v>
          </cell>
          <cell r="P16" t="str">
            <v>Role 4</v>
          </cell>
          <cell r="Q16">
            <v>0</v>
          </cell>
          <cell r="R16" t="str">
            <v>Role 5</v>
          </cell>
          <cell r="S16">
            <v>0</v>
          </cell>
          <cell r="T16" t="str">
            <v>Role 6</v>
          </cell>
          <cell r="U16">
            <v>0</v>
          </cell>
          <cell r="V16" t="str">
            <v>Role 7</v>
          </cell>
          <cell r="W16">
            <v>0</v>
          </cell>
          <cell r="Y16" t="str">
            <v>Manpower Cost</v>
          </cell>
          <cell r="Z16" t="str">
            <v>Other costs (Note 2)</v>
          </cell>
          <cell r="AA16">
            <v>0</v>
          </cell>
          <cell r="AB16">
            <v>0</v>
          </cell>
          <cell r="AD16" t="str">
            <v>Manpower Cost</v>
          </cell>
          <cell r="AE16" t="str">
            <v>Other costs (Note 2)</v>
          </cell>
          <cell r="AF16">
            <v>0</v>
          </cell>
          <cell r="AG16">
            <v>0</v>
          </cell>
          <cell r="AH16">
            <v>0</v>
          </cell>
          <cell r="AI16">
            <v>0</v>
          </cell>
          <cell r="AJ16">
            <v>0</v>
          </cell>
          <cell r="AK16">
            <v>0</v>
          </cell>
          <cell r="AL16">
            <v>0</v>
          </cell>
          <cell r="AM16">
            <v>0</v>
          </cell>
          <cell r="AO16" t="str">
            <v>Manpower Cost</v>
          </cell>
          <cell r="AP16" t="str">
            <v>Other costs (Note 2)</v>
          </cell>
          <cell r="AQ16">
            <v>0</v>
          </cell>
          <cell r="AR16">
            <v>0</v>
          </cell>
          <cell r="AS16">
            <v>0</v>
          </cell>
          <cell r="AT16">
            <v>0</v>
          </cell>
          <cell r="AU16">
            <v>0</v>
          </cell>
          <cell r="AV16">
            <v>0</v>
          </cell>
          <cell r="AW16">
            <v>0</v>
          </cell>
          <cell r="AX16">
            <v>0</v>
          </cell>
          <cell r="AY16">
            <v>0</v>
          </cell>
          <cell r="AZ16">
            <v>0</v>
          </cell>
          <cell r="BA16">
            <v>0</v>
          </cell>
          <cell r="BB16">
            <v>0</v>
          </cell>
          <cell r="BD16" t="str">
            <v>Manpower Cost</v>
          </cell>
          <cell r="BE16" t="str">
            <v>Other costs (Note 2)</v>
          </cell>
          <cell r="BG16" t="str">
            <v>Manpower Cost</v>
          </cell>
          <cell r="BH16" t="str">
            <v>Other costs (Note 2)</v>
          </cell>
          <cell r="BI16">
            <v>0</v>
          </cell>
          <cell r="BJ16">
            <v>0</v>
          </cell>
          <cell r="BK16">
            <v>0</v>
          </cell>
          <cell r="BM16" t="str">
            <v>Manpower Cost</v>
          </cell>
          <cell r="BN16" t="str">
            <v>Other costs (Note 2)</v>
          </cell>
          <cell r="BO16">
            <v>0</v>
          </cell>
          <cell r="BP16">
            <v>0</v>
          </cell>
          <cell r="BQ16">
            <v>0</v>
          </cell>
          <cell r="BR16">
            <v>0</v>
          </cell>
          <cell r="BS16">
            <v>0</v>
          </cell>
          <cell r="BT16">
            <v>0</v>
          </cell>
          <cell r="BU16">
            <v>0</v>
          </cell>
          <cell r="BV16">
            <v>0</v>
          </cell>
          <cell r="BW16">
            <v>0</v>
          </cell>
          <cell r="BX16">
            <v>0</v>
          </cell>
          <cell r="BZ16" t="str">
            <v>Manpower Cost</v>
          </cell>
          <cell r="CA16" t="str">
            <v>Other costs (Note 2)</v>
          </cell>
          <cell r="CC16" t="str">
            <v>Manpower Cost</v>
          </cell>
          <cell r="CD16" t="str">
            <v>Other costs (Note 2)</v>
          </cell>
          <cell r="CE16">
            <v>0</v>
          </cell>
          <cell r="CG16" t="str">
            <v>Manpower Cost</v>
          </cell>
          <cell r="CH16" t="str">
            <v>Other costs (Note 2)</v>
          </cell>
          <cell r="CI16">
            <v>0</v>
          </cell>
          <cell r="CJ16">
            <v>0</v>
          </cell>
          <cell r="CK16">
            <v>0</v>
          </cell>
          <cell r="CL16">
            <v>0</v>
          </cell>
        </row>
        <row r="17">
          <cell r="C17">
            <v>0</v>
          </cell>
          <cell r="D17">
            <v>0</v>
          </cell>
          <cell r="E17">
            <v>0</v>
          </cell>
          <cell r="F17">
            <v>0</v>
          </cell>
          <cell r="G17">
            <v>0</v>
          </cell>
          <cell r="H17">
            <v>0</v>
          </cell>
          <cell r="J17" t="str">
            <v>Designation</v>
          </cell>
          <cell r="K17" t="str">
            <v>Man Hours</v>
          </cell>
          <cell r="L17" t="str">
            <v>Designation</v>
          </cell>
          <cell r="M17" t="str">
            <v>Man Hours</v>
          </cell>
          <cell r="N17" t="str">
            <v>Designation</v>
          </cell>
          <cell r="O17" t="str">
            <v>Man Hours</v>
          </cell>
          <cell r="P17" t="str">
            <v>Designation</v>
          </cell>
          <cell r="Q17" t="str">
            <v>Man Hours</v>
          </cell>
          <cell r="R17" t="str">
            <v>Designation</v>
          </cell>
          <cell r="S17" t="str">
            <v>Man Hours</v>
          </cell>
          <cell r="T17" t="str">
            <v>Designation</v>
          </cell>
          <cell r="U17" t="str">
            <v>Man Hours</v>
          </cell>
          <cell r="V17" t="str">
            <v>Designation</v>
          </cell>
          <cell r="W17" t="str">
            <v>Man Hours</v>
          </cell>
          <cell r="Y17">
            <v>0</v>
          </cell>
          <cell r="Z17" t="str">
            <v>Central</v>
          </cell>
          <cell r="AA17" t="str">
            <v>East</v>
          </cell>
          <cell r="AB17" t="str">
            <v>West</v>
          </cell>
          <cell r="AD17">
            <v>0</v>
          </cell>
          <cell r="AE17" t="str">
            <v>Jakarta</v>
          </cell>
          <cell r="AF17" t="str">
            <v>Bodetabek</v>
          </cell>
          <cell r="AG17" t="str">
            <v>West Java</v>
          </cell>
          <cell r="AH17" t="str">
            <v>Central Java</v>
          </cell>
          <cell r="AI17" t="str">
            <v>East Java Bali Nusra</v>
          </cell>
          <cell r="AJ17" t="str">
            <v>Northern Sumatra</v>
          </cell>
          <cell r="AK17" t="str">
            <v>Southern Sumatra</v>
          </cell>
          <cell r="AL17" t="str">
            <v>Kalimantan</v>
          </cell>
          <cell r="AM17" t="str">
            <v>Sulampapua</v>
          </cell>
          <cell r="AO17">
            <v>0</v>
          </cell>
          <cell r="AP17" t="str">
            <v>Suly</v>
          </cell>
          <cell r="AQ17" t="str">
            <v>Erbil</v>
          </cell>
          <cell r="AR17" t="str">
            <v>Kirkuk</v>
          </cell>
          <cell r="AS17" t="str">
            <v>Middle Euphrates</v>
          </cell>
          <cell r="AT17" t="str">
            <v>Mosul</v>
          </cell>
          <cell r="AU17" t="str">
            <v>Tikrit</v>
          </cell>
          <cell r="AV17" t="str">
            <v>Duhok</v>
          </cell>
          <cell r="AW17" t="str">
            <v>Baghdad</v>
          </cell>
          <cell r="AX17" t="str">
            <v>Anbar</v>
          </cell>
          <cell r="AY17" t="str">
            <v>Dyala</v>
          </cell>
          <cell r="AZ17" t="str">
            <v>Kut</v>
          </cell>
          <cell r="BA17" t="str">
            <v>Basrah</v>
          </cell>
          <cell r="BB17" t="str">
            <v>South Region</v>
          </cell>
          <cell r="BD17">
            <v>0</v>
          </cell>
          <cell r="BE17" t="str">
            <v>Kuwait</v>
          </cell>
          <cell r="BG17">
            <v>0</v>
          </cell>
          <cell r="BH17" t="str">
            <v>Male</v>
          </cell>
          <cell r="BI17" t="str">
            <v>Mulah</v>
          </cell>
          <cell r="BJ17" t="str">
            <v>Thinadho &amp; Kulhudhufush</v>
          </cell>
          <cell r="BK17" t="str">
            <v>Eydhafushi &amp; Maamigili</v>
          </cell>
          <cell r="BM17">
            <v>0</v>
          </cell>
          <cell r="BN17" t="str">
            <v>Muscat</v>
          </cell>
          <cell r="BO17" t="str">
            <v>North Batinah</v>
          </cell>
          <cell r="BP17" t="str">
            <v>South Batinah</v>
          </cell>
          <cell r="BQ17" t="str">
            <v>Dhahirah</v>
          </cell>
          <cell r="BR17" t="str">
            <v>Wusta</v>
          </cell>
          <cell r="BS17" t="str">
            <v>Dakhliyah</v>
          </cell>
          <cell r="BT17" t="str">
            <v>Musandam</v>
          </cell>
          <cell r="BU17" t="str">
            <v>North Sharqiyah</v>
          </cell>
          <cell r="BV17" t="str">
            <v>South Sharqiyah</v>
          </cell>
          <cell r="BW17" t="str">
            <v>Dhofar</v>
          </cell>
          <cell r="BX17" t="str">
            <v>Buraimi</v>
          </cell>
          <cell r="BZ17">
            <v>0</v>
          </cell>
          <cell r="CA17" t="str">
            <v>Qatar</v>
          </cell>
          <cell r="CC17">
            <v>0</v>
          </cell>
          <cell r="CD17" t="str">
            <v>Med 1</v>
          </cell>
          <cell r="CE17" t="str">
            <v>Bithlahem, Hebron, Jerusalem, Ramallah, Jenin, Nablus, Kufr Rae</v>
          </cell>
          <cell r="CG17">
            <v>0</v>
          </cell>
          <cell r="CH17" t="str">
            <v>Grand Tunis</v>
          </cell>
          <cell r="CI17" t="str">
            <v>Hors Tunis East</v>
          </cell>
          <cell r="CJ17" t="str">
            <v>Hors Tunis West</v>
          </cell>
          <cell r="CK17" t="str">
            <v>Centre &amp; Sfax</v>
          </cell>
          <cell r="CL17" t="str">
            <v>South</v>
          </cell>
        </row>
        <row r="18">
          <cell r="C18" t="str">
            <v>BTSS1</v>
          </cell>
          <cell r="D18" t="str">
            <v>Technical Site Survey</v>
          </cell>
          <cell r="E18" t="str">
            <v>Survey</v>
          </cell>
          <cell r="F18" t="str">
            <v>Site survey and Generate Report</v>
          </cell>
          <cell r="G18" t="str">
            <v>Per Site</v>
          </cell>
          <cell r="H18" t="str">
            <v>Ensure the suitability of the site regarding dimensions, mechanics, environmental requirements and site access conditions, and obtains the information necessary for installation planning. A list of all the issues to be checked is prepared as part of the site survey report. The site survey report contains full information on the equipment location, power sources,environmental factors and all the information required to complete the installation plan, including:• Draft plan of the network element layout, interfaces and any necessary support structure.• Outside layout draft, including existing masts and their present occupancy (for radio network sites).• Dimension and length measurements (rooms, feeders, power cables, and so on).• Climate control requirements.• AC/DC power and grounding requirements.• Lighting and environmental requirements.• Requirements for distribution frames.• Requirements for site alarm interfaces.Potential changes in site construction are agreed during the technical site survey.Installation planningInstallation planning is based on the equipment requirements, observations and agreed decisions taken during the site survey. Installation planning aims to achieve an efficient usage of installation materials,as well as fast and flexible installation. Site‐specific documentation generated in installation planning includes:• Installation material list.• Floor layout drawings, showing the location of network elements, other equipment and cable ladder routes at the site.• Grounding, power, transmission and external cables related drawings.• Outdoor layout drawing for feeder, antenna and microwave radio installations.DeliverablesTechnical site survey report as per Ooredoo template.</v>
          </cell>
          <cell r="I18">
            <v>0</v>
          </cell>
          <cell r="J18" t="str">
            <v>BTS Installer</v>
          </cell>
          <cell r="K18">
            <v>11</v>
          </cell>
          <cell r="L18" t="str">
            <v>Role</v>
          </cell>
          <cell r="M18">
            <v>0</v>
          </cell>
          <cell r="N18" t="str">
            <v>Role</v>
          </cell>
          <cell r="O18">
            <v>0</v>
          </cell>
          <cell r="P18" t="str">
            <v>Role</v>
          </cell>
          <cell r="Q18">
            <v>0</v>
          </cell>
          <cell r="R18" t="str">
            <v>Role</v>
          </cell>
          <cell r="S18">
            <v>0</v>
          </cell>
          <cell r="T18" t="str">
            <v>Project Coordinator</v>
          </cell>
          <cell r="U18">
            <v>0.85</v>
          </cell>
          <cell r="V18" t="str">
            <v>Project Coordinator</v>
          </cell>
          <cell r="W18">
            <v>1</v>
          </cell>
          <cell r="Y18">
            <v>26537.495521649209</v>
          </cell>
          <cell r="Z18">
            <v>0</v>
          </cell>
          <cell r="AA18">
            <v>0</v>
          </cell>
          <cell r="AB18">
            <v>0</v>
          </cell>
          <cell r="AD18">
            <v>4167920.2658444848</v>
          </cell>
          <cell r="AE18">
            <v>0</v>
          </cell>
          <cell r="AF18">
            <v>0</v>
          </cell>
          <cell r="AG18">
            <v>0</v>
          </cell>
          <cell r="AH18">
            <v>0</v>
          </cell>
          <cell r="AI18">
            <v>0</v>
          </cell>
          <cell r="AJ18">
            <v>0</v>
          </cell>
          <cell r="AK18">
            <v>0</v>
          </cell>
          <cell r="AL18">
            <v>0</v>
          </cell>
          <cell r="AM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D18">
            <v>288.35000000000002</v>
          </cell>
          <cell r="BE18">
            <v>0</v>
          </cell>
          <cell r="BG18">
            <v>0</v>
          </cell>
          <cell r="BH18">
            <v>0</v>
          </cell>
          <cell r="BI18">
            <v>0</v>
          </cell>
          <cell r="BJ18">
            <v>0</v>
          </cell>
          <cell r="BK18">
            <v>0</v>
          </cell>
          <cell r="BM18">
            <v>0</v>
          </cell>
          <cell r="BN18">
            <v>0</v>
          </cell>
          <cell r="BO18">
            <v>0</v>
          </cell>
          <cell r="BP18">
            <v>0</v>
          </cell>
          <cell r="BQ18">
            <v>0</v>
          </cell>
          <cell r="BR18">
            <v>0</v>
          </cell>
          <cell r="BS18">
            <v>0</v>
          </cell>
          <cell r="BT18">
            <v>0</v>
          </cell>
          <cell r="BU18">
            <v>0</v>
          </cell>
          <cell r="BV18">
            <v>0</v>
          </cell>
          <cell r="BW18">
            <v>0</v>
          </cell>
          <cell r="BX18">
            <v>0</v>
          </cell>
          <cell r="BZ18">
            <v>2697.25</v>
          </cell>
          <cell r="CA18">
            <v>0</v>
          </cell>
          <cell r="CC18">
            <v>0</v>
          </cell>
          <cell r="CD18">
            <v>0</v>
          </cell>
          <cell r="CE18">
            <v>0</v>
          </cell>
          <cell r="CG18">
            <v>0</v>
          </cell>
          <cell r="CH18">
            <v>0</v>
          </cell>
          <cell r="CI18">
            <v>0</v>
          </cell>
          <cell r="CJ18">
            <v>0</v>
          </cell>
          <cell r="CK18">
            <v>0</v>
          </cell>
          <cell r="CL18">
            <v>0</v>
          </cell>
        </row>
        <row r="19">
          <cell r="C19" t="str">
            <v>BTSS2</v>
          </cell>
          <cell r="D19" t="str">
            <v>Logistics</v>
          </cell>
          <cell r="E19" t="str">
            <v>Delivery</v>
          </cell>
          <cell r="F19" t="str">
            <v>Equipment delivered to site</v>
          </cell>
          <cell r="G19" t="str">
            <v>Per Site</v>
          </cell>
          <cell r="H19" t="str">
            <v xml:space="preserve">Transport to site, unloading and unpacking, removal of all packaging from site, positioning of equipment </v>
          </cell>
          <cell r="J19" t="str">
            <v>BTS Installer</v>
          </cell>
          <cell r="K19">
            <v>12</v>
          </cell>
          <cell r="L19" t="str">
            <v>Role</v>
          </cell>
          <cell r="M19">
            <v>0</v>
          </cell>
          <cell r="N19" t="str">
            <v>Role</v>
          </cell>
          <cell r="O19">
            <v>0</v>
          </cell>
          <cell r="P19" t="str">
            <v>Role</v>
          </cell>
          <cell r="Q19">
            <v>0</v>
          </cell>
          <cell r="R19" t="str">
            <v>Role</v>
          </cell>
          <cell r="S19">
            <v>0</v>
          </cell>
          <cell r="T19" t="str">
            <v>Project Coordinator</v>
          </cell>
          <cell r="U19">
            <v>0.86</v>
          </cell>
          <cell r="V19" t="str">
            <v>Project Coordinator</v>
          </cell>
          <cell r="W19">
            <v>0.5</v>
          </cell>
          <cell r="Y19">
            <v>24847.482023617318</v>
          </cell>
          <cell r="Z19">
            <v>0</v>
          </cell>
          <cell r="AA19">
            <v>0</v>
          </cell>
          <cell r="AB19">
            <v>0</v>
          </cell>
          <cell r="AD19">
            <v>4237580.2761452766</v>
          </cell>
          <cell r="AE19">
            <v>0</v>
          </cell>
          <cell r="AF19">
            <v>0</v>
          </cell>
          <cell r="AG19">
            <v>0</v>
          </cell>
          <cell r="AH19">
            <v>0</v>
          </cell>
          <cell r="AI19">
            <v>0</v>
          </cell>
          <cell r="AJ19">
            <v>0</v>
          </cell>
          <cell r="AK19">
            <v>0</v>
          </cell>
          <cell r="AL19">
            <v>0</v>
          </cell>
          <cell r="AM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D19">
            <v>294.16000000000003</v>
          </cell>
          <cell r="BE19">
            <v>0</v>
          </cell>
          <cell r="BG19">
            <v>0</v>
          </cell>
          <cell r="BH19">
            <v>0</v>
          </cell>
          <cell r="BI19">
            <v>0</v>
          </cell>
          <cell r="BJ19">
            <v>0</v>
          </cell>
          <cell r="BK19">
            <v>0</v>
          </cell>
          <cell r="BM19">
            <v>0</v>
          </cell>
          <cell r="BN19">
            <v>0</v>
          </cell>
          <cell r="BO19">
            <v>0</v>
          </cell>
          <cell r="BP19">
            <v>0</v>
          </cell>
          <cell r="BQ19">
            <v>0</v>
          </cell>
          <cell r="BR19">
            <v>0</v>
          </cell>
          <cell r="BS19">
            <v>0</v>
          </cell>
          <cell r="BT19">
            <v>0</v>
          </cell>
          <cell r="BU19">
            <v>0</v>
          </cell>
          <cell r="BV19">
            <v>0</v>
          </cell>
          <cell r="BW19">
            <v>0</v>
          </cell>
          <cell r="BX19">
            <v>0</v>
          </cell>
          <cell r="BZ19">
            <v>2650.8799999999997</v>
          </cell>
          <cell r="CA19">
            <v>0</v>
          </cell>
          <cell r="CC19">
            <v>0</v>
          </cell>
          <cell r="CD19">
            <v>0</v>
          </cell>
          <cell r="CE19">
            <v>0</v>
          </cell>
          <cell r="CG19">
            <v>0</v>
          </cell>
          <cell r="CH19">
            <v>0</v>
          </cell>
          <cell r="CI19">
            <v>0</v>
          </cell>
          <cell r="CJ19">
            <v>0</v>
          </cell>
          <cell r="CK19">
            <v>0</v>
          </cell>
          <cell r="CL19">
            <v>0</v>
          </cell>
        </row>
        <row r="20">
          <cell r="C20" t="str">
            <v>BTSS3</v>
          </cell>
          <cell r="D20" t="str">
            <v>Logistics</v>
          </cell>
          <cell r="E20" t="str">
            <v>Delivery</v>
          </cell>
          <cell r="F20" t="str">
            <v>Equipment Delivery from site to warehouse</v>
          </cell>
          <cell r="G20" t="str">
            <v>Per Site</v>
          </cell>
          <cell r="H20" t="str">
            <v>Transport from site to warehouse, including packing if required and unloading, positioning of equipment in the warehouse</v>
          </cell>
          <cell r="J20" t="str">
            <v>BTS Installer</v>
          </cell>
          <cell r="K20">
            <v>12</v>
          </cell>
          <cell r="L20" t="str">
            <v>Role</v>
          </cell>
          <cell r="M20">
            <v>0</v>
          </cell>
          <cell r="N20" t="str">
            <v>Role</v>
          </cell>
          <cell r="O20">
            <v>0</v>
          </cell>
          <cell r="P20" t="str">
            <v>Role</v>
          </cell>
          <cell r="Q20">
            <v>0</v>
          </cell>
          <cell r="R20" t="str">
            <v>Role</v>
          </cell>
          <cell r="S20">
            <v>0</v>
          </cell>
          <cell r="T20" t="str">
            <v>Project Coordinator</v>
          </cell>
          <cell r="U20">
            <v>0.86</v>
          </cell>
          <cell r="V20" t="str">
            <v>Project Coordinator</v>
          </cell>
          <cell r="W20">
            <v>0.5</v>
          </cell>
          <cell r="Y20">
            <v>24847.482023617318</v>
          </cell>
          <cell r="Z20">
            <v>0</v>
          </cell>
          <cell r="AA20">
            <v>0</v>
          </cell>
          <cell r="AB20">
            <v>0</v>
          </cell>
          <cell r="AD20">
            <v>4237580.2761452766</v>
          </cell>
          <cell r="AE20">
            <v>0</v>
          </cell>
          <cell r="AF20">
            <v>0</v>
          </cell>
          <cell r="AG20">
            <v>0</v>
          </cell>
          <cell r="AH20">
            <v>0</v>
          </cell>
          <cell r="AI20">
            <v>0</v>
          </cell>
          <cell r="AJ20">
            <v>0</v>
          </cell>
          <cell r="AK20">
            <v>0</v>
          </cell>
          <cell r="AL20">
            <v>0</v>
          </cell>
          <cell r="AM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D20">
            <v>294.16000000000003</v>
          </cell>
          <cell r="BE20">
            <v>0</v>
          </cell>
          <cell r="BG20">
            <v>0</v>
          </cell>
          <cell r="BH20">
            <v>0</v>
          </cell>
          <cell r="BI20">
            <v>0</v>
          </cell>
          <cell r="BJ20">
            <v>0</v>
          </cell>
          <cell r="BK20">
            <v>0</v>
          </cell>
          <cell r="BM20">
            <v>0</v>
          </cell>
          <cell r="BN20">
            <v>0</v>
          </cell>
          <cell r="BO20">
            <v>0</v>
          </cell>
          <cell r="BP20">
            <v>0</v>
          </cell>
          <cell r="BQ20">
            <v>0</v>
          </cell>
          <cell r="BR20">
            <v>0</v>
          </cell>
          <cell r="BS20">
            <v>0</v>
          </cell>
          <cell r="BT20">
            <v>0</v>
          </cell>
          <cell r="BU20">
            <v>0</v>
          </cell>
          <cell r="BV20">
            <v>0</v>
          </cell>
          <cell r="BW20">
            <v>0</v>
          </cell>
          <cell r="BX20">
            <v>0</v>
          </cell>
          <cell r="BZ20">
            <v>2650.8799999999997</v>
          </cell>
          <cell r="CA20">
            <v>0</v>
          </cell>
          <cell r="CC20">
            <v>0</v>
          </cell>
          <cell r="CD20">
            <v>0</v>
          </cell>
          <cell r="CE20">
            <v>0</v>
          </cell>
          <cell r="CG20">
            <v>0</v>
          </cell>
          <cell r="CH20">
            <v>0</v>
          </cell>
          <cell r="CI20">
            <v>0</v>
          </cell>
          <cell r="CJ20">
            <v>0</v>
          </cell>
          <cell r="CK20">
            <v>0</v>
          </cell>
          <cell r="CL20">
            <v>0</v>
          </cell>
        </row>
        <row r="21">
          <cell r="C21" t="str">
            <v>BTSS4</v>
          </cell>
          <cell r="D21" t="str">
            <v>Logistics</v>
          </cell>
          <cell r="E21" t="str">
            <v>Delivery</v>
          </cell>
          <cell r="F21" t="str">
            <v>Equipment Delivery from site to Customer warehouse</v>
          </cell>
          <cell r="G21" t="str">
            <v>Per Site</v>
          </cell>
          <cell r="H21" t="str">
            <v>Transport from site to Customer warehouse, including packing if required and unloading, positioning of equipment in the warehouse</v>
          </cell>
          <cell r="J21">
            <v>0</v>
          </cell>
          <cell r="K21">
            <v>0</v>
          </cell>
          <cell r="L21">
            <v>0</v>
          </cell>
          <cell r="M21">
            <v>0</v>
          </cell>
          <cell r="N21">
            <v>0</v>
          </cell>
          <cell r="O21">
            <v>0</v>
          </cell>
          <cell r="P21">
            <v>0</v>
          </cell>
          <cell r="Q21">
            <v>0</v>
          </cell>
          <cell r="R21">
            <v>0</v>
          </cell>
          <cell r="S21">
            <v>0</v>
          </cell>
          <cell r="T21">
            <v>0</v>
          </cell>
          <cell r="U21">
            <v>0</v>
          </cell>
          <cell r="V21">
            <v>0</v>
          </cell>
          <cell r="W21">
            <v>0</v>
          </cell>
          <cell r="Y21">
            <v>0</v>
          </cell>
          <cell r="Z21">
            <v>0</v>
          </cell>
          <cell r="AA21">
            <v>0</v>
          </cell>
          <cell r="AB21">
            <v>0</v>
          </cell>
          <cell r="AD21">
            <v>0</v>
          </cell>
          <cell r="AE21">
            <v>0</v>
          </cell>
          <cell r="AF21">
            <v>0</v>
          </cell>
          <cell r="AG21">
            <v>0</v>
          </cell>
          <cell r="AH21">
            <v>0</v>
          </cell>
          <cell r="AI21">
            <v>0</v>
          </cell>
          <cell r="AJ21">
            <v>0</v>
          </cell>
          <cell r="AK21">
            <v>0</v>
          </cell>
          <cell r="AL21">
            <v>0</v>
          </cell>
          <cell r="AM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D21">
            <v>0</v>
          </cell>
          <cell r="BE21">
            <v>0</v>
          </cell>
          <cell r="BG21">
            <v>0</v>
          </cell>
          <cell r="BH21">
            <v>0</v>
          </cell>
          <cell r="BI21">
            <v>0</v>
          </cell>
          <cell r="BJ21">
            <v>0</v>
          </cell>
          <cell r="BK21">
            <v>0</v>
          </cell>
          <cell r="BM21">
            <v>0</v>
          </cell>
          <cell r="BN21">
            <v>0</v>
          </cell>
          <cell r="BO21">
            <v>0</v>
          </cell>
          <cell r="BP21">
            <v>0</v>
          </cell>
          <cell r="BQ21">
            <v>0</v>
          </cell>
          <cell r="BR21">
            <v>0</v>
          </cell>
          <cell r="BS21">
            <v>0</v>
          </cell>
          <cell r="BT21">
            <v>0</v>
          </cell>
          <cell r="BU21">
            <v>0</v>
          </cell>
          <cell r="BV21">
            <v>0</v>
          </cell>
          <cell r="BW21">
            <v>0</v>
          </cell>
          <cell r="BX21">
            <v>0</v>
          </cell>
          <cell r="BZ21">
            <v>0</v>
          </cell>
          <cell r="CA21">
            <v>0</v>
          </cell>
          <cell r="CC21">
            <v>0</v>
          </cell>
          <cell r="CD21">
            <v>0</v>
          </cell>
          <cell r="CE21">
            <v>0</v>
          </cell>
          <cell r="CG21">
            <v>0</v>
          </cell>
          <cell r="CH21">
            <v>0</v>
          </cell>
          <cell r="CI21">
            <v>0</v>
          </cell>
          <cell r="CJ21">
            <v>0</v>
          </cell>
          <cell r="CK21">
            <v>0</v>
          </cell>
          <cell r="CL21">
            <v>0</v>
          </cell>
        </row>
        <row r="22">
          <cell r="C22" t="str">
            <v>BTSS5</v>
          </cell>
          <cell r="D22" t="str">
            <v>Logistics</v>
          </cell>
          <cell r="E22" t="str">
            <v>Delivery</v>
          </cell>
          <cell r="F22" t="str">
            <v>Craning</v>
          </cell>
          <cell r="G22" t="str">
            <v>Per Site</v>
          </cell>
          <cell r="H22" t="str">
            <v>Crane will be used if required for the hoisting of the power cabinet in the case of rooftop sites only. The vendor should reduce as much as practicable the recourse to use of cranes during installation.</v>
          </cell>
          <cell r="J22" t="str">
            <v>BTS Installer</v>
          </cell>
          <cell r="K22">
            <v>47</v>
          </cell>
          <cell r="L22" t="str">
            <v>Role</v>
          </cell>
          <cell r="M22">
            <v>0</v>
          </cell>
          <cell r="N22" t="str">
            <v>Role</v>
          </cell>
          <cell r="O22">
            <v>0</v>
          </cell>
          <cell r="P22" t="str">
            <v>Role</v>
          </cell>
          <cell r="Q22">
            <v>0</v>
          </cell>
          <cell r="R22" t="str">
            <v>Project Manager</v>
          </cell>
          <cell r="S22">
            <v>1</v>
          </cell>
          <cell r="T22" t="str">
            <v>Project Coordinator</v>
          </cell>
          <cell r="U22">
            <v>2.25</v>
          </cell>
          <cell r="V22" t="str">
            <v>Project Coordinator</v>
          </cell>
          <cell r="W22">
            <v>0.5</v>
          </cell>
          <cell r="Y22">
            <v>89032.283592501175</v>
          </cell>
          <cell r="Z22">
            <v>0</v>
          </cell>
          <cell r="AA22">
            <v>0</v>
          </cell>
          <cell r="AB22">
            <v>0</v>
          </cell>
          <cell r="AD22">
            <v>17230253.95181359</v>
          </cell>
          <cell r="AE22">
            <v>0</v>
          </cell>
          <cell r="AF22">
            <v>0</v>
          </cell>
          <cell r="AG22">
            <v>0</v>
          </cell>
          <cell r="AH22">
            <v>0</v>
          </cell>
          <cell r="AI22">
            <v>0</v>
          </cell>
          <cell r="AJ22">
            <v>0</v>
          </cell>
          <cell r="AK22">
            <v>0</v>
          </cell>
          <cell r="AL22">
            <v>0</v>
          </cell>
          <cell r="AM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D22">
            <v>1108.25</v>
          </cell>
          <cell r="BE22">
            <v>0</v>
          </cell>
          <cell r="BG22">
            <v>0</v>
          </cell>
          <cell r="BH22">
            <v>0</v>
          </cell>
          <cell r="BI22">
            <v>0</v>
          </cell>
          <cell r="BJ22">
            <v>0</v>
          </cell>
          <cell r="BK22">
            <v>0</v>
          </cell>
          <cell r="BM22">
            <v>0</v>
          </cell>
          <cell r="BN22">
            <v>0</v>
          </cell>
          <cell r="BO22">
            <v>0</v>
          </cell>
          <cell r="BP22">
            <v>0</v>
          </cell>
          <cell r="BQ22">
            <v>0</v>
          </cell>
          <cell r="BR22">
            <v>0</v>
          </cell>
          <cell r="BS22">
            <v>0</v>
          </cell>
          <cell r="BT22">
            <v>0</v>
          </cell>
          <cell r="BU22">
            <v>0</v>
          </cell>
          <cell r="BV22">
            <v>0</v>
          </cell>
          <cell r="BW22">
            <v>0</v>
          </cell>
          <cell r="BX22">
            <v>0</v>
          </cell>
          <cell r="BZ22">
            <v>9892.15</v>
          </cell>
          <cell r="CA22">
            <v>0</v>
          </cell>
          <cell r="CC22">
            <v>0</v>
          </cell>
          <cell r="CD22">
            <v>0</v>
          </cell>
          <cell r="CE22">
            <v>0</v>
          </cell>
          <cell r="CG22">
            <v>0</v>
          </cell>
          <cell r="CH22">
            <v>0</v>
          </cell>
          <cell r="CI22">
            <v>0</v>
          </cell>
          <cell r="CJ22">
            <v>0</v>
          </cell>
          <cell r="CK22">
            <v>0</v>
          </cell>
          <cell r="CL22">
            <v>0</v>
          </cell>
        </row>
        <row r="23">
          <cell r="C23" t="str">
            <v>BTSS6</v>
          </cell>
          <cell r="D23" t="str">
            <v>Sector Assembly Fabrication</v>
          </cell>
          <cell r="E23" t="str">
            <v xml:space="preserve">Supporting Equipment </v>
          </cell>
          <cell r="F23" t="str">
            <v>Sector Assembly in Country Warehouse with Upto 2 RRUs</v>
          </cell>
          <cell r="G23" t="str">
            <v>Per Sector</v>
          </cell>
          <cell r="H23" t="str">
            <v>Assembly of antenna poles or sectors at the warehouse. This consists of:• RRM Supports aka Universal brackets as per Ooredoo design• Hybrid cable trunks• Prefabricated radio frequency (RF) coaxial cable jumpers including waterproofing• Junction box• Labelling and Inventory needed in all sections• Physical design of RRU and ancillary placement on assemblies following general guidelines• Antenna</v>
          </cell>
          <cell r="J23" t="str">
            <v>BTS Installer</v>
          </cell>
          <cell r="K23">
            <v>8.6</v>
          </cell>
          <cell r="L23" t="str">
            <v>Role</v>
          </cell>
          <cell r="M23">
            <v>0</v>
          </cell>
          <cell r="N23" t="str">
            <v>Role</v>
          </cell>
          <cell r="O23">
            <v>0</v>
          </cell>
          <cell r="P23" t="str">
            <v>Role</v>
          </cell>
          <cell r="Q23">
            <v>0</v>
          </cell>
          <cell r="R23" t="str">
            <v>Role</v>
          </cell>
          <cell r="S23">
            <v>0</v>
          </cell>
          <cell r="T23" t="str">
            <v>Project Coordinator</v>
          </cell>
          <cell r="U23">
            <v>0.68258064516129036</v>
          </cell>
          <cell r="V23" t="str">
            <v>Project Coordinator</v>
          </cell>
          <cell r="W23">
            <v>1</v>
          </cell>
          <cell r="Y23">
            <v>22219.860736280581</v>
          </cell>
          <cell r="Z23">
            <v>0</v>
          </cell>
          <cell r="AA23">
            <v>0</v>
          </cell>
          <cell r="AB23">
            <v>0</v>
          </cell>
          <cell r="AD23">
            <v>3369540.6489264304</v>
          </cell>
          <cell r="AE23">
            <v>0</v>
          </cell>
          <cell r="AF23">
            <v>0</v>
          </cell>
          <cell r="AG23">
            <v>0</v>
          </cell>
          <cell r="AH23">
            <v>0</v>
          </cell>
          <cell r="AI23">
            <v>0</v>
          </cell>
          <cell r="AJ23">
            <v>0</v>
          </cell>
          <cell r="AK23">
            <v>0</v>
          </cell>
          <cell r="AL23">
            <v>0</v>
          </cell>
          <cell r="AM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D23">
            <v>232.76</v>
          </cell>
          <cell r="BE23">
            <v>0</v>
          </cell>
          <cell r="BG23">
            <v>0</v>
          </cell>
          <cell r="BH23">
            <v>0</v>
          </cell>
          <cell r="BI23">
            <v>0</v>
          </cell>
          <cell r="BJ23">
            <v>0</v>
          </cell>
          <cell r="BK23">
            <v>0</v>
          </cell>
          <cell r="BM23">
            <v>0</v>
          </cell>
          <cell r="BN23">
            <v>0</v>
          </cell>
          <cell r="BO23">
            <v>0</v>
          </cell>
          <cell r="BP23">
            <v>0</v>
          </cell>
          <cell r="BQ23">
            <v>0</v>
          </cell>
          <cell r="BR23">
            <v>0</v>
          </cell>
          <cell r="BS23">
            <v>0</v>
          </cell>
          <cell r="BT23">
            <v>0</v>
          </cell>
          <cell r="BU23">
            <v>0</v>
          </cell>
          <cell r="BV23">
            <v>0</v>
          </cell>
          <cell r="BW23">
            <v>0</v>
          </cell>
          <cell r="BX23">
            <v>0</v>
          </cell>
          <cell r="BZ23">
            <v>2213.4032258064512</v>
          </cell>
          <cell r="CA23">
            <v>0</v>
          </cell>
          <cell r="CC23">
            <v>0</v>
          </cell>
          <cell r="CD23">
            <v>0</v>
          </cell>
          <cell r="CE23">
            <v>0</v>
          </cell>
          <cell r="CG23">
            <v>0</v>
          </cell>
          <cell r="CH23">
            <v>0</v>
          </cell>
          <cell r="CI23">
            <v>0</v>
          </cell>
          <cell r="CJ23">
            <v>0</v>
          </cell>
          <cell r="CK23">
            <v>0</v>
          </cell>
          <cell r="CL23">
            <v>0</v>
          </cell>
        </row>
        <row r="24">
          <cell r="C24" t="str">
            <v>BTSS7</v>
          </cell>
          <cell r="D24" t="str">
            <v>Sector Assembly Fabrication</v>
          </cell>
          <cell r="E24" t="str">
            <v xml:space="preserve">Supporting Equipment </v>
          </cell>
          <cell r="F24" t="str">
            <v>Sector Assembly in Country Warehouse with Upto 4 RRUs</v>
          </cell>
          <cell r="G24" t="str">
            <v>Per Sector</v>
          </cell>
          <cell r="H24">
            <v>0</v>
          </cell>
          <cell r="J24" t="str">
            <v>BTS Installer</v>
          </cell>
          <cell r="K24">
            <v>11.5</v>
          </cell>
          <cell r="L24" t="str">
            <v>Role</v>
          </cell>
          <cell r="M24">
            <v>0</v>
          </cell>
          <cell r="N24" t="str">
            <v>Role</v>
          </cell>
          <cell r="O24">
            <v>0</v>
          </cell>
          <cell r="P24" t="str">
            <v>Role</v>
          </cell>
          <cell r="Q24">
            <v>0</v>
          </cell>
          <cell r="R24" t="str">
            <v>Role</v>
          </cell>
          <cell r="S24">
            <v>0</v>
          </cell>
          <cell r="T24" t="str">
            <v>Project Coordinator</v>
          </cell>
          <cell r="U24">
            <v>0.87903225806451613</v>
          </cell>
          <cell r="V24" t="str">
            <v>Project Coordinator</v>
          </cell>
          <cell r="W24">
            <v>1</v>
          </cell>
          <cell r="Y24">
            <v>27400.559240375198</v>
          </cell>
          <cell r="Z24">
            <v>0</v>
          </cell>
          <cell r="AA24">
            <v>0</v>
          </cell>
          <cell r="AB24">
            <v>0</v>
          </cell>
          <cell r="AD24">
            <v>4331502.2893329281</v>
          </cell>
          <cell r="AE24">
            <v>0</v>
          </cell>
          <cell r="AF24">
            <v>0</v>
          </cell>
          <cell r="AG24">
            <v>0</v>
          </cell>
          <cell r="AH24">
            <v>0</v>
          </cell>
          <cell r="AI24">
            <v>0</v>
          </cell>
          <cell r="AJ24">
            <v>0</v>
          </cell>
          <cell r="AK24">
            <v>0</v>
          </cell>
          <cell r="AL24">
            <v>0</v>
          </cell>
          <cell r="AM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D24">
            <v>299.75</v>
          </cell>
          <cell r="BE24">
            <v>0</v>
          </cell>
          <cell r="BG24">
            <v>0</v>
          </cell>
          <cell r="BH24">
            <v>0</v>
          </cell>
          <cell r="BI24">
            <v>0</v>
          </cell>
          <cell r="BJ24">
            <v>0</v>
          </cell>
          <cell r="BK24">
            <v>0</v>
          </cell>
          <cell r="BM24">
            <v>0</v>
          </cell>
          <cell r="BN24">
            <v>0</v>
          </cell>
          <cell r="BO24">
            <v>0</v>
          </cell>
          <cell r="BP24">
            <v>0</v>
          </cell>
          <cell r="BQ24">
            <v>0</v>
          </cell>
          <cell r="BR24">
            <v>0</v>
          </cell>
          <cell r="BS24">
            <v>0</v>
          </cell>
          <cell r="BT24">
            <v>0</v>
          </cell>
          <cell r="BU24">
            <v>0</v>
          </cell>
          <cell r="BV24">
            <v>0</v>
          </cell>
          <cell r="BW24">
            <v>0</v>
          </cell>
          <cell r="BX24">
            <v>0</v>
          </cell>
          <cell r="BZ24">
            <v>2795.4612903225807</v>
          </cell>
          <cell r="CA24">
            <v>0</v>
          </cell>
          <cell r="CC24">
            <v>0</v>
          </cell>
          <cell r="CD24">
            <v>0</v>
          </cell>
          <cell r="CE24">
            <v>0</v>
          </cell>
          <cell r="CG24">
            <v>0</v>
          </cell>
          <cell r="CH24">
            <v>0</v>
          </cell>
          <cell r="CI24">
            <v>0</v>
          </cell>
          <cell r="CJ24">
            <v>0</v>
          </cell>
          <cell r="CK24">
            <v>0</v>
          </cell>
          <cell r="CL24">
            <v>0</v>
          </cell>
        </row>
        <row r="25">
          <cell r="C25" t="str">
            <v>BTSS8</v>
          </cell>
          <cell r="D25" t="str">
            <v>Sector Assembly Fabrication</v>
          </cell>
          <cell r="E25" t="str">
            <v xml:space="preserve">Supporting Equipment </v>
          </cell>
          <cell r="F25" t="str">
            <v>Sector Assembly in Country Warehouse with Upto 6 RRUs</v>
          </cell>
          <cell r="G25" t="str">
            <v>Per Sector</v>
          </cell>
          <cell r="H25">
            <v>0</v>
          </cell>
          <cell r="J25" t="str">
            <v>BTS Installer</v>
          </cell>
          <cell r="K25">
            <v>14.5</v>
          </cell>
          <cell r="L25" t="str">
            <v>Role</v>
          </cell>
          <cell r="M25">
            <v>0</v>
          </cell>
          <cell r="N25" t="str">
            <v>Role</v>
          </cell>
          <cell r="O25">
            <v>0</v>
          </cell>
          <cell r="P25" t="str">
            <v>Role</v>
          </cell>
          <cell r="Q25">
            <v>0</v>
          </cell>
          <cell r="R25" t="str">
            <v>Role</v>
          </cell>
          <cell r="S25">
            <v>0</v>
          </cell>
          <cell r="T25" t="str">
            <v>Project Coordinator</v>
          </cell>
          <cell r="U25">
            <v>1.0822580645161293</v>
          </cell>
          <cell r="V25" t="str">
            <v>Project Coordinator</v>
          </cell>
          <cell r="W25">
            <v>1</v>
          </cell>
          <cell r="Y25">
            <v>32759.902520473079</v>
          </cell>
          <cell r="Z25">
            <v>0</v>
          </cell>
          <cell r="AA25">
            <v>0</v>
          </cell>
          <cell r="AB25">
            <v>0</v>
          </cell>
          <cell r="AD25">
            <v>5326635.0207879264</v>
          </cell>
          <cell r="AE25">
            <v>0</v>
          </cell>
          <cell r="AF25">
            <v>0</v>
          </cell>
          <cell r="AG25">
            <v>0</v>
          </cell>
          <cell r="AH25">
            <v>0</v>
          </cell>
          <cell r="AI25">
            <v>0</v>
          </cell>
          <cell r="AJ25">
            <v>0</v>
          </cell>
          <cell r="AK25">
            <v>0</v>
          </cell>
          <cell r="AL25">
            <v>0</v>
          </cell>
          <cell r="AM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D25">
            <v>369.05</v>
          </cell>
          <cell r="BE25">
            <v>0</v>
          </cell>
          <cell r="BG25">
            <v>0</v>
          </cell>
          <cell r="BH25">
            <v>0</v>
          </cell>
          <cell r="BI25">
            <v>0</v>
          </cell>
          <cell r="BJ25">
            <v>0</v>
          </cell>
          <cell r="BK25">
            <v>0</v>
          </cell>
          <cell r="BM25">
            <v>0</v>
          </cell>
          <cell r="BN25">
            <v>0</v>
          </cell>
          <cell r="BO25">
            <v>0</v>
          </cell>
          <cell r="BP25">
            <v>0</v>
          </cell>
          <cell r="BQ25">
            <v>0</v>
          </cell>
          <cell r="BR25">
            <v>0</v>
          </cell>
          <cell r="BS25">
            <v>0</v>
          </cell>
          <cell r="BT25">
            <v>0</v>
          </cell>
          <cell r="BU25">
            <v>0</v>
          </cell>
          <cell r="BV25">
            <v>0</v>
          </cell>
          <cell r="BW25">
            <v>0</v>
          </cell>
          <cell r="BX25">
            <v>0</v>
          </cell>
          <cell r="BZ25">
            <v>3397.5903225806451</v>
          </cell>
          <cell r="CA25">
            <v>0</v>
          </cell>
          <cell r="CC25">
            <v>0</v>
          </cell>
          <cell r="CD25">
            <v>0</v>
          </cell>
          <cell r="CE25">
            <v>0</v>
          </cell>
          <cell r="CG25">
            <v>0</v>
          </cell>
          <cell r="CH25">
            <v>0</v>
          </cell>
          <cell r="CI25">
            <v>0</v>
          </cell>
          <cell r="CJ25">
            <v>0</v>
          </cell>
          <cell r="CK25">
            <v>0</v>
          </cell>
          <cell r="CL25">
            <v>0</v>
          </cell>
        </row>
        <row r="26">
          <cell r="C26" t="str">
            <v>BTSS9</v>
          </cell>
          <cell r="D26" t="str">
            <v>Sector Assembly Fabrication</v>
          </cell>
          <cell r="E26" t="str">
            <v xml:space="preserve">Supporting Equipment </v>
          </cell>
          <cell r="F26" t="str">
            <v>Sector Assembly in Country Warehouse with Upto 8 RRUs</v>
          </cell>
          <cell r="G26" t="str">
            <v>Per Sector</v>
          </cell>
          <cell r="H26">
            <v>0</v>
          </cell>
          <cell r="J26" t="str">
            <v>BTS Installer</v>
          </cell>
          <cell r="K26">
            <v>16.5</v>
          </cell>
          <cell r="L26" t="str">
            <v>Role</v>
          </cell>
          <cell r="M26">
            <v>0</v>
          </cell>
          <cell r="N26" t="str">
            <v>Role</v>
          </cell>
          <cell r="O26">
            <v>0</v>
          </cell>
          <cell r="P26" t="str">
            <v>Role</v>
          </cell>
          <cell r="Q26">
            <v>0</v>
          </cell>
          <cell r="R26" t="str">
            <v>Role</v>
          </cell>
          <cell r="S26">
            <v>0</v>
          </cell>
          <cell r="T26" t="str">
            <v>Project Coordinator</v>
          </cell>
          <cell r="U26">
            <v>1.217741935483871</v>
          </cell>
          <cell r="V26" t="str">
            <v>Project Coordinator</v>
          </cell>
          <cell r="W26">
            <v>1</v>
          </cell>
          <cell r="Y26">
            <v>36332.798040538328</v>
          </cell>
          <cell r="Z26">
            <v>0</v>
          </cell>
          <cell r="AA26">
            <v>0</v>
          </cell>
          <cell r="AB26">
            <v>0</v>
          </cell>
          <cell r="AD26">
            <v>5990056.8417579243</v>
          </cell>
          <cell r="AE26">
            <v>0</v>
          </cell>
          <cell r="AF26">
            <v>0</v>
          </cell>
          <cell r="AG26">
            <v>0</v>
          </cell>
          <cell r="AH26">
            <v>0</v>
          </cell>
          <cell r="AI26">
            <v>0</v>
          </cell>
          <cell r="AJ26">
            <v>0</v>
          </cell>
          <cell r="AK26">
            <v>0</v>
          </cell>
          <cell r="AL26">
            <v>0</v>
          </cell>
          <cell r="AM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D26">
            <v>415.25</v>
          </cell>
          <cell r="BE26">
            <v>0</v>
          </cell>
          <cell r="BG26">
            <v>0</v>
          </cell>
          <cell r="BH26">
            <v>0</v>
          </cell>
          <cell r="BI26">
            <v>0</v>
          </cell>
          <cell r="BJ26">
            <v>0</v>
          </cell>
          <cell r="BK26">
            <v>0</v>
          </cell>
          <cell r="BM26">
            <v>0</v>
          </cell>
          <cell r="BN26">
            <v>0</v>
          </cell>
          <cell r="BO26">
            <v>0</v>
          </cell>
          <cell r="BP26">
            <v>0</v>
          </cell>
          <cell r="BQ26">
            <v>0</v>
          </cell>
          <cell r="BR26">
            <v>0</v>
          </cell>
          <cell r="BS26">
            <v>0</v>
          </cell>
          <cell r="BT26">
            <v>0</v>
          </cell>
          <cell r="BU26">
            <v>0</v>
          </cell>
          <cell r="BV26">
            <v>0</v>
          </cell>
          <cell r="BW26">
            <v>0</v>
          </cell>
          <cell r="BX26">
            <v>0</v>
          </cell>
          <cell r="BZ26">
            <v>3799.0096774193544</v>
          </cell>
          <cell r="CA26">
            <v>0</v>
          </cell>
          <cell r="CC26">
            <v>0</v>
          </cell>
          <cell r="CD26">
            <v>0</v>
          </cell>
          <cell r="CE26">
            <v>0</v>
          </cell>
          <cell r="CG26">
            <v>0</v>
          </cell>
          <cell r="CH26">
            <v>0</v>
          </cell>
          <cell r="CI26">
            <v>0</v>
          </cell>
          <cell r="CJ26">
            <v>0</v>
          </cell>
          <cell r="CK26">
            <v>0</v>
          </cell>
          <cell r="CL26">
            <v>0</v>
          </cell>
        </row>
        <row r="27">
          <cell r="C27" t="str">
            <v>BTSS10</v>
          </cell>
          <cell r="D27" t="str">
            <v>Sector Assembly Fabrication</v>
          </cell>
          <cell r="E27" t="str">
            <v xml:space="preserve">Supporting Equipment </v>
          </cell>
          <cell r="F27" t="str">
            <v>Sector Assembly on Site with Upto 2 RRUs</v>
          </cell>
          <cell r="G27" t="str">
            <v>Per Sector</v>
          </cell>
          <cell r="H27" t="str">
            <v>Assembly of antenna poles or sectors on site. This consists of:• RRM Support aka Universal brackets• Hybrid cable trunks• Prefabricated radio frequency (RF) coaxial cable jumpers including waterproofing• Junction box• Labelling and Inventory needed in all sections• Physical design of RRU and ancillary placement on assemblies following general guidelines• Antenna</v>
          </cell>
          <cell r="J27" t="str">
            <v>BTS Installer</v>
          </cell>
          <cell r="K27">
            <v>13</v>
          </cell>
          <cell r="L27" t="str">
            <v>Role</v>
          </cell>
          <cell r="M27">
            <v>0</v>
          </cell>
          <cell r="N27" t="str">
            <v>Role</v>
          </cell>
          <cell r="O27">
            <v>0</v>
          </cell>
          <cell r="P27" t="str">
            <v>Role</v>
          </cell>
          <cell r="Q27">
            <v>0</v>
          </cell>
          <cell r="R27" t="str">
            <v>Role</v>
          </cell>
          <cell r="S27">
            <v>0</v>
          </cell>
          <cell r="T27" t="str">
            <v>Project Coordinator</v>
          </cell>
          <cell r="U27">
            <v>0.98064516129032264</v>
          </cell>
          <cell r="V27" t="str">
            <v>Project Coordinator</v>
          </cell>
          <cell r="W27">
            <v>1</v>
          </cell>
          <cell r="Y27">
            <v>30080.230880424137</v>
          </cell>
          <cell r="Z27">
            <v>0</v>
          </cell>
          <cell r="AA27">
            <v>0</v>
          </cell>
          <cell r="AB27">
            <v>0</v>
          </cell>
          <cell r="AD27">
            <v>4829068.6550604273</v>
          </cell>
          <cell r="AE27">
            <v>0</v>
          </cell>
          <cell r="AF27">
            <v>0</v>
          </cell>
          <cell r="AG27">
            <v>0</v>
          </cell>
          <cell r="AH27">
            <v>0</v>
          </cell>
          <cell r="AI27">
            <v>0</v>
          </cell>
          <cell r="AJ27">
            <v>0</v>
          </cell>
          <cell r="AK27">
            <v>0</v>
          </cell>
          <cell r="AL27">
            <v>0</v>
          </cell>
          <cell r="AM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D27">
            <v>334.4</v>
          </cell>
          <cell r="BE27">
            <v>0</v>
          </cell>
          <cell r="BG27">
            <v>0</v>
          </cell>
          <cell r="BH27">
            <v>0</v>
          </cell>
          <cell r="BI27">
            <v>0</v>
          </cell>
          <cell r="BJ27">
            <v>0</v>
          </cell>
          <cell r="BK27">
            <v>0</v>
          </cell>
          <cell r="BM27">
            <v>0</v>
          </cell>
          <cell r="BN27">
            <v>0</v>
          </cell>
          <cell r="BO27">
            <v>0</v>
          </cell>
          <cell r="BP27">
            <v>0</v>
          </cell>
          <cell r="BQ27">
            <v>0</v>
          </cell>
          <cell r="BR27">
            <v>0</v>
          </cell>
          <cell r="BS27">
            <v>0</v>
          </cell>
          <cell r="BT27">
            <v>0</v>
          </cell>
          <cell r="BU27">
            <v>0</v>
          </cell>
          <cell r="BV27">
            <v>0</v>
          </cell>
          <cell r="BW27">
            <v>0</v>
          </cell>
          <cell r="BX27">
            <v>0</v>
          </cell>
          <cell r="BZ27">
            <v>3096.5258064516129</v>
          </cell>
          <cell r="CA27">
            <v>0</v>
          </cell>
          <cell r="CC27">
            <v>0</v>
          </cell>
          <cell r="CD27">
            <v>0</v>
          </cell>
          <cell r="CE27">
            <v>0</v>
          </cell>
          <cell r="CG27">
            <v>0</v>
          </cell>
          <cell r="CH27">
            <v>0</v>
          </cell>
          <cell r="CI27">
            <v>0</v>
          </cell>
          <cell r="CJ27">
            <v>0</v>
          </cell>
          <cell r="CK27">
            <v>0</v>
          </cell>
          <cell r="CL27">
            <v>0</v>
          </cell>
        </row>
        <row r="28">
          <cell r="C28" t="str">
            <v>BTSS11</v>
          </cell>
          <cell r="D28" t="str">
            <v>Sector Assembly Fabrication</v>
          </cell>
          <cell r="E28" t="str">
            <v xml:space="preserve">Supporting Equipment </v>
          </cell>
          <cell r="F28" t="str">
            <v>Sector Assembly on Site with Upto 4 RRUs</v>
          </cell>
          <cell r="G28" t="str">
            <v>Per Sector</v>
          </cell>
          <cell r="H28">
            <v>0</v>
          </cell>
          <cell r="J28" t="str">
            <v>BTS Installer</v>
          </cell>
          <cell r="K28">
            <v>15</v>
          </cell>
          <cell r="L28" t="str">
            <v>Role</v>
          </cell>
          <cell r="M28">
            <v>0</v>
          </cell>
          <cell r="N28" t="str">
            <v>Role</v>
          </cell>
          <cell r="O28">
            <v>0</v>
          </cell>
          <cell r="P28" t="str">
            <v>Role</v>
          </cell>
          <cell r="Q28">
            <v>0</v>
          </cell>
          <cell r="R28" t="str">
            <v>Role</v>
          </cell>
          <cell r="S28">
            <v>0</v>
          </cell>
          <cell r="T28" t="str">
            <v>Project Coordinator</v>
          </cell>
          <cell r="U28">
            <v>1.1161290322580646</v>
          </cell>
          <cell r="V28" t="str">
            <v>Project Coordinator</v>
          </cell>
          <cell r="W28">
            <v>1</v>
          </cell>
          <cell r="Y28">
            <v>33653.126400489389</v>
          </cell>
          <cell r="Z28">
            <v>0</v>
          </cell>
          <cell r="AA28">
            <v>0</v>
          </cell>
          <cell r="AB28">
            <v>0</v>
          </cell>
          <cell r="AD28">
            <v>5492490.4760304252</v>
          </cell>
          <cell r="AE28">
            <v>0</v>
          </cell>
          <cell r="AF28">
            <v>0</v>
          </cell>
          <cell r="AG28">
            <v>0</v>
          </cell>
          <cell r="AH28">
            <v>0</v>
          </cell>
          <cell r="AI28">
            <v>0</v>
          </cell>
          <cell r="AJ28">
            <v>0</v>
          </cell>
          <cell r="AK28">
            <v>0</v>
          </cell>
          <cell r="AL28">
            <v>0</v>
          </cell>
          <cell r="AM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D28">
            <v>380.6</v>
          </cell>
          <cell r="BE28">
            <v>0</v>
          </cell>
          <cell r="BG28">
            <v>0</v>
          </cell>
          <cell r="BH28">
            <v>0</v>
          </cell>
          <cell r="BI28">
            <v>0</v>
          </cell>
          <cell r="BJ28">
            <v>0</v>
          </cell>
          <cell r="BK28">
            <v>0</v>
          </cell>
          <cell r="BM28">
            <v>0</v>
          </cell>
          <cell r="BN28">
            <v>0</v>
          </cell>
          <cell r="BO28">
            <v>0</v>
          </cell>
          <cell r="BP28">
            <v>0</v>
          </cell>
          <cell r="BQ28">
            <v>0</v>
          </cell>
          <cell r="BR28">
            <v>0</v>
          </cell>
          <cell r="BS28">
            <v>0</v>
          </cell>
          <cell r="BT28">
            <v>0</v>
          </cell>
          <cell r="BU28">
            <v>0</v>
          </cell>
          <cell r="BV28">
            <v>0</v>
          </cell>
          <cell r="BW28">
            <v>0</v>
          </cell>
          <cell r="BX28">
            <v>0</v>
          </cell>
          <cell r="BZ28">
            <v>3497.9451612903226</v>
          </cell>
          <cell r="CA28">
            <v>0</v>
          </cell>
          <cell r="CC28">
            <v>0</v>
          </cell>
          <cell r="CD28">
            <v>0</v>
          </cell>
          <cell r="CE28">
            <v>0</v>
          </cell>
          <cell r="CG28">
            <v>0</v>
          </cell>
          <cell r="CH28">
            <v>0</v>
          </cell>
          <cell r="CI28">
            <v>0</v>
          </cell>
          <cell r="CJ28">
            <v>0</v>
          </cell>
          <cell r="CK28">
            <v>0</v>
          </cell>
          <cell r="CL28">
            <v>0</v>
          </cell>
        </row>
        <row r="29">
          <cell r="C29" t="str">
            <v>BTSS12</v>
          </cell>
          <cell r="D29" t="str">
            <v>Sector Assembly Fabrication</v>
          </cell>
          <cell r="E29" t="str">
            <v xml:space="preserve">Supporting Equipment </v>
          </cell>
          <cell r="F29" t="str">
            <v>Sector Assembly on Site with Upto 6 RRUs</v>
          </cell>
          <cell r="G29" t="str">
            <v>Per Sector</v>
          </cell>
          <cell r="H29">
            <v>0</v>
          </cell>
          <cell r="J29" t="str">
            <v>BTS Installer</v>
          </cell>
          <cell r="K29">
            <v>19</v>
          </cell>
          <cell r="L29" t="str">
            <v>Role</v>
          </cell>
          <cell r="M29">
            <v>0</v>
          </cell>
          <cell r="N29" t="str">
            <v>Role</v>
          </cell>
          <cell r="O29">
            <v>0</v>
          </cell>
          <cell r="P29" t="str">
            <v>Role</v>
          </cell>
          <cell r="Q29">
            <v>0</v>
          </cell>
          <cell r="R29" t="str">
            <v>Role</v>
          </cell>
          <cell r="S29">
            <v>0</v>
          </cell>
          <cell r="T29" t="str">
            <v>Project Coordinator</v>
          </cell>
          <cell r="U29">
            <v>1.3870967741935485</v>
          </cell>
          <cell r="V29" t="str">
            <v>Project Coordinator</v>
          </cell>
          <cell r="W29">
            <v>1</v>
          </cell>
          <cell r="Y29">
            <v>40798.917440619894</v>
          </cell>
          <cell r="Z29">
            <v>0</v>
          </cell>
          <cell r="AA29">
            <v>0</v>
          </cell>
          <cell r="AB29">
            <v>0</v>
          </cell>
          <cell r="AD29">
            <v>6819334.1179704228</v>
          </cell>
          <cell r="AE29">
            <v>0</v>
          </cell>
          <cell r="AF29">
            <v>0</v>
          </cell>
          <cell r="AG29">
            <v>0</v>
          </cell>
          <cell r="AH29">
            <v>0</v>
          </cell>
          <cell r="AI29">
            <v>0</v>
          </cell>
          <cell r="AJ29">
            <v>0</v>
          </cell>
          <cell r="AK29">
            <v>0</v>
          </cell>
          <cell r="AL29">
            <v>0</v>
          </cell>
          <cell r="AM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D29">
            <v>473</v>
          </cell>
          <cell r="BE29">
            <v>0</v>
          </cell>
          <cell r="BG29">
            <v>0</v>
          </cell>
          <cell r="BH29">
            <v>0</v>
          </cell>
          <cell r="BI29">
            <v>0</v>
          </cell>
          <cell r="BJ29">
            <v>0</v>
          </cell>
          <cell r="BK29">
            <v>0</v>
          </cell>
          <cell r="BM29">
            <v>0</v>
          </cell>
          <cell r="BN29">
            <v>0</v>
          </cell>
          <cell r="BO29">
            <v>0</v>
          </cell>
          <cell r="BP29">
            <v>0</v>
          </cell>
          <cell r="BQ29">
            <v>0</v>
          </cell>
          <cell r="BR29">
            <v>0</v>
          </cell>
          <cell r="BS29">
            <v>0</v>
          </cell>
          <cell r="BT29">
            <v>0</v>
          </cell>
          <cell r="BU29">
            <v>0</v>
          </cell>
          <cell r="BV29">
            <v>0</v>
          </cell>
          <cell r="BW29">
            <v>0</v>
          </cell>
          <cell r="BX29">
            <v>0</v>
          </cell>
          <cell r="BZ29">
            <v>4300.7838709677417</v>
          </cell>
          <cell r="CA29">
            <v>0</v>
          </cell>
          <cell r="CC29">
            <v>0</v>
          </cell>
          <cell r="CD29">
            <v>0</v>
          </cell>
          <cell r="CE29">
            <v>0</v>
          </cell>
          <cell r="CG29">
            <v>0</v>
          </cell>
          <cell r="CH29">
            <v>0</v>
          </cell>
          <cell r="CI29">
            <v>0</v>
          </cell>
          <cell r="CJ29">
            <v>0</v>
          </cell>
          <cell r="CK29">
            <v>0</v>
          </cell>
          <cell r="CL29">
            <v>0</v>
          </cell>
        </row>
        <row r="30">
          <cell r="C30" t="str">
            <v>BTSS13</v>
          </cell>
          <cell r="D30" t="str">
            <v>Sector Assembly Fabrication</v>
          </cell>
          <cell r="E30" t="str">
            <v xml:space="preserve">Supporting Equipment </v>
          </cell>
          <cell r="F30" t="str">
            <v>Sector Assembly on Site with Upto 8 RRUs</v>
          </cell>
          <cell r="G30" t="str">
            <v>Per Sector</v>
          </cell>
          <cell r="H30">
            <v>0</v>
          </cell>
          <cell r="J30" t="str">
            <v>BTS Installer</v>
          </cell>
          <cell r="K30">
            <v>23</v>
          </cell>
          <cell r="L30" t="str">
            <v>Role</v>
          </cell>
          <cell r="M30">
            <v>0</v>
          </cell>
          <cell r="N30" t="str">
            <v>Role</v>
          </cell>
          <cell r="O30">
            <v>0</v>
          </cell>
          <cell r="P30" t="str">
            <v>Role</v>
          </cell>
          <cell r="Q30">
            <v>0</v>
          </cell>
          <cell r="R30" t="str">
            <v>Role</v>
          </cell>
          <cell r="S30">
            <v>0</v>
          </cell>
          <cell r="T30" t="str">
            <v>Project Coordinator</v>
          </cell>
          <cell r="U30">
            <v>1.6580645161290324</v>
          </cell>
          <cell r="V30" t="str">
            <v>Project Coordinator</v>
          </cell>
          <cell r="W30">
            <v>1</v>
          </cell>
          <cell r="Y30">
            <v>47944.7084807504</v>
          </cell>
          <cell r="Z30">
            <v>0</v>
          </cell>
          <cell r="AA30">
            <v>0</v>
          </cell>
          <cell r="AB30">
            <v>0</v>
          </cell>
          <cell r="AD30">
            <v>8146177.7599104205</v>
          </cell>
          <cell r="AE30">
            <v>0</v>
          </cell>
          <cell r="AF30">
            <v>0</v>
          </cell>
          <cell r="AG30">
            <v>0</v>
          </cell>
          <cell r="AH30">
            <v>0</v>
          </cell>
          <cell r="AI30">
            <v>0</v>
          </cell>
          <cell r="AJ30">
            <v>0</v>
          </cell>
          <cell r="AK30">
            <v>0</v>
          </cell>
          <cell r="AL30">
            <v>0</v>
          </cell>
          <cell r="AM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D30">
            <v>565.4</v>
          </cell>
          <cell r="BE30">
            <v>0</v>
          </cell>
          <cell r="BG30">
            <v>0</v>
          </cell>
          <cell r="BH30">
            <v>0</v>
          </cell>
          <cell r="BI30">
            <v>0</v>
          </cell>
          <cell r="BJ30">
            <v>0</v>
          </cell>
          <cell r="BK30">
            <v>0</v>
          </cell>
          <cell r="BM30">
            <v>0</v>
          </cell>
          <cell r="BN30">
            <v>0</v>
          </cell>
          <cell r="BO30">
            <v>0</v>
          </cell>
          <cell r="BP30">
            <v>0</v>
          </cell>
          <cell r="BQ30">
            <v>0</v>
          </cell>
          <cell r="BR30">
            <v>0</v>
          </cell>
          <cell r="BS30">
            <v>0</v>
          </cell>
          <cell r="BT30">
            <v>0</v>
          </cell>
          <cell r="BU30">
            <v>0</v>
          </cell>
          <cell r="BV30">
            <v>0</v>
          </cell>
          <cell r="BW30">
            <v>0</v>
          </cell>
          <cell r="BX30">
            <v>0</v>
          </cell>
          <cell r="BZ30">
            <v>5103.6225806451612</v>
          </cell>
          <cell r="CA30">
            <v>0</v>
          </cell>
          <cell r="CC30">
            <v>0</v>
          </cell>
          <cell r="CD30">
            <v>0</v>
          </cell>
          <cell r="CE30">
            <v>0</v>
          </cell>
          <cell r="CG30">
            <v>0</v>
          </cell>
          <cell r="CH30">
            <v>0</v>
          </cell>
          <cell r="CI30">
            <v>0</v>
          </cell>
          <cell r="CJ30">
            <v>0</v>
          </cell>
          <cell r="CK30">
            <v>0</v>
          </cell>
          <cell r="CL30">
            <v>0</v>
          </cell>
        </row>
        <row r="31">
          <cell r="C31" t="str">
            <v>BTSS14</v>
          </cell>
          <cell r="D31" t="str">
            <v>Sector Assembly Fabrication</v>
          </cell>
          <cell r="E31" t="str">
            <v xml:space="preserve">Supporting Equipment </v>
          </cell>
          <cell r="F31" t="str">
            <v>Assembly verification &amp; testing in warehouse or on site</v>
          </cell>
          <cell r="G31" t="str">
            <v>Per Sector</v>
          </cell>
          <cell r="H31" t="str">
            <v xml:space="preserve">• Static &amp; dynamic PIM and Voltage Standing Wave Ratio (VSWR) testing of main line feeder and jumper cable assemblies, inclusive of filters, antenna and complete RF systems as per OG recommendations and quality requirements.• Connectivity antenna ports to correct RRU's.• Optical cable losses/cleanliness of all fibres.• Optical connectivity interfaces to correct RRU.• RET control from external smart bias tee to test each antenna systems "Tilt-ability”.• Testing of daisy chain output AISG port of antenna.• Ooredoo retains the right to sample test PIM on sites, and where compliance is not adhered, the vendor shall correct and replace to attain quality requirement at its own cost.• Labelling verificationDeliverablesSector assembly verification and testing report. </v>
          </cell>
          <cell r="I31">
            <v>1</v>
          </cell>
          <cell r="J31" t="str">
            <v>BTS Installer</v>
          </cell>
          <cell r="K31">
            <v>13</v>
          </cell>
          <cell r="L31" t="str">
            <v>Role</v>
          </cell>
          <cell r="M31">
            <v>0</v>
          </cell>
          <cell r="N31" t="str">
            <v>Role</v>
          </cell>
          <cell r="O31">
            <v>0</v>
          </cell>
          <cell r="P31" t="str">
            <v>Role</v>
          </cell>
          <cell r="Q31">
            <v>0</v>
          </cell>
          <cell r="R31" t="str">
            <v>Role</v>
          </cell>
          <cell r="S31">
            <v>0</v>
          </cell>
          <cell r="T31" t="str">
            <v>Project Coordinator</v>
          </cell>
          <cell r="U31">
            <v>0.98064516129032264</v>
          </cell>
          <cell r="V31" t="str">
            <v>Project Coordinator</v>
          </cell>
          <cell r="W31">
            <v>1</v>
          </cell>
          <cell r="Y31">
            <v>30080.230880424137</v>
          </cell>
          <cell r="Z31">
            <v>0</v>
          </cell>
          <cell r="AA31">
            <v>0</v>
          </cell>
          <cell r="AB31">
            <v>0</v>
          </cell>
          <cell r="AD31">
            <v>4829068.6550604273</v>
          </cell>
          <cell r="AE31">
            <v>0</v>
          </cell>
          <cell r="AF31">
            <v>0</v>
          </cell>
          <cell r="AG31">
            <v>0</v>
          </cell>
          <cell r="AH31">
            <v>0</v>
          </cell>
          <cell r="AI31">
            <v>0</v>
          </cell>
          <cell r="AJ31">
            <v>0</v>
          </cell>
          <cell r="AK31">
            <v>0</v>
          </cell>
          <cell r="AL31">
            <v>0</v>
          </cell>
          <cell r="AM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D31">
            <v>334.4</v>
          </cell>
          <cell r="BE31">
            <v>0</v>
          </cell>
          <cell r="BG31">
            <v>0</v>
          </cell>
          <cell r="BH31">
            <v>0</v>
          </cell>
          <cell r="BI31">
            <v>0</v>
          </cell>
          <cell r="BJ31">
            <v>0</v>
          </cell>
          <cell r="BK31">
            <v>0</v>
          </cell>
          <cell r="BM31">
            <v>0</v>
          </cell>
          <cell r="BN31">
            <v>0</v>
          </cell>
          <cell r="BO31">
            <v>0</v>
          </cell>
          <cell r="BP31">
            <v>0</v>
          </cell>
          <cell r="BQ31">
            <v>0</v>
          </cell>
          <cell r="BR31">
            <v>0</v>
          </cell>
          <cell r="BS31">
            <v>0</v>
          </cell>
          <cell r="BT31">
            <v>0</v>
          </cell>
          <cell r="BU31">
            <v>0</v>
          </cell>
          <cell r="BV31">
            <v>0</v>
          </cell>
          <cell r="BW31">
            <v>0</v>
          </cell>
          <cell r="BX31">
            <v>0</v>
          </cell>
          <cell r="BZ31">
            <v>3096.5258064516129</v>
          </cell>
          <cell r="CA31">
            <v>0</v>
          </cell>
          <cell r="CC31">
            <v>0</v>
          </cell>
          <cell r="CD31">
            <v>0</v>
          </cell>
          <cell r="CE31">
            <v>0</v>
          </cell>
          <cell r="CG31">
            <v>0</v>
          </cell>
          <cell r="CH31">
            <v>0</v>
          </cell>
          <cell r="CI31">
            <v>0</v>
          </cell>
          <cell r="CJ31">
            <v>0</v>
          </cell>
          <cell r="CK31">
            <v>0</v>
          </cell>
          <cell r="CL31">
            <v>0</v>
          </cell>
        </row>
        <row r="32">
          <cell r="C32" t="str">
            <v>BTSS15</v>
          </cell>
          <cell r="D32" t="str">
            <v>Sector Assembly Fabrication</v>
          </cell>
          <cell r="E32" t="str">
            <v xml:space="preserve">Supporting Equipment </v>
          </cell>
          <cell r="F32" t="str">
            <v>Assembly RF System Testing</v>
          </cell>
          <cell r="G32" t="str">
            <v>Per Sector</v>
          </cell>
          <cell r="H32" t="str">
            <v>• Independent System Testing• Visual Inspection • Testing of initially non utilized SFP ports on RRU's as well as corresponding fibers.• Testing of redundant ASIG out ports on antennas.• Not trigger VSWR from RRU and absolute value.• DC Power consumption, quiescent and full transmit power.• Operation at -36 V DC• Radiated PIM under dynamic PIM testing conditions.• Noise Rise /Noise in RF Receiver bands when all RRU's at full output power in sector assembly.• Optical Receiver levels.• Receiver overload from foreign Transmitter (i.e. ability to maintain Voice call as per specifications  typically only for RRU that require RX filters typically due to CDMA band interference).• RET Control functionality per antenna system and absolute pointing angle accuracy.• Vertical antenna pattern conformity.• Antenna Gain/EIRP (yet to be confirmed re practicality of measurement).• Voice Call.• Sector assembly clear of alarms.• Data Call to exercise full or near full peak throughputs per configuration and band.• Maximum Static Radio Link Budgets for Voice and Data• Configuration in final RRU system configurations (as per what is stored in non volatile memory).• Report per Sector assembly recording pass fail and absolute results of above testing.DeliverablesSector assembly system testing report.</v>
          </cell>
          <cell r="J32" t="str">
            <v>BTS Installer</v>
          </cell>
          <cell r="K32">
            <v>4</v>
          </cell>
          <cell r="L32" t="str">
            <v>Role</v>
          </cell>
          <cell r="M32">
            <v>0</v>
          </cell>
          <cell r="N32" t="str">
            <v>Role</v>
          </cell>
          <cell r="O32">
            <v>0</v>
          </cell>
          <cell r="P32" t="str">
            <v>Role</v>
          </cell>
          <cell r="Q32">
            <v>0</v>
          </cell>
          <cell r="R32" t="str">
            <v>Role</v>
          </cell>
          <cell r="S32">
            <v>0</v>
          </cell>
          <cell r="T32" t="str">
            <v>Project Coordinator</v>
          </cell>
          <cell r="U32">
            <v>0.37096774193548387</v>
          </cell>
          <cell r="V32" t="str">
            <v>Project Coordinator</v>
          </cell>
          <cell r="W32">
            <v>1</v>
          </cell>
          <cell r="Y32">
            <v>14002.201040130505</v>
          </cell>
          <cell r="Z32">
            <v>0</v>
          </cell>
          <cell r="AA32">
            <v>0</v>
          </cell>
          <cell r="AB32">
            <v>0</v>
          </cell>
          <cell r="AD32">
            <v>1843670.4606954332</v>
          </cell>
          <cell r="AE32">
            <v>0</v>
          </cell>
          <cell r="AF32">
            <v>0</v>
          </cell>
          <cell r="AG32">
            <v>0</v>
          </cell>
          <cell r="AH32">
            <v>0</v>
          </cell>
          <cell r="AI32">
            <v>0</v>
          </cell>
          <cell r="AJ32">
            <v>0</v>
          </cell>
          <cell r="AK32">
            <v>0</v>
          </cell>
          <cell r="AL32">
            <v>0</v>
          </cell>
          <cell r="AM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D32">
            <v>126.5</v>
          </cell>
          <cell r="BE32">
            <v>0</v>
          </cell>
          <cell r="BG32">
            <v>0</v>
          </cell>
          <cell r="BH32">
            <v>0</v>
          </cell>
          <cell r="BI32">
            <v>0</v>
          </cell>
          <cell r="BJ32">
            <v>0</v>
          </cell>
          <cell r="BK32">
            <v>0</v>
          </cell>
          <cell r="BM32">
            <v>0</v>
          </cell>
          <cell r="BN32">
            <v>0</v>
          </cell>
          <cell r="BO32">
            <v>0</v>
          </cell>
          <cell r="BP32">
            <v>0</v>
          </cell>
          <cell r="BQ32">
            <v>0</v>
          </cell>
          <cell r="BR32">
            <v>0</v>
          </cell>
          <cell r="BS32">
            <v>0</v>
          </cell>
          <cell r="BT32">
            <v>0</v>
          </cell>
          <cell r="BU32">
            <v>0</v>
          </cell>
          <cell r="BV32">
            <v>0</v>
          </cell>
          <cell r="BW32">
            <v>0</v>
          </cell>
          <cell r="BX32">
            <v>0</v>
          </cell>
          <cell r="BZ32">
            <v>1290.1387096774192</v>
          </cell>
          <cell r="CA32">
            <v>0</v>
          </cell>
          <cell r="CC32">
            <v>0</v>
          </cell>
          <cell r="CD32">
            <v>0</v>
          </cell>
          <cell r="CE32">
            <v>0</v>
          </cell>
          <cell r="CG32">
            <v>0</v>
          </cell>
          <cell r="CH32">
            <v>0</v>
          </cell>
          <cell r="CI32">
            <v>0</v>
          </cell>
          <cell r="CJ32">
            <v>0</v>
          </cell>
          <cell r="CK32">
            <v>0</v>
          </cell>
          <cell r="CL32">
            <v>0</v>
          </cell>
        </row>
        <row r="33">
          <cell r="C33" t="str">
            <v>BTSS16</v>
          </cell>
          <cell r="D33" t="str">
            <v>Hardware Install</v>
          </cell>
          <cell r="E33" t="str">
            <v>Connectivity Cabling</v>
          </cell>
          <cell r="F33" t="str">
            <v>Hybrid Trunk Cable Installation Greenfield 1 Sector Site</v>
          </cell>
          <cell r="G33" t="str">
            <v>Per Site</v>
          </cell>
          <cell r="H33" t="str">
            <v>Hybrid trunk cable installation components:• Power cabling to the outdoor power cabinet &amp; ground cabling• Connecting the hybrid cable to the patch panel• Hybrid trunk cable rooting to the junction box and fastening to the tower structure with hoisting grips and cable hangers• Hybrid trunk cable connection to the junction box (power and fibre)• Labelling and color coding of all cables (i.e. RF jumpers, optical fibre and power cables), and equipment to identify the item and/or the proposed location (e.g. sector 1 or GSM900 rejection filter RX01 I/P or RX01 O/P) for connection as per OG guidelines.</v>
          </cell>
          <cell r="J33" t="str">
            <v>BTS Installer</v>
          </cell>
          <cell r="K33">
            <v>16</v>
          </cell>
          <cell r="L33" t="str">
            <v>Role</v>
          </cell>
          <cell r="M33">
            <v>0</v>
          </cell>
          <cell r="N33" t="str">
            <v>Role</v>
          </cell>
          <cell r="O33">
            <v>0</v>
          </cell>
          <cell r="P33" t="str">
            <v>Role</v>
          </cell>
          <cell r="Q33">
            <v>0</v>
          </cell>
          <cell r="R33" t="str">
            <v>Role</v>
          </cell>
          <cell r="S33">
            <v>0</v>
          </cell>
          <cell r="T33" t="str">
            <v>Role</v>
          </cell>
          <cell r="U33">
            <v>0</v>
          </cell>
          <cell r="V33" t="str">
            <v>Project Coordinator</v>
          </cell>
          <cell r="W33">
            <v>1</v>
          </cell>
          <cell r="Y33">
            <v>28060.388031489758</v>
          </cell>
          <cell r="Z33">
            <v>0</v>
          </cell>
          <cell r="AA33">
            <v>0</v>
          </cell>
          <cell r="AB33">
            <v>0</v>
          </cell>
          <cell r="AD33">
            <v>5267968.4173563486</v>
          </cell>
          <cell r="AE33">
            <v>0</v>
          </cell>
          <cell r="AF33">
            <v>0</v>
          </cell>
          <cell r="AG33">
            <v>0</v>
          </cell>
          <cell r="AH33">
            <v>0</v>
          </cell>
          <cell r="AI33">
            <v>0</v>
          </cell>
          <cell r="AJ33">
            <v>0</v>
          </cell>
          <cell r="AK33">
            <v>0</v>
          </cell>
          <cell r="AL33">
            <v>0</v>
          </cell>
          <cell r="AM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D33">
            <v>367</v>
          </cell>
          <cell r="BE33">
            <v>2.9596774193548385</v>
          </cell>
          <cell r="BG33">
            <v>0</v>
          </cell>
          <cell r="BH33">
            <v>0</v>
          </cell>
          <cell r="BI33">
            <v>0</v>
          </cell>
          <cell r="BJ33">
            <v>0</v>
          </cell>
          <cell r="BK33">
            <v>0</v>
          </cell>
          <cell r="BM33">
            <v>0</v>
          </cell>
          <cell r="BN33">
            <v>0</v>
          </cell>
          <cell r="BO33">
            <v>0</v>
          </cell>
          <cell r="BP33">
            <v>0</v>
          </cell>
          <cell r="BQ33">
            <v>0</v>
          </cell>
          <cell r="BR33">
            <v>0</v>
          </cell>
          <cell r="BS33">
            <v>0</v>
          </cell>
          <cell r="BT33">
            <v>0</v>
          </cell>
          <cell r="BU33">
            <v>0</v>
          </cell>
          <cell r="BV33">
            <v>0</v>
          </cell>
          <cell r="BW33">
            <v>0</v>
          </cell>
          <cell r="BX33">
            <v>0</v>
          </cell>
          <cell r="BZ33">
            <v>3174.2</v>
          </cell>
          <cell r="CA33">
            <v>0</v>
          </cell>
          <cell r="CC33">
            <v>0</v>
          </cell>
          <cell r="CD33">
            <v>0</v>
          </cell>
          <cell r="CE33">
            <v>0</v>
          </cell>
          <cell r="CG33">
            <v>0</v>
          </cell>
          <cell r="CH33">
            <v>0</v>
          </cell>
          <cell r="CI33">
            <v>0</v>
          </cell>
          <cell r="CJ33">
            <v>0</v>
          </cell>
          <cell r="CK33">
            <v>0</v>
          </cell>
          <cell r="CL33">
            <v>0</v>
          </cell>
        </row>
        <row r="34">
          <cell r="C34" t="str">
            <v>BTSS17</v>
          </cell>
          <cell r="D34" t="str">
            <v>Hardware Install</v>
          </cell>
          <cell r="E34" t="str">
            <v>Connectivity Cabling</v>
          </cell>
          <cell r="F34" t="str">
            <v>Hybrid Trunk Cables Installation Greenfield 2 Sectors Site</v>
          </cell>
          <cell r="G34">
            <v>0</v>
          </cell>
          <cell r="H34">
            <v>0</v>
          </cell>
          <cell r="J34" t="str">
            <v>BTS Installer</v>
          </cell>
          <cell r="K34">
            <v>28</v>
          </cell>
          <cell r="L34" t="str">
            <v>Role</v>
          </cell>
          <cell r="M34">
            <v>0</v>
          </cell>
          <cell r="N34" t="str">
            <v>Role</v>
          </cell>
          <cell r="O34">
            <v>0</v>
          </cell>
          <cell r="P34" t="str">
            <v>Role</v>
          </cell>
          <cell r="Q34">
            <v>0</v>
          </cell>
          <cell r="R34" t="str">
            <v>Project Manager</v>
          </cell>
          <cell r="S34">
            <v>2</v>
          </cell>
          <cell r="T34" t="str">
            <v>Project Coordinator</v>
          </cell>
          <cell r="U34">
            <v>3.25</v>
          </cell>
          <cell r="V34" t="str">
            <v>Project Coordinator</v>
          </cell>
          <cell r="W34">
            <v>1</v>
          </cell>
          <cell r="Y34">
            <v>80235.629055107071</v>
          </cell>
          <cell r="Z34">
            <v>0</v>
          </cell>
          <cell r="AA34">
            <v>0</v>
          </cell>
          <cell r="AB34">
            <v>0</v>
          </cell>
          <cell r="AD34">
            <v>14080935.549233947</v>
          </cell>
          <cell r="AE34">
            <v>0</v>
          </cell>
          <cell r="AF34">
            <v>0</v>
          </cell>
          <cell r="AG34">
            <v>0</v>
          </cell>
          <cell r="AH34">
            <v>0</v>
          </cell>
          <cell r="AI34">
            <v>0</v>
          </cell>
          <cell r="AJ34">
            <v>0</v>
          </cell>
          <cell r="AK34">
            <v>0</v>
          </cell>
          <cell r="AL34">
            <v>0</v>
          </cell>
          <cell r="AM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D34">
            <v>791.75</v>
          </cell>
          <cell r="BE34">
            <v>0</v>
          </cell>
          <cell r="BG34">
            <v>0</v>
          </cell>
          <cell r="BH34">
            <v>0</v>
          </cell>
          <cell r="BI34">
            <v>0</v>
          </cell>
          <cell r="BJ34">
            <v>0</v>
          </cell>
          <cell r="BK34">
            <v>0</v>
          </cell>
          <cell r="BM34">
            <v>0</v>
          </cell>
          <cell r="BN34">
            <v>0</v>
          </cell>
          <cell r="BO34">
            <v>0</v>
          </cell>
          <cell r="BP34">
            <v>0</v>
          </cell>
          <cell r="BQ34">
            <v>0</v>
          </cell>
          <cell r="BR34">
            <v>0</v>
          </cell>
          <cell r="BS34">
            <v>0</v>
          </cell>
          <cell r="BT34">
            <v>0</v>
          </cell>
          <cell r="BU34">
            <v>0</v>
          </cell>
          <cell r="BV34">
            <v>0</v>
          </cell>
          <cell r="BW34">
            <v>0</v>
          </cell>
          <cell r="BX34">
            <v>0</v>
          </cell>
          <cell r="BZ34">
            <v>7964.3499999999995</v>
          </cell>
          <cell r="CA34">
            <v>0</v>
          </cell>
          <cell r="CC34">
            <v>0</v>
          </cell>
          <cell r="CD34">
            <v>0</v>
          </cell>
          <cell r="CE34">
            <v>0</v>
          </cell>
          <cell r="CG34">
            <v>0</v>
          </cell>
          <cell r="CH34">
            <v>0</v>
          </cell>
          <cell r="CI34">
            <v>0</v>
          </cell>
          <cell r="CJ34">
            <v>0</v>
          </cell>
          <cell r="CK34">
            <v>0</v>
          </cell>
          <cell r="CL34">
            <v>0</v>
          </cell>
        </row>
        <row r="35">
          <cell r="C35" t="str">
            <v>BTSS18</v>
          </cell>
          <cell r="D35" t="str">
            <v>Hardware Install</v>
          </cell>
          <cell r="E35" t="str">
            <v>Connectivity Cabling</v>
          </cell>
          <cell r="F35" t="str">
            <v>Hybrid Trunk Cables Installation Greenfield 3 Sectors Site</v>
          </cell>
          <cell r="G35">
            <v>0</v>
          </cell>
          <cell r="H35">
            <v>0</v>
          </cell>
          <cell r="J35" t="str">
            <v>BTS Installer</v>
          </cell>
          <cell r="K35">
            <v>40</v>
          </cell>
          <cell r="L35" t="str">
            <v>Role</v>
          </cell>
          <cell r="M35">
            <v>0</v>
          </cell>
          <cell r="N35" t="str">
            <v>Role</v>
          </cell>
          <cell r="O35">
            <v>0</v>
          </cell>
          <cell r="P35" t="str">
            <v>Role</v>
          </cell>
          <cell r="Q35">
            <v>0</v>
          </cell>
          <cell r="R35" t="str">
            <v>Project Manager</v>
          </cell>
          <cell r="S35">
            <v>2</v>
          </cell>
          <cell r="T35" t="str">
            <v>Project Coordinator</v>
          </cell>
          <cell r="U35">
            <v>3.25</v>
          </cell>
          <cell r="V35" t="str">
            <v>Project Coordinator</v>
          </cell>
          <cell r="W35">
            <v>1</v>
          </cell>
          <cell r="Y35">
            <v>96606.095078724407</v>
          </cell>
          <cell r="Z35">
            <v>0</v>
          </cell>
          <cell r="AA35">
            <v>0</v>
          </cell>
          <cell r="AB35">
            <v>0</v>
          </cell>
          <cell r="AD35">
            <v>17679529.940372504</v>
          </cell>
          <cell r="AE35">
            <v>0</v>
          </cell>
          <cell r="AF35">
            <v>0</v>
          </cell>
          <cell r="AG35">
            <v>0</v>
          </cell>
          <cell r="AH35">
            <v>0</v>
          </cell>
          <cell r="AI35">
            <v>0</v>
          </cell>
          <cell r="AJ35">
            <v>0</v>
          </cell>
          <cell r="AK35">
            <v>0</v>
          </cell>
          <cell r="AL35">
            <v>0</v>
          </cell>
          <cell r="AM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D35">
            <v>1043.75</v>
          </cell>
          <cell r="BE35">
            <v>0</v>
          </cell>
          <cell r="BG35">
            <v>0</v>
          </cell>
          <cell r="BH35">
            <v>0</v>
          </cell>
          <cell r="BI35">
            <v>0</v>
          </cell>
          <cell r="BJ35">
            <v>0</v>
          </cell>
          <cell r="BK35">
            <v>0</v>
          </cell>
          <cell r="BM35">
            <v>0</v>
          </cell>
          <cell r="BN35">
            <v>0</v>
          </cell>
          <cell r="BO35">
            <v>0</v>
          </cell>
          <cell r="BP35">
            <v>0</v>
          </cell>
          <cell r="BQ35">
            <v>0</v>
          </cell>
          <cell r="BR35">
            <v>0</v>
          </cell>
          <cell r="BS35">
            <v>0</v>
          </cell>
          <cell r="BT35">
            <v>0</v>
          </cell>
          <cell r="BU35">
            <v>0</v>
          </cell>
          <cell r="BV35">
            <v>0</v>
          </cell>
          <cell r="BW35">
            <v>0</v>
          </cell>
          <cell r="BX35">
            <v>0</v>
          </cell>
          <cell r="BZ35">
            <v>10012.75</v>
          </cell>
          <cell r="CA35">
            <v>0</v>
          </cell>
          <cell r="CC35">
            <v>0</v>
          </cell>
          <cell r="CD35">
            <v>0</v>
          </cell>
          <cell r="CE35">
            <v>0</v>
          </cell>
          <cell r="CG35">
            <v>0</v>
          </cell>
          <cell r="CH35">
            <v>0</v>
          </cell>
          <cell r="CI35">
            <v>0</v>
          </cell>
          <cell r="CJ35">
            <v>0</v>
          </cell>
          <cell r="CK35">
            <v>0</v>
          </cell>
          <cell r="CL35">
            <v>0</v>
          </cell>
        </row>
        <row r="36">
          <cell r="C36" t="str">
            <v>BTSS19</v>
          </cell>
          <cell r="D36" t="str">
            <v>Hardware Install</v>
          </cell>
          <cell r="E36" t="str">
            <v>Connectivity Cabling</v>
          </cell>
          <cell r="F36" t="str">
            <v>Hybrid Trunk Cables Installation Greenfield 4 or More Sectors Site</v>
          </cell>
          <cell r="G36">
            <v>0</v>
          </cell>
          <cell r="H36">
            <v>0</v>
          </cell>
          <cell r="J36" t="str">
            <v>BTS Installer</v>
          </cell>
          <cell r="K36">
            <v>52</v>
          </cell>
          <cell r="L36" t="str">
            <v>Role</v>
          </cell>
          <cell r="M36">
            <v>0</v>
          </cell>
          <cell r="N36" t="str">
            <v>Role</v>
          </cell>
          <cell r="O36">
            <v>0</v>
          </cell>
          <cell r="P36" t="str">
            <v>Role</v>
          </cell>
          <cell r="Q36">
            <v>0</v>
          </cell>
          <cell r="R36" t="str">
            <v>Project Manager</v>
          </cell>
          <cell r="S36">
            <v>3</v>
          </cell>
          <cell r="T36" t="str">
            <v>Project Coordinator</v>
          </cell>
          <cell r="U36">
            <v>4.25</v>
          </cell>
          <cell r="V36" t="str">
            <v>Project Coordinator</v>
          </cell>
          <cell r="W36">
            <v>1</v>
          </cell>
          <cell r="Y36">
            <v>126983.26110234173</v>
          </cell>
          <cell r="Z36">
            <v>0</v>
          </cell>
          <cell r="AA36">
            <v>0</v>
          </cell>
          <cell r="AB36">
            <v>0</v>
          </cell>
          <cell r="AD36">
            <v>23591659.100314993</v>
          </cell>
          <cell r="AE36">
            <v>0</v>
          </cell>
          <cell r="AF36">
            <v>0</v>
          </cell>
          <cell r="AG36">
            <v>0</v>
          </cell>
          <cell r="AH36">
            <v>0</v>
          </cell>
          <cell r="AI36">
            <v>0</v>
          </cell>
          <cell r="AJ36">
            <v>0</v>
          </cell>
          <cell r="AK36">
            <v>0</v>
          </cell>
          <cell r="AL36">
            <v>0</v>
          </cell>
          <cell r="AM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D36">
            <v>1362.75</v>
          </cell>
          <cell r="BE36">
            <v>0</v>
          </cell>
          <cell r="BG36">
            <v>0</v>
          </cell>
          <cell r="BH36">
            <v>0</v>
          </cell>
          <cell r="BI36">
            <v>0</v>
          </cell>
          <cell r="BJ36">
            <v>0</v>
          </cell>
          <cell r="BK36">
            <v>0</v>
          </cell>
          <cell r="BM36">
            <v>0</v>
          </cell>
          <cell r="BN36">
            <v>0</v>
          </cell>
          <cell r="BO36">
            <v>0</v>
          </cell>
          <cell r="BP36">
            <v>0</v>
          </cell>
          <cell r="BQ36">
            <v>0</v>
          </cell>
          <cell r="BR36">
            <v>0</v>
          </cell>
          <cell r="BS36">
            <v>0</v>
          </cell>
          <cell r="BT36">
            <v>0</v>
          </cell>
          <cell r="BU36">
            <v>0</v>
          </cell>
          <cell r="BV36">
            <v>0</v>
          </cell>
          <cell r="BW36">
            <v>0</v>
          </cell>
          <cell r="BX36">
            <v>0</v>
          </cell>
          <cell r="BZ36">
            <v>13155.15</v>
          </cell>
          <cell r="CA36">
            <v>0</v>
          </cell>
          <cell r="CC36">
            <v>0</v>
          </cell>
          <cell r="CD36">
            <v>0</v>
          </cell>
          <cell r="CE36">
            <v>0</v>
          </cell>
          <cell r="CG36">
            <v>0</v>
          </cell>
          <cell r="CH36">
            <v>0</v>
          </cell>
          <cell r="CI36">
            <v>0</v>
          </cell>
          <cell r="CJ36">
            <v>0</v>
          </cell>
          <cell r="CK36">
            <v>0</v>
          </cell>
          <cell r="CL36">
            <v>0</v>
          </cell>
        </row>
        <row r="37">
          <cell r="C37" t="str">
            <v>BTSS20</v>
          </cell>
          <cell r="D37" t="str">
            <v>Hardware Install</v>
          </cell>
          <cell r="E37" t="str">
            <v>Connectivity Cabling</v>
          </cell>
          <cell r="F37" t="str">
            <v>Hybrid Trunk Cables Installation Rooftop 1 Sector Site</v>
          </cell>
          <cell r="G37">
            <v>0</v>
          </cell>
          <cell r="H37">
            <v>0</v>
          </cell>
          <cell r="J37" t="str">
            <v>BTS Installer</v>
          </cell>
          <cell r="K37">
            <v>16</v>
          </cell>
          <cell r="L37" t="str">
            <v>Role</v>
          </cell>
          <cell r="M37">
            <v>0</v>
          </cell>
          <cell r="N37" t="str">
            <v>Role</v>
          </cell>
          <cell r="O37">
            <v>0</v>
          </cell>
          <cell r="P37" t="str">
            <v>Role</v>
          </cell>
          <cell r="Q37">
            <v>0</v>
          </cell>
          <cell r="R37" t="str">
            <v>Project Manager</v>
          </cell>
          <cell r="S37">
            <v>0.75</v>
          </cell>
          <cell r="T37" t="str">
            <v>Project Coordinator</v>
          </cell>
          <cell r="U37">
            <v>1.5</v>
          </cell>
          <cell r="V37" t="str">
            <v>Project Coordinator</v>
          </cell>
          <cell r="W37">
            <v>1</v>
          </cell>
          <cell r="Y37">
            <v>43240.23803148976</v>
          </cell>
          <cell r="Z37">
            <v>0</v>
          </cell>
          <cell r="AA37">
            <v>0</v>
          </cell>
          <cell r="AB37">
            <v>0</v>
          </cell>
          <cell r="AD37">
            <v>7355501.4158380041</v>
          </cell>
          <cell r="AE37">
            <v>0</v>
          </cell>
          <cell r="AF37">
            <v>0</v>
          </cell>
          <cell r="AG37">
            <v>0</v>
          </cell>
          <cell r="AH37">
            <v>0</v>
          </cell>
          <cell r="AI37">
            <v>0</v>
          </cell>
          <cell r="AJ37">
            <v>0</v>
          </cell>
          <cell r="AK37">
            <v>0</v>
          </cell>
          <cell r="AL37">
            <v>0</v>
          </cell>
          <cell r="AM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D37">
            <v>440.5</v>
          </cell>
          <cell r="BE37">
            <v>0</v>
          </cell>
          <cell r="BG37">
            <v>0</v>
          </cell>
          <cell r="BH37">
            <v>0</v>
          </cell>
          <cell r="BI37">
            <v>0</v>
          </cell>
          <cell r="BJ37">
            <v>0</v>
          </cell>
          <cell r="BK37">
            <v>0</v>
          </cell>
          <cell r="BM37">
            <v>0</v>
          </cell>
          <cell r="BN37">
            <v>0</v>
          </cell>
          <cell r="BO37">
            <v>0</v>
          </cell>
          <cell r="BP37">
            <v>0</v>
          </cell>
          <cell r="BQ37">
            <v>0</v>
          </cell>
          <cell r="BR37">
            <v>0</v>
          </cell>
          <cell r="BS37">
            <v>0</v>
          </cell>
          <cell r="BT37">
            <v>0</v>
          </cell>
          <cell r="BU37">
            <v>0</v>
          </cell>
          <cell r="BV37">
            <v>0</v>
          </cell>
          <cell r="BW37">
            <v>0</v>
          </cell>
          <cell r="BX37">
            <v>0</v>
          </cell>
          <cell r="BZ37">
            <v>4326.95</v>
          </cell>
          <cell r="CA37">
            <v>0</v>
          </cell>
          <cell r="CC37">
            <v>0</v>
          </cell>
          <cell r="CD37">
            <v>0</v>
          </cell>
          <cell r="CE37">
            <v>0</v>
          </cell>
          <cell r="CG37">
            <v>0</v>
          </cell>
          <cell r="CH37">
            <v>0</v>
          </cell>
          <cell r="CI37">
            <v>0</v>
          </cell>
          <cell r="CJ37">
            <v>0</v>
          </cell>
          <cell r="CK37">
            <v>0</v>
          </cell>
          <cell r="CL37">
            <v>0</v>
          </cell>
        </row>
        <row r="38">
          <cell r="C38" t="str">
            <v>BTSS21</v>
          </cell>
          <cell r="D38" t="str">
            <v>Hardware Install</v>
          </cell>
          <cell r="E38" t="str">
            <v>Connectivity Cabling</v>
          </cell>
          <cell r="F38" t="str">
            <v>Hybrid Trunk Cables Installation Rooftop 2 Sectors Site</v>
          </cell>
          <cell r="G38">
            <v>0</v>
          </cell>
          <cell r="H38">
            <v>0</v>
          </cell>
          <cell r="J38" t="str">
            <v>BTS Installer</v>
          </cell>
          <cell r="K38">
            <v>28</v>
          </cell>
          <cell r="L38" t="str">
            <v>Role</v>
          </cell>
          <cell r="M38">
            <v>0</v>
          </cell>
          <cell r="N38" t="str">
            <v>Role</v>
          </cell>
          <cell r="O38">
            <v>0</v>
          </cell>
          <cell r="P38" t="str">
            <v>Role</v>
          </cell>
          <cell r="Q38">
            <v>0</v>
          </cell>
          <cell r="R38" t="str">
            <v>Project Manager</v>
          </cell>
          <cell r="S38">
            <v>1.5</v>
          </cell>
          <cell r="T38" t="str">
            <v>Project Coordinator</v>
          </cell>
          <cell r="U38">
            <v>2.5</v>
          </cell>
          <cell r="V38" t="str">
            <v>Project Coordinator</v>
          </cell>
          <cell r="W38">
            <v>1</v>
          </cell>
          <cell r="Y38">
            <v>71674.004055107085</v>
          </cell>
          <cell r="Z38">
            <v>0</v>
          </cell>
          <cell r="AA38">
            <v>0</v>
          </cell>
          <cell r="AB38">
            <v>0</v>
          </cell>
          <cell r="AD38">
            <v>12806707.524205744</v>
          </cell>
          <cell r="AE38">
            <v>0</v>
          </cell>
          <cell r="AF38">
            <v>0</v>
          </cell>
          <cell r="AG38">
            <v>0</v>
          </cell>
          <cell r="AH38">
            <v>0</v>
          </cell>
          <cell r="AI38">
            <v>0</v>
          </cell>
          <cell r="AJ38">
            <v>0</v>
          </cell>
          <cell r="AK38">
            <v>0</v>
          </cell>
          <cell r="AL38">
            <v>0</v>
          </cell>
          <cell r="AM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D38">
            <v>750.5</v>
          </cell>
          <cell r="BE38">
            <v>0</v>
          </cell>
          <cell r="BG38">
            <v>0</v>
          </cell>
          <cell r="BH38">
            <v>0</v>
          </cell>
          <cell r="BI38">
            <v>0</v>
          </cell>
          <cell r="BJ38">
            <v>0</v>
          </cell>
          <cell r="BK38">
            <v>0</v>
          </cell>
          <cell r="BM38">
            <v>0</v>
          </cell>
          <cell r="BN38">
            <v>0</v>
          </cell>
          <cell r="BO38">
            <v>0</v>
          </cell>
          <cell r="BP38">
            <v>0</v>
          </cell>
          <cell r="BQ38">
            <v>0</v>
          </cell>
          <cell r="BR38">
            <v>0</v>
          </cell>
          <cell r="BS38">
            <v>0</v>
          </cell>
          <cell r="BT38">
            <v>0</v>
          </cell>
          <cell r="BU38">
            <v>0</v>
          </cell>
          <cell r="BV38">
            <v>0</v>
          </cell>
          <cell r="BW38">
            <v>0</v>
          </cell>
          <cell r="BX38">
            <v>0</v>
          </cell>
          <cell r="BZ38">
            <v>7306.5999999999995</v>
          </cell>
          <cell r="CA38">
            <v>0</v>
          </cell>
          <cell r="CC38">
            <v>0</v>
          </cell>
          <cell r="CD38">
            <v>0</v>
          </cell>
          <cell r="CE38">
            <v>0</v>
          </cell>
          <cell r="CG38">
            <v>0</v>
          </cell>
          <cell r="CH38">
            <v>0</v>
          </cell>
          <cell r="CI38">
            <v>0</v>
          </cell>
          <cell r="CJ38">
            <v>0</v>
          </cell>
          <cell r="CK38">
            <v>0</v>
          </cell>
          <cell r="CL38">
            <v>0</v>
          </cell>
        </row>
        <row r="39">
          <cell r="C39" t="str">
            <v>BTSS22</v>
          </cell>
          <cell r="D39" t="str">
            <v>Hardware Install</v>
          </cell>
          <cell r="E39" t="str">
            <v>Connectivity Cabling</v>
          </cell>
          <cell r="F39" t="str">
            <v>Hybrid Trunk Cables Installation Rooftop 3 Sectors Site</v>
          </cell>
          <cell r="G39">
            <v>0</v>
          </cell>
          <cell r="H39">
            <v>0</v>
          </cell>
          <cell r="J39" t="str">
            <v>BTS Installer</v>
          </cell>
          <cell r="K39">
            <v>40</v>
          </cell>
          <cell r="L39" t="str">
            <v>Role</v>
          </cell>
          <cell r="M39">
            <v>0</v>
          </cell>
          <cell r="N39" t="str">
            <v>Role</v>
          </cell>
          <cell r="O39">
            <v>0</v>
          </cell>
          <cell r="P39" t="str">
            <v>Role</v>
          </cell>
          <cell r="Q39">
            <v>0</v>
          </cell>
          <cell r="R39" t="str">
            <v>Project Manager</v>
          </cell>
          <cell r="S39">
            <v>2</v>
          </cell>
          <cell r="T39" t="str">
            <v>Project Coordinator</v>
          </cell>
          <cell r="U39">
            <v>3.25</v>
          </cell>
          <cell r="V39" t="str">
            <v>Project Coordinator</v>
          </cell>
          <cell r="W39">
            <v>1</v>
          </cell>
          <cell r="Y39">
            <v>96606.095078724407</v>
          </cell>
          <cell r="Z39">
            <v>0</v>
          </cell>
          <cell r="AA39">
            <v>0</v>
          </cell>
          <cell r="AB39">
            <v>0</v>
          </cell>
          <cell r="AD39">
            <v>17679529.940372504</v>
          </cell>
          <cell r="AE39">
            <v>0</v>
          </cell>
          <cell r="AF39">
            <v>0</v>
          </cell>
          <cell r="AG39">
            <v>0</v>
          </cell>
          <cell r="AH39">
            <v>0</v>
          </cell>
          <cell r="AI39">
            <v>0</v>
          </cell>
          <cell r="AJ39">
            <v>0</v>
          </cell>
          <cell r="AK39">
            <v>0</v>
          </cell>
          <cell r="AL39">
            <v>0</v>
          </cell>
          <cell r="AM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D39">
            <v>1043.75</v>
          </cell>
          <cell r="BE39">
            <v>0</v>
          </cell>
          <cell r="BG39">
            <v>0</v>
          </cell>
          <cell r="BH39">
            <v>0</v>
          </cell>
          <cell r="BI39">
            <v>0</v>
          </cell>
          <cell r="BJ39">
            <v>0</v>
          </cell>
          <cell r="BK39">
            <v>0</v>
          </cell>
          <cell r="BM39">
            <v>0</v>
          </cell>
          <cell r="BN39">
            <v>0</v>
          </cell>
          <cell r="BO39">
            <v>0</v>
          </cell>
          <cell r="BP39">
            <v>0</v>
          </cell>
          <cell r="BQ39">
            <v>0</v>
          </cell>
          <cell r="BR39">
            <v>0</v>
          </cell>
          <cell r="BS39">
            <v>0</v>
          </cell>
          <cell r="BT39">
            <v>0</v>
          </cell>
          <cell r="BU39">
            <v>0</v>
          </cell>
          <cell r="BV39">
            <v>0</v>
          </cell>
          <cell r="BW39">
            <v>0</v>
          </cell>
          <cell r="BX39">
            <v>0</v>
          </cell>
          <cell r="BZ39">
            <v>10012.75</v>
          </cell>
          <cell r="CA39">
            <v>0</v>
          </cell>
          <cell r="CC39">
            <v>0</v>
          </cell>
          <cell r="CD39">
            <v>0</v>
          </cell>
          <cell r="CE39">
            <v>0</v>
          </cell>
          <cell r="CG39">
            <v>0</v>
          </cell>
          <cell r="CH39">
            <v>0</v>
          </cell>
          <cell r="CI39">
            <v>0</v>
          </cell>
          <cell r="CJ39">
            <v>0</v>
          </cell>
          <cell r="CK39">
            <v>0</v>
          </cell>
          <cell r="CL39">
            <v>0</v>
          </cell>
        </row>
        <row r="40">
          <cell r="C40" t="str">
            <v>BTSS23</v>
          </cell>
          <cell r="D40" t="str">
            <v>Hardware Install</v>
          </cell>
          <cell r="E40" t="str">
            <v>Connectivity Cabling</v>
          </cell>
          <cell r="F40" t="str">
            <v>Hybrid Trunk Cables Installation Rooftop 4 or More Sectors Site</v>
          </cell>
          <cell r="G40">
            <v>0</v>
          </cell>
          <cell r="H40">
            <v>0</v>
          </cell>
          <cell r="J40" t="str">
            <v>BTS Installer</v>
          </cell>
          <cell r="K40">
            <v>52</v>
          </cell>
          <cell r="L40" t="str">
            <v>Role</v>
          </cell>
          <cell r="M40">
            <v>0</v>
          </cell>
          <cell r="N40" t="str">
            <v>Role</v>
          </cell>
          <cell r="O40">
            <v>0</v>
          </cell>
          <cell r="P40" t="str">
            <v>Role</v>
          </cell>
          <cell r="Q40">
            <v>0</v>
          </cell>
          <cell r="R40" t="str">
            <v>Project Manager</v>
          </cell>
          <cell r="S40">
            <v>3</v>
          </cell>
          <cell r="T40" t="str">
            <v>Project Coordinator</v>
          </cell>
          <cell r="U40">
            <v>4.25</v>
          </cell>
          <cell r="V40" t="str">
            <v>Project Coordinator</v>
          </cell>
          <cell r="W40">
            <v>1</v>
          </cell>
          <cell r="Y40">
            <v>126983.26110234173</v>
          </cell>
          <cell r="Z40">
            <v>0</v>
          </cell>
          <cell r="AA40">
            <v>0</v>
          </cell>
          <cell r="AB40">
            <v>0</v>
          </cell>
          <cell r="AD40">
            <v>23591659.100314993</v>
          </cell>
          <cell r="AE40">
            <v>0</v>
          </cell>
          <cell r="AF40">
            <v>0</v>
          </cell>
          <cell r="AG40">
            <v>0</v>
          </cell>
          <cell r="AH40">
            <v>0</v>
          </cell>
          <cell r="AI40">
            <v>0</v>
          </cell>
          <cell r="AJ40">
            <v>0</v>
          </cell>
          <cell r="AK40">
            <v>0</v>
          </cell>
          <cell r="AL40">
            <v>0</v>
          </cell>
          <cell r="AM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D40">
            <v>1362.75</v>
          </cell>
          <cell r="BE40">
            <v>0</v>
          </cell>
          <cell r="BG40">
            <v>0</v>
          </cell>
          <cell r="BH40">
            <v>0</v>
          </cell>
          <cell r="BI40">
            <v>0</v>
          </cell>
          <cell r="BJ40">
            <v>0</v>
          </cell>
          <cell r="BK40">
            <v>0</v>
          </cell>
          <cell r="BM40">
            <v>0</v>
          </cell>
          <cell r="BN40">
            <v>0</v>
          </cell>
          <cell r="BO40">
            <v>0</v>
          </cell>
          <cell r="BP40">
            <v>0</v>
          </cell>
          <cell r="BQ40">
            <v>0</v>
          </cell>
          <cell r="BR40">
            <v>0</v>
          </cell>
          <cell r="BS40">
            <v>0</v>
          </cell>
          <cell r="BT40">
            <v>0</v>
          </cell>
          <cell r="BU40">
            <v>0</v>
          </cell>
          <cell r="BV40">
            <v>0</v>
          </cell>
          <cell r="BW40">
            <v>0</v>
          </cell>
          <cell r="BX40">
            <v>0</v>
          </cell>
          <cell r="BZ40">
            <v>13155.15</v>
          </cell>
          <cell r="CA40">
            <v>0</v>
          </cell>
          <cell r="CC40">
            <v>0</v>
          </cell>
          <cell r="CD40">
            <v>0</v>
          </cell>
          <cell r="CE40">
            <v>0</v>
          </cell>
          <cell r="CG40">
            <v>0</v>
          </cell>
          <cell r="CH40">
            <v>0</v>
          </cell>
          <cell r="CI40">
            <v>0</v>
          </cell>
          <cell r="CJ40">
            <v>0</v>
          </cell>
          <cell r="CK40">
            <v>0</v>
          </cell>
          <cell r="CL40">
            <v>0</v>
          </cell>
        </row>
        <row r="41">
          <cell r="C41" t="str">
            <v>BTSS24</v>
          </cell>
          <cell r="D41" t="str">
            <v>Hardware Install</v>
          </cell>
          <cell r="E41" t="str">
            <v>Connectivity Cabling</v>
          </cell>
          <cell r="F41" t="str">
            <v>Optical Fibre and Power Cables (Not Hybrid Trunk) Installation Greenfield 1 Sector Site with Upto 2 RRUs</v>
          </cell>
          <cell r="G41" t="str">
            <v>Per Site</v>
          </cell>
          <cell r="H41" t="str">
            <v>Optical fiber and power cables installation components:• Power cabling to the outdoor power cabinet &amp; ground cabling• Optical fiber and power cables rooting to the remote radio unit (RRU) and fastening to the tower structure with hoisting grips and cable hangers• Optical fiber and power cables connecting to the remote radio unit (RRU)• Labelling and color coding of all cables (i.e. RF jumpers, optical fibre and power cables), and equipment to identify the item and/or the proposed location (e.g. sector 1 or GSM900 rejection filter RX01 I/P or RX01 O/P) for connection as per OG guidelines.</v>
          </cell>
          <cell r="J41" t="str">
            <v>BTS Installer</v>
          </cell>
          <cell r="K41">
            <v>12</v>
          </cell>
          <cell r="L41" t="str">
            <v>Role</v>
          </cell>
          <cell r="M41">
            <v>0</v>
          </cell>
          <cell r="N41" t="str">
            <v>Role</v>
          </cell>
          <cell r="O41">
            <v>0</v>
          </cell>
          <cell r="P41" t="str">
            <v>Role</v>
          </cell>
          <cell r="Q41">
            <v>0</v>
          </cell>
          <cell r="R41" t="str">
            <v>Project Manager</v>
          </cell>
          <cell r="S41">
            <v>0.75</v>
          </cell>
          <cell r="T41" t="str">
            <v>Project Coordinator</v>
          </cell>
          <cell r="U41">
            <v>1.5</v>
          </cell>
          <cell r="V41" t="str">
            <v>Project Coordinator</v>
          </cell>
          <cell r="W41">
            <v>1</v>
          </cell>
          <cell r="Y41">
            <v>37783.416023617319</v>
          </cell>
          <cell r="Z41">
            <v>0</v>
          </cell>
          <cell r="AA41">
            <v>0</v>
          </cell>
          <cell r="AB41">
            <v>0</v>
          </cell>
          <cell r="AD41">
            <v>6155969.9521251535</v>
          </cell>
          <cell r="AE41">
            <v>0</v>
          </cell>
          <cell r="AF41">
            <v>0</v>
          </cell>
          <cell r="AG41">
            <v>0</v>
          </cell>
          <cell r="AH41">
            <v>0</v>
          </cell>
          <cell r="AI41">
            <v>0</v>
          </cell>
          <cell r="AJ41">
            <v>0</v>
          </cell>
          <cell r="AK41">
            <v>0</v>
          </cell>
          <cell r="AL41">
            <v>0</v>
          </cell>
          <cell r="AM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D41">
            <v>356.5</v>
          </cell>
          <cell r="BE41">
            <v>0</v>
          </cell>
          <cell r="BG41">
            <v>0</v>
          </cell>
          <cell r="BH41">
            <v>0</v>
          </cell>
          <cell r="BI41">
            <v>0</v>
          </cell>
          <cell r="BJ41">
            <v>0</v>
          </cell>
          <cell r="BK41">
            <v>0</v>
          </cell>
          <cell r="BM41">
            <v>0</v>
          </cell>
          <cell r="BN41">
            <v>0</v>
          </cell>
          <cell r="BO41">
            <v>0</v>
          </cell>
          <cell r="BP41">
            <v>0</v>
          </cell>
          <cell r="BQ41">
            <v>0</v>
          </cell>
          <cell r="BR41">
            <v>0</v>
          </cell>
          <cell r="BS41">
            <v>0</v>
          </cell>
          <cell r="BT41">
            <v>0</v>
          </cell>
          <cell r="BU41">
            <v>0</v>
          </cell>
          <cell r="BV41">
            <v>0</v>
          </cell>
          <cell r="BW41">
            <v>0</v>
          </cell>
          <cell r="BX41">
            <v>0</v>
          </cell>
          <cell r="BZ41">
            <v>3644.1499999999996</v>
          </cell>
          <cell r="CA41">
            <v>0</v>
          </cell>
          <cell r="CC41">
            <v>0</v>
          </cell>
          <cell r="CD41">
            <v>0</v>
          </cell>
          <cell r="CE41">
            <v>0</v>
          </cell>
          <cell r="CG41">
            <v>0</v>
          </cell>
          <cell r="CH41">
            <v>0</v>
          </cell>
          <cell r="CI41">
            <v>0</v>
          </cell>
          <cell r="CJ41">
            <v>0</v>
          </cell>
          <cell r="CK41">
            <v>0</v>
          </cell>
          <cell r="CL41">
            <v>0</v>
          </cell>
        </row>
        <row r="42">
          <cell r="C42" t="str">
            <v>BTSS25</v>
          </cell>
          <cell r="D42" t="str">
            <v>Hardware Install</v>
          </cell>
          <cell r="E42" t="str">
            <v>Connectivity Cabling</v>
          </cell>
          <cell r="F42" t="str">
            <v>Optical Fibre and Power Cables (Not Hybrid Trunk) Installation Greenfield 1 Sector Site with Upto 4 RRUs</v>
          </cell>
          <cell r="G42">
            <v>0</v>
          </cell>
          <cell r="H42">
            <v>0</v>
          </cell>
          <cell r="J42" t="str">
            <v>BTS Installer</v>
          </cell>
          <cell r="K42">
            <v>22</v>
          </cell>
          <cell r="L42" t="str">
            <v>Role</v>
          </cell>
          <cell r="M42">
            <v>0</v>
          </cell>
          <cell r="N42" t="str">
            <v>Role</v>
          </cell>
          <cell r="O42">
            <v>0</v>
          </cell>
          <cell r="P42" t="str">
            <v>Role</v>
          </cell>
          <cell r="Q42">
            <v>0</v>
          </cell>
          <cell r="R42" t="str">
            <v>Project Manager</v>
          </cell>
          <cell r="S42">
            <v>1</v>
          </cell>
          <cell r="T42" t="str">
            <v>Project Coordinator</v>
          </cell>
          <cell r="U42">
            <v>2.5</v>
          </cell>
          <cell r="V42" t="str">
            <v>Project Coordinator</v>
          </cell>
          <cell r="W42">
            <v>1</v>
          </cell>
          <cell r="Y42">
            <v>59601.971043298421</v>
          </cell>
          <cell r="Z42">
            <v>0</v>
          </cell>
          <cell r="AA42">
            <v>0</v>
          </cell>
          <cell r="AB42">
            <v>0</v>
          </cell>
          <cell r="AD42">
            <v>10085564.225486973</v>
          </cell>
          <cell r="AE42">
            <v>0</v>
          </cell>
          <cell r="AF42">
            <v>0</v>
          </cell>
          <cell r="AG42">
            <v>0</v>
          </cell>
          <cell r="AH42">
            <v>0</v>
          </cell>
          <cell r="AI42">
            <v>0</v>
          </cell>
          <cell r="AJ42">
            <v>0</v>
          </cell>
          <cell r="AK42">
            <v>0</v>
          </cell>
          <cell r="AL42">
            <v>0</v>
          </cell>
          <cell r="AM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D42">
            <v>606.5</v>
          </cell>
          <cell r="BE42">
            <v>0</v>
          </cell>
          <cell r="BG42">
            <v>0</v>
          </cell>
          <cell r="BH42">
            <v>0</v>
          </cell>
          <cell r="BI42">
            <v>0</v>
          </cell>
          <cell r="BJ42">
            <v>0</v>
          </cell>
          <cell r="BK42">
            <v>0</v>
          </cell>
          <cell r="BM42">
            <v>0</v>
          </cell>
          <cell r="BN42">
            <v>0</v>
          </cell>
          <cell r="BO42">
            <v>0</v>
          </cell>
          <cell r="BP42">
            <v>0</v>
          </cell>
          <cell r="BQ42">
            <v>0</v>
          </cell>
          <cell r="BR42">
            <v>0</v>
          </cell>
          <cell r="BS42">
            <v>0</v>
          </cell>
          <cell r="BT42">
            <v>0</v>
          </cell>
          <cell r="BU42">
            <v>0</v>
          </cell>
          <cell r="BV42">
            <v>0</v>
          </cell>
          <cell r="BW42">
            <v>0</v>
          </cell>
          <cell r="BX42">
            <v>0</v>
          </cell>
          <cell r="BZ42">
            <v>5956.9</v>
          </cell>
          <cell r="CA42">
            <v>0</v>
          </cell>
          <cell r="CC42">
            <v>0</v>
          </cell>
          <cell r="CD42">
            <v>0</v>
          </cell>
          <cell r="CE42">
            <v>0</v>
          </cell>
          <cell r="CG42">
            <v>0</v>
          </cell>
          <cell r="CH42">
            <v>0</v>
          </cell>
          <cell r="CI42">
            <v>0</v>
          </cell>
          <cell r="CJ42">
            <v>0</v>
          </cell>
          <cell r="CK42">
            <v>0</v>
          </cell>
          <cell r="CL42">
            <v>0</v>
          </cell>
        </row>
        <row r="43">
          <cell r="C43" t="str">
            <v>BTSS26</v>
          </cell>
          <cell r="D43" t="str">
            <v>Hardware Install</v>
          </cell>
          <cell r="E43" t="str">
            <v>Connectivity Cabling</v>
          </cell>
          <cell r="F43" t="str">
            <v>Optical Fibre and Power Cables (Not Hybrid Trunk) Installation Greenfield 1 Sector Site with Upto 6 RRUs</v>
          </cell>
          <cell r="G43">
            <v>0</v>
          </cell>
          <cell r="H43">
            <v>0</v>
          </cell>
          <cell r="J43" t="str">
            <v>BTS Installer</v>
          </cell>
          <cell r="K43">
            <v>32</v>
          </cell>
          <cell r="L43" t="str">
            <v>Role</v>
          </cell>
          <cell r="M43">
            <v>0</v>
          </cell>
          <cell r="N43" t="str">
            <v>Role</v>
          </cell>
          <cell r="O43">
            <v>0</v>
          </cell>
          <cell r="P43" t="str">
            <v>Role</v>
          </cell>
          <cell r="Q43">
            <v>0</v>
          </cell>
          <cell r="R43" t="str">
            <v>Project Manager</v>
          </cell>
          <cell r="S43">
            <v>2</v>
          </cell>
          <cell r="T43" t="str">
            <v>Project Coordinator</v>
          </cell>
          <cell r="U43">
            <v>3.5</v>
          </cell>
          <cell r="V43" t="str">
            <v>Project Coordinator</v>
          </cell>
          <cell r="W43">
            <v>1</v>
          </cell>
          <cell r="Y43">
            <v>87250.72606297952</v>
          </cell>
          <cell r="Z43">
            <v>0</v>
          </cell>
          <cell r="AA43">
            <v>0</v>
          </cell>
          <cell r="AB43">
            <v>0</v>
          </cell>
          <cell r="AD43">
            <v>15397927.653573034</v>
          </cell>
          <cell r="AE43">
            <v>0</v>
          </cell>
          <cell r="AF43">
            <v>0</v>
          </cell>
          <cell r="AG43">
            <v>0</v>
          </cell>
          <cell r="AH43">
            <v>0</v>
          </cell>
          <cell r="AI43">
            <v>0</v>
          </cell>
          <cell r="AJ43">
            <v>0</v>
          </cell>
          <cell r="AK43">
            <v>0</v>
          </cell>
          <cell r="AL43">
            <v>0</v>
          </cell>
          <cell r="AM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D43">
            <v>883.5</v>
          </cell>
          <cell r="BE43">
            <v>0</v>
          </cell>
          <cell r="BG43">
            <v>0</v>
          </cell>
          <cell r="BH43">
            <v>0</v>
          </cell>
          <cell r="BI43">
            <v>0</v>
          </cell>
          <cell r="BJ43">
            <v>0</v>
          </cell>
          <cell r="BK43">
            <v>0</v>
          </cell>
          <cell r="BM43">
            <v>0</v>
          </cell>
          <cell r="BN43">
            <v>0</v>
          </cell>
          <cell r="BO43">
            <v>0</v>
          </cell>
          <cell r="BP43">
            <v>0</v>
          </cell>
          <cell r="BQ43">
            <v>0</v>
          </cell>
          <cell r="BR43">
            <v>0</v>
          </cell>
          <cell r="BS43">
            <v>0</v>
          </cell>
          <cell r="BT43">
            <v>0</v>
          </cell>
          <cell r="BU43">
            <v>0</v>
          </cell>
          <cell r="BV43">
            <v>0</v>
          </cell>
          <cell r="BW43">
            <v>0</v>
          </cell>
          <cell r="BX43">
            <v>0</v>
          </cell>
          <cell r="BZ43">
            <v>8757.9</v>
          </cell>
          <cell r="CA43">
            <v>0</v>
          </cell>
          <cell r="CC43">
            <v>0</v>
          </cell>
          <cell r="CD43">
            <v>0</v>
          </cell>
          <cell r="CE43">
            <v>0</v>
          </cell>
          <cell r="CG43">
            <v>0</v>
          </cell>
          <cell r="CH43">
            <v>0</v>
          </cell>
          <cell r="CI43">
            <v>0</v>
          </cell>
          <cell r="CJ43">
            <v>0</v>
          </cell>
          <cell r="CK43">
            <v>0</v>
          </cell>
          <cell r="CL43">
            <v>0</v>
          </cell>
        </row>
        <row r="44">
          <cell r="C44" t="str">
            <v>BTSS27</v>
          </cell>
          <cell r="D44" t="str">
            <v>Hardware Install</v>
          </cell>
          <cell r="E44" t="str">
            <v>Connectivity Cabling</v>
          </cell>
          <cell r="F44" t="str">
            <v>Optical Fibre and Power Cables (Not Hybrid Trunk) Installation Greenfield 1 Sector Site with Upto 8 RRUs</v>
          </cell>
          <cell r="G44">
            <v>0</v>
          </cell>
          <cell r="H44">
            <v>0</v>
          </cell>
          <cell r="J44" t="str">
            <v>BTS Installer</v>
          </cell>
          <cell r="K44">
            <v>42</v>
          </cell>
          <cell r="L44" t="str">
            <v>Role</v>
          </cell>
          <cell r="M44">
            <v>0</v>
          </cell>
          <cell r="N44" t="str">
            <v>Role</v>
          </cell>
          <cell r="O44">
            <v>0</v>
          </cell>
          <cell r="P44" t="str">
            <v>Role</v>
          </cell>
          <cell r="Q44">
            <v>0</v>
          </cell>
          <cell r="R44" t="str">
            <v>Project Manager</v>
          </cell>
          <cell r="S44">
            <v>2</v>
          </cell>
          <cell r="T44" t="str">
            <v>Project Coordinator</v>
          </cell>
          <cell r="U44">
            <v>3.5</v>
          </cell>
          <cell r="V44" t="str">
            <v>Project Coordinator</v>
          </cell>
          <cell r="W44">
            <v>1</v>
          </cell>
          <cell r="Y44">
            <v>100892.78108266063</v>
          </cell>
          <cell r="Z44">
            <v>0</v>
          </cell>
          <cell r="AA44">
            <v>0</v>
          </cell>
          <cell r="AB44">
            <v>0</v>
          </cell>
          <cell r="AD44">
            <v>18396756.312855165</v>
          </cell>
          <cell r="AE44">
            <v>0</v>
          </cell>
          <cell r="AF44">
            <v>0</v>
          </cell>
          <cell r="AG44">
            <v>0</v>
          </cell>
          <cell r="AH44">
            <v>0</v>
          </cell>
          <cell r="AI44">
            <v>0</v>
          </cell>
          <cell r="AJ44">
            <v>0</v>
          </cell>
          <cell r="AK44">
            <v>0</v>
          </cell>
          <cell r="AL44">
            <v>0</v>
          </cell>
          <cell r="AM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D44">
            <v>1093.5</v>
          </cell>
          <cell r="BE44">
            <v>0</v>
          </cell>
          <cell r="BG44">
            <v>0</v>
          </cell>
          <cell r="BH44">
            <v>0</v>
          </cell>
          <cell r="BI44">
            <v>0</v>
          </cell>
          <cell r="BJ44">
            <v>0</v>
          </cell>
          <cell r="BK44">
            <v>0</v>
          </cell>
          <cell r="BM44">
            <v>0</v>
          </cell>
          <cell r="BN44">
            <v>0</v>
          </cell>
          <cell r="BO44">
            <v>0</v>
          </cell>
          <cell r="BP44">
            <v>0</v>
          </cell>
          <cell r="BQ44">
            <v>0</v>
          </cell>
          <cell r="BR44">
            <v>0</v>
          </cell>
          <cell r="BS44">
            <v>0</v>
          </cell>
          <cell r="BT44">
            <v>0</v>
          </cell>
          <cell r="BU44">
            <v>0</v>
          </cell>
          <cell r="BV44">
            <v>0</v>
          </cell>
          <cell r="BW44">
            <v>0</v>
          </cell>
          <cell r="BX44">
            <v>0</v>
          </cell>
          <cell r="BZ44">
            <v>10464.9</v>
          </cell>
          <cell r="CA44">
            <v>0</v>
          </cell>
          <cell r="CC44">
            <v>0</v>
          </cell>
          <cell r="CD44">
            <v>0</v>
          </cell>
          <cell r="CE44">
            <v>0</v>
          </cell>
          <cell r="CG44">
            <v>0</v>
          </cell>
          <cell r="CH44">
            <v>0</v>
          </cell>
          <cell r="CI44">
            <v>0</v>
          </cell>
          <cell r="CJ44">
            <v>0</v>
          </cell>
          <cell r="CK44">
            <v>0</v>
          </cell>
          <cell r="CL44">
            <v>0</v>
          </cell>
        </row>
        <row r="45">
          <cell r="C45" t="str">
            <v>BTSS28</v>
          </cell>
          <cell r="D45" t="str">
            <v>Hardware Install</v>
          </cell>
          <cell r="E45" t="str">
            <v>Connectivity Cabling</v>
          </cell>
          <cell r="F45" t="str">
            <v>Optical Fibre and Power Cables (Not Hybrid Trunk) Installation Greenfield 2 Sectors Site with Upto 2 RRUs</v>
          </cell>
          <cell r="G45">
            <v>0</v>
          </cell>
          <cell r="H45">
            <v>0</v>
          </cell>
          <cell r="J45" t="str">
            <v>BTS Installer</v>
          </cell>
          <cell r="K45">
            <v>24</v>
          </cell>
          <cell r="L45" t="str">
            <v>Role</v>
          </cell>
          <cell r="M45">
            <v>0</v>
          </cell>
          <cell r="N45" t="str">
            <v>Role</v>
          </cell>
          <cell r="O45">
            <v>0</v>
          </cell>
          <cell r="P45" t="str">
            <v>Role</v>
          </cell>
          <cell r="Q45">
            <v>0</v>
          </cell>
          <cell r="R45" t="str">
            <v>Project Manager</v>
          </cell>
          <cell r="S45">
            <v>1.5</v>
          </cell>
          <cell r="T45" t="str">
            <v>Project Coordinator</v>
          </cell>
          <cell r="U45">
            <v>2.5</v>
          </cell>
          <cell r="V45" t="str">
            <v>Project Coordinator</v>
          </cell>
          <cell r="W45">
            <v>1</v>
          </cell>
          <cell r="Y45">
            <v>66217.182047234644</v>
          </cell>
          <cell r="Z45">
            <v>0</v>
          </cell>
          <cell r="AA45">
            <v>0</v>
          </cell>
          <cell r="AB45">
            <v>0</v>
          </cell>
          <cell r="AD45">
            <v>11607176.060492896</v>
          </cell>
          <cell r="AE45">
            <v>0</v>
          </cell>
          <cell r="AF45">
            <v>0</v>
          </cell>
          <cell r="AG45">
            <v>0</v>
          </cell>
          <cell r="AH45">
            <v>0</v>
          </cell>
          <cell r="AI45">
            <v>0</v>
          </cell>
          <cell r="AJ45">
            <v>0</v>
          </cell>
          <cell r="AK45">
            <v>0</v>
          </cell>
          <cell r="AL45">
            <v>0</v>
          </cell>
          <cell r="AM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D45">
            <v>666.5</v>
          </cell>
          <cell r="BE45">
            <v>0</v>
          </cell>
          <cell r="BG45">
            <v>0</v>
          </cell>
          <cell r="BH45">
            <v>0</v>
          </cell>
          <cell r="BI45">
            <v>0</v>
          </cell>
          <cell r="BJ45">
            <v>0</v>
          </cell>
          <cell r="BK45">
            <v>0</v>
          </cell>
          <cell r="BM45">
            <v>0</v>
          </cell>
          <cell r="BN45">
            <v>0</v>
          </cell>
          <cell r="BO45">
            <v>0</v>
          </cell>
          <cell r="BP45">
            <v>0</v>
          </cell>
          <cell r="BQ45">
            <v>0</v>
          </cell>
          <cell r="BR45">
            <v>0</v>
          </cell>
          <cell r="BS45">
            <v>0</v>
          </cell>
          <cell r="BT45">
            <v>0</v>
          </cell>
          <cell r="BU45">
            <v>0</v>
          </cell>
          <cell r="BV45">
            <v>0</v>
          </cell>
          <cell r="BW45">
            <v>0</v>
          </cell>
          <cell r="BX45">
            <v>0</v>
          </cell>
          <cell r="BZ45">
            <v>6623.7999999999993</v>
          </cell>
          <cell r="CA45">
            <v>0</v>
          </cell>
          <cell r="CC45">
            <v>0</v>
          </cell>
          <cell r="CD45">
            <v>0</v>
          </cell>
          <cell r="CE45">
            <v>0</v>
          </cell>
          <cell r="CG45">
            <v>0</v>
          </cell>
          <cell r="CH45">
            <v>0</v>
          </cell>
          <cell r="CI45">
            <v>0</v>
          </cell>
          <cell r="CJ45">
            <v>0</v>
          </cell>
          <cell r="CK45">
            <v>0</v>
          </cell>
          <cell r="CL45">
            <v>0</v>
          </cell>
        </row>
        <row r="46">
          <cell r="C46" t="str">
            <v>BTSS29</v>
          </cell>
          <cell r="D46" t="str">
            <v>Hardware Install</v>
          </cell>
          <cell r="E46" t="str">
            <v>Connectivity Cabling</v>
          </cell>
          <cell r="F46" t="str">
            <v>Optical Fibre and Power Cables (Not Hybrid Trunk) Installation Greenfield 2 Sectors Site with Upto 4 RRUs</v>
          </cell>
          <cell r="G46">
            <v>0</v>
          </cell>
          <cell r="H46">
            <v>0</v>
          </cell>
          <cell r="J46" t="str">
            <v>BTS Installer</v>
          </cell>
          <cell r="K46">
            <v>44</v>
          </cell>
          <cell r="L46" t="str">
            <v>Role</v>
          </cell>
          <cell r="M46">
            <v>0</v>
          </cell>
          <cell r="N46" t="str">
            <v>Role</v>
          </cell>
          <cell r="O46">
            <v>0</v>
          </cell>
          <cell r="P46" t="str">
            <v>Role</v>
          </cell>
          <cell r="Q46">
            <v>0</v>
          </cell>
          <cell r="R46" t="str">
            <v>Project Manager</v>
          </cell>
          <cell r="S46">
            <v>2</v>
          </cell>
          <cell r="T46" t="str">
            <v>Project Coordinator</v>
          </cell>
          <cell r="U46">
            <v>3.5</v>
          </cell>
          <cell r="V46" t="str">
            <v>Project Coordinator</v>
          </cell>
          <cell r="W46">
            <v>1</v>
          </cell>
          <cell r="Y46">
            <v>103621.19208659686</v>
          </cell>
          <cell r="Z46">
            <v>0</v>
          </cell>
          <cell r="AA46">
            <v>0</v>
          </cell>
          <cell r="AB46">
            <v>0</v>
          </cell>
          <cell r="AD46">
            <v>18996522.044711594</v>
          </cell>
          <cell r="AE46">
            <v>0</v>
          </cell>
          <cell r="AF46">
            <v>0</v>
          </cell>
          <cell r="AG46">
            <v>0</v>
          </cell>
          <cell r="AH46">
            <v>0</v>
          </cell>
          <cell r="AI46">
            <v>0</v>
          </cell>
          <cell r="AJ46">
            <v>0</v>
          </cell>
          <cell r="AK46">
            <v>0</v>
          </cell>
          <cell r="AL46">
            <v>0</v>
          </cell>
          <cell r="AM46">
            <v>0</v>
          </cell>
          <cell r="AO46">
            <v>0</v>
          </cell>
          <cell r="AP46">
            <v>0</v>
          </cell>
          <cell r="AQ46">
            <v>0</v>
          </cell>
          <cell r="AR46">
            <v>0</v>
          </cell>
          <cell r="AS46">
            <v>0</v>
          </cell>
          <cell r="AT46">
            <v>0</v>
          </cell>
          <cell r="AU46">
            <v>0</v>
          </cell>
          <cell r="AV46">
            <v>0</v>
          </cell>
          <cell r="AW46">
            <v>0</v>
          </cell>
          <cell r="AX46">
            <v>0</v>
          </cell>
          <cell r="AY46">
            <v>0</v>
          </cell>
          <cell r="AZ46">
            <v>0</v>
          </cell>
          <cell r="BA46">
            <v>0</v>
          </cell>
          <cell r="BB46">
            <v>0</v>
          </cell>
          <cell r="BD46">
            <v>1135.5</v>
          </cell>
          <cell r="BE46">
            <v>0</v>
          </cell>
          <cell r="BG46">
            <v>0</v>
          </cell>
          <cell r="BH46">
            <v>0</v>
          </cell>
          <cell r="BI46">
            <v>0</v>
          </cell>
          <cell r="BJ46">
            <v>0</v>
          </cell>
          <cell r="BK46">
            <v>0</v>
          </cell>
          <cell r="BM46">
            <v>0</v>
          </cell>
          <cell r="BN46">
            <v>0</v>
          </cell>
          <cell r="BO46">
            <v>0</v>
          </cell>
          <cell r="BP46">
            <v>0</v>
          </cell>
          <cell r="BQ46">
            <v>0</v>
          </cell>
          <cell r="BR46">
            <v>0</v>
          </cell>
          <cell r="BS46">
            <v>0</v>
          </cell>
          <cell r="BT46">
            <v>0</v>
          </cell>
          <cell r="BU46">
            <v>0</v>
          </cell>
          <cell r="BV46">
            <v>0</v>
          </cell>
          <cell r="BW46">
            <v>0</v>
          </cell>
          <cell r="BX46">
            <v>0</v>
          </cell>
          <cell r="BZ46">
            <v>10806.3</v>
          </cell>
          <cell r="CA46">
            <v>0</v>
          </cell>
          <cell r="CC46">
            <v>0</v>
          </cell>
          <cell r="CD46">
            <v>0</v>
          </cell>
          <cell r="CE46">
            <v>0</v>
          </cell>
          <cell r="CG46">
            <v>0</v>
          </cell>
          <cell r="CH46">
            <v>0</v>
          </cell>
          <cell r="CI46">
            <v>0</v>
          </cell>
          <cell r="CJ46">
            <v>0</v>
          </cell>
          <cell r="CK46">
            <v>0</v>
          </cell>
          <cell r="CL46">
            <v>0</v>
          </cell>
        </row>
        <row r="47">
          <cell r="C47" t="str">
            <v>BTSS30</v>
          </cell>
          <cell r="D47" t="str">
            <v>Hardware Install</v>
          </cell>
          <cell r="E47" t="str">
            <v>Connectivity Cabling</v>
          </cell>
          <cell r="F47" t="str">
            <v>Optical Fibre and Power Cables (Not Hybrid Trunk) Installation Greenfield 2 Sectors Site with Upto 6 RRUs</v>
          </cell>
          <cell r="G47">
            <v>0</v>
          </cell>
          <cell r="H47">
            <v>0</v>
          </cell>
          <cell r="J47" t="str">
            <v>BTS Installer</v>
          </cell>
          <cell r="K47">
            <v>64</v>
          </cell>
          <cell r="L47" t="str">
            <v>Role</v>
          </cell>
          <cell r="M47">
            <v>0</v>
          </cell>
          <cell r="N47" t="str">
            <v>Role</v>
          </cell>
          <cell r="O47">
            <v>0</v>
          </cell>
          <cell r="P47" t="str">
            <v>Role</v>
          </cell>
          <cell r="Q47">
            <v>0</v>
          </cell>
          <cell r="R47" t="str">
            <v>Project Manager</v>
          </cell>
          <cell r="S47">
            <v>3.5</v>
          </cell>
          <cell r="T47" t="str">
            <v>Project Coordinator</v>
          </cell>
          <cell r="U47">
            <v>4.5</v>
          </cell>
          <cell r="V47" t="str">
            <v>Project Coordinator</v>
          </cell>
          <cell r="W47">
            <v>1</v>
          </cell>
          <cell r="Y47">
            <v>148798.80212595905</v>
          </cell>
          <cell r="Z47">
            <v>0</v>
          </cell>
          <cell r="AA47">
            <v>0</v>
          </cell>
          <cell r="AB47">
            <v>0</v>
          </cell>
          <cell r="AD47">
            <v>28229560.23522928</v>
          </cell>
          <cell r="AE47">
            <v>0</v>
          </cell>
          <cell r="AF47">
            <v>0</v>
          </cell>
          <cell r="AG47">
            <v>0</v>
          </cell>
          <cell r="AH47">
            <v>0</v>
          </cell>
          <cell r="AI47">
            <v>0</v>
          </cell>
          <cell r="AJ47">
            <v>0</v>
          </cell>
          <cell r="AK47">
            <v>0</v>
          </cell>
          <cell r="AL47">
            <v>0</v>
          </cell>
          <cell r="AM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D47">
            <v>1640.5</v>
          </cell>
          <cell r="BE47">
            <v>0</v>
          </cell>
          <cell r="BG47">
            <v>0</v>
          </cell>
          <cell r="BH47">
            <v>0</v>
          </cell>
          <cell r="BI47">
            <v>0</v>
          </cell>
          <cell r="BJ47">
            <v>0</v>
          </cell>
          <cell r="BK47">
            <v>0</v>
          </cell>
          <cell r="BM47">
            <v>0</v>
          </cell>
          <cell r="BN47">
            <v>0</v>
          </cell>
          <cell r="BO47">
            <v>0</v>
          </cell>
          <cell r="BP47">
            <v>0</v>
          </cell>
          <cell r="BQ47">
            <v>0</v>
          </cell>
          <cell r="BR47">
            <v>0</v>
          </cell>
          <cell r="BS47">
            <v>0</v>
          </cell>
          <cell r="BT47">
            <v>0</v>
          </cell>
          <cell r="BU47">
            <v>0</v>
          </cell>
          <cell r="BV47">
            <v>0</v>
          </cell>
          <cell r="BW47">
            <v>0</v>
          </cell>
          <cell r="BX47">
            <v>0</v>
          </cell>
          <cell r="BZ47">
            <v>15639.8</v>
          </cell>
          <cell r="CA47">
            <v>0</v>
          </cell>
          <cell r="CC47">
            <v>0</v>
          </cell>
          <cell r="CD47">
            <v>0</v>
          </cell>
          <cell r="CE47">
            <v>0</v>
          </cell>
          <cell r="CG47">
            <v>0</v>
          </cell>
          <cell r="CH47">
            <v>0</v>
          </cell>
          <cell r="CI47">
            <v>0</v>
          </cell>
          <cell r="CJ47">
            <v>0</v>
          </cell>
          <cell r="CK47">
            <v>0</v>
          </cell>
          <cell r="CL47">
            <v>0</v>
          </cell>
        </row>
        <row r="48">
          <cell r="C48" t="str">
            <v>BTSS31</v>
          </cell>
          <cell r="D48" t="str">
            <v>Hardware Install</v>
          </cell>
          <cell r="E48" t="str">
            <v>Connectivity Cabling</v>
          </cell>
          <cell r="F48" t="str">
            <v>Optical Fibre and Power Cables (Not Hybrid Trunk) Installation Greenfield 2 Sectors Site with Upto 8 RRUs</v>
          </cell>
          <cell r="G48">
            <v>0</v>
          </cell>
          <cell r="H48">
            <v>0</v>
          </cell>
          <cell r="J48" t="str">
            <v>BTS Installer</v>
          </cell>
          <cell r="K48">
            <v>84</v>
          </cell>
          <cell r="L48" t="str">
            <v>Role</v>
          </cell>
          <cell r="M48">
            <v>0</v>
          </cell>
          <cell r="N48" t="str">
            <v>Role</v>
          </cell>
          <cell r="O48">
            <v>0</v>
          </cell>
          <cell r="P48" t="str">
            <v>Role</v>
          </cell>
          <cell r="Q48">
            <v>0</v>
          </cell>
          <cell r="R48" t="str">
            <v>Project Manager</v>
          </cell>
          <cell r="S48">
            <v>4.5</v>
          </cell>
          <cell r="T48" t="str">
            <v>Project Coordinator</v>
          </cell>
          <cell r="U48">
            <v>5.5</v>
          </cell>
          <cell r="V48" t="str">
            <v>Role</v>
          </cell>
          <cell r="W48">
            <v>1</v>
          </cell>
          <cell r="Y48">
            <v>183856.51216532121</v>
          </cell>
          <cell r="Z48">
            <v>0</v>
          </cell>
          <cell r="AA48">
            <v>0</v>
          </cell>
          <cell r="AB48">
            <v>0</v>
          </cell>
          <cell r="AD48">
            <v>36070909.760092527</v>
          </cell>
          <cell r="AE48">
            <v>0</v>
          </cell>
          <cell r="AF48">
            <v>0</v>
          </cell>
          <cell r="AG48">
            <v>0</v>
          </cell>
          <cell r="AH48">
            <v>0</v>
          </cell>
          <cell r="AI48">
            <v>0</v>
          </cell>
          <cell r="AJ48">
            <v>0</v>
          </cell>
          <cell r="AK48">
            <v>0</v>
          </cell>
          <cell r="AL48">
            <v>0</v>
          </cell>
          <cell r="AM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D48">
            <v>2096.5</v>
          </cell>
          <cell r="BE48">
            <v>0</v>
          </cell>
          <cell r="BG48">
            <v>0</v>
          </cell>
          <cell r="BH48">
            <v>0</v>
          </cell>
          <cell r="BI48">
            <v>0</v>
          </cell>
          <cell r="BJ48">
            <v>0</v>
          </cell>
          <cell r="BK48">
            <v>0</v>
          </cell>
          <cell r="BM48">
            <v>0</v>
          </cell>
          <cell r="BN48">
            <v>0</v>
          </cell>
          <cell r="BO48">
            <v>0</v>
          </cell>
          <cell r="BP48">
            <v>0</v>
          </cell>
          <cell r="BQ48">
            <v>0</v>
          </cell>
          <cell r="BR48">
            <v>0</v>
          </cell>
          <cell r="BS48">
            <v>0</v>
          </cell>
          <cell r="BT48">
            <v>0</v>
          </cell>
          <cell r="BU48">
            <v>0</v>
          </cell>
          <cell r="BV48">
            <v>0</v>
          </cell>
          <cell r="BW48">
            <v>0</v>
          </cell>
          <cell r="BX48">
            <v>0</v>
          </cell>
          <cell r="BZ48">
            <v>19704.8</v>
          </cell>
          <cell r="CA48">
            <v>0</v>
          </cell>
          <cell r="CC48">
            <v>0</v>
          </cell>
          <cell r="CD48">
            <v>0</v>
          </cell>
          <cell r="CE48">
            <v>0</v>
          </cell>
          <cell r="CG48">
            <v>0</v>
          </cell>
          <cell r="CH48">
            <v>0</v>
          </cell>
          <cell r="CI48">
            <v>0</v>
          </cell>
          <cell r="CJ48">
            <v>0</v>
          </cell>
          <cell r="CK48">
            <v>0</v>
          </cell>
          <cell r="CL48">
            <v>0</v>
          </cell>
        </row>
        <row r="49">
          <cell r="C49" t="str">
            <v>BTSS32</v>
          </cell>
          <cell r="D49" t="str">
            <v>Hardware Install</v>
          </cell>
          <cell r="E49" t="str">
            <v>Connectivity Cabling</v>
          </cell>
          <cell r="F49" t="str">
            <v>Optical Fibre and Power Cables (Not Hybrid Trunk) Installation Greenfield 3 Sectors Site with Upto 2 RRUs</v>
          </cell>
          <cell r="G49">
            <v>0</v>
          </cell>
          <cell r="H49">
            <v>0</v>
          </cell>
          <cell r="J49" t="str">
            <v>BTS Installer</v>
          </cell>
          <cell r="K49">
            <v>36</v>
          </cell>
          <cell r="L49" t="str">
            <v>Role</v>
          </cell>
          <cell r="M49">
            <v>0</v>
          </cell>
          <cell r="N49" t="str">
            <v>Role</v>
          </cell>
          <cell r="O49">
            <v>0</v>
          </cell>
          <cell r="P49" t="str">
            <v>Role</v>
          </cell>
          <cell r="Q49">
            <v>0</v>
          </cell>
          <cell r="R49" t="str">
            <v>Project Manager</v>
          </cell>
          <cell r="S49">
            <v>1.5</v>
          </cell>
          <cell r="T49" t="str">
            <v>Project Coordinator</v>
          </cell>
          <cell r="U49">
            <v>3.5</v>
          </cell>
          <cell r="V49" t="str">
            <v>Role</v>
          </cell>
          <cell r="W49">
            <v>1</v>
          </cell>
          <cell r="Y49">
            <v>82587.648070851952</v>
          </cell>
          <cell r="Z49">
            <v>0</v>
          </cell>
          <cell r="AA49">
            <v>0</v>
          </cell>
          <cell r="AB49">
            <v>0</v>
          </cell>
          <cell r="AD49">
            <v>15205770.451631449</v>
          </cell>
          <cell r="AE49">
            <v>0</v>
          </cell>
          <cell r="AF49">
            <v>0</v>
          </cell>
          <cell r="AG49">
            <v>0</v>
          </cell>
          <cell r="AH49">
            <v>0</v>
          </cell>
          <cell r="AI49">
            <v>0</v>
          </cell>
          <cell r="AJ49">
            <v>0</v>
          </cell>
          <cell r="AK49">
            <v>0</v>
          </cell>
          <cell r="AL49">
            <v>0</v>
          </cell>
          <cell r="AM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D49">
            <v>918.5</v>
          </cell>
          <cell r="BE49">
            <v>0</v>
          </cell>
          <cell r="BG49">
            <v>0</v>
          </cell>
          <cell r="BH49">
            <v>0</v>
          </cell>
          <cell r="BI49">
            <v>0</v>
          </cell>
          <cell r="BJ49">
            <v>0</v>
          </cell>
          <cell r="BK49">
            <v>0</v>
          </cell>
          <cell r="BM49">
            <v>0</v>
          </cell>
          <cell r="BN49">
            <v>0</v>
          </cell>
          <cell r="BO49">
            <v>0</v>
          </cell>
          <cell r="BP49">
            <v>0</v>
          </cell>
          <cell r="BQ49">
            <v>0</v>
          </cell>
          <cell r="BR49">
            <v>0</v>
          </cell>
          <cell r="BS49">
            <v>0</v>
          </cell>
          <cell r="BT49">
            <v>0</v>
          </cell>
          <cell r="BU49">
            <v>0</v>
          </cell>
          <cell r="BV49">
            <v>0</v>
          </cell>
          <cell r="BW49">
            <v>0</v>
          </cell>
          <cell r="BX49">
            <v>0</v>
          </cell>
          <cell r="BZ49">
            <v>8672.2000000000007</v>
          </cell>
          <cell r="CA49">
            <v>0</v>
          </cell>
          <cell r="CC49">
            <v>0</v>
          </cell>
          <cell r="CD49">
            <v>0</v>
          </cell>
          <cell r="CE49">
            <v>0</v>
          </cell>
          <cell r="CG49">
            <v>0</v>
          </cell>
          <cell r="CH49">
            <v>0</v>
          </cell>
          <cell r="CI49">
            <v>0</v>
          </cell>
          <cell r="CJ49">
            <v>0</v>
          </cell>
          <cell r="CK49">
            <v>0</v>
          </cell>
          <cell r="CL49">
            <v>0</v>
          </cell>
        </row>
        <row r="50">
          <cell r="C50" t="str">
            <v>BTSS33</v>
          </cell>
          <cell r="D50" t="str">
            <v>Hardware Install</v>
          </cell>
          <cell r="E50" t="str">
            <v>Connectivity Cabling</v>
          </cell>
          <cell r="F50" t="str">
            <v>Optical Fibre and Power Cables (Not Hybrid Trunk) Installation Greenfield 3 Sectors Site with Upto 4 RRUs</v>
          </cell>
          <cell r="G50">
            <v>0</v>
          </cell>
          <cell r="H50">
            <v>0</v>
          </cell>
          <cell r="J50" t="str">
            <v>BTS Installer</v>
          </cell>
          <cell r="K50">
            <v>66</v>
          </cell>
          <cell r="L50" t="str">
            <v>Role</v>
          </cell>
          <cell r="M50">
            <v>0</v>
          </cell>
          <cell r="N50" t="str">
            <v>Role</v>
          </cell>
          <cell r="O50">
            <v>0</v>
          </cell>
          <cell r="P50" t="str">
            <v>Role</v>
          </cell>
          <cell r="Q50">
            <v>0</v>
          </cell>
          <cell r="R50" t="str">
            <v>Project Manager</v>
          </cell>
          <cell r="S50">
            <v>3.5</v>
          </cell>
          <cell r="T50" t="str">
            <v>Project Coordinator</v>
          </cell>
          <cell r="U50">
            <v>4.5</v>
          </cell>
          <cell r="V50" t="str">
            <v>Role</v>
          </cell>
          <cell r="W50">
            <v>1</v>
          </cell>
          <cell r="Y50">
            <v>145294.11312989524</v>
          </cell>
          <cell r="Z50">
            <v>0</v>
          </cell>
          <cell r="AA50">
            <v>0</v>
          </cell>
          <cell r="AB50">
            <v>0</v>
          </cell>
          <cell r="AD50">
            <v>28359483.404580757</v>
          </cell>
          <cell r="AE50">
            <v>0</v>
          </cell>
          <cell r="AF50">
            <v>0</v>
          </cell>
          <cell r="AG50">
            <v>0</v>
          </cell>
          <cell r="AH50">
            <v>0</v>
          </cell>
          <cell r="AI50">
            <v>0</v>
          </cell>
          <cell r="AJ50">
            <v>0</v>
          </cell>
          <cell r="AK50">
            <v>0</v>
          </cell>
          <cell r="AL50">
            <v>0</v>
          </cell>
          <cell r="AM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D50">
            <v>1651.5</v>
          </cell>
          <cell r="BE50">
            <v>0</v>
          </cell>
          <cell r="BG50">
            <v>0</v>
          </cell>
          <cell r="BH50">
            <v>0</v>
          </cell>
          <cell r="BI50">
            <v>0</v>
          </cell>
          <cell r="BJ50">
            <v>0</v>
          </cell>
          <cell r="BK50">
            <v>0</v>
          </cell>
          <cell r="BM50">
            <v>0</v>
          </cell>
          <cell r="BN50">
            <v>0</v>
          </cell>
          <cell r="BO50">
            <v>0</v>
          </cell>
          <cell r="BP50">
            <v>0</v>
          </cell>
          <cell r="BQ50">
            <v>0</v>
          </cell>
          <cell r="BR50">
            <v>0</v>
          </cell>
          <cell r="BS50">
            <v>0</v>
          </cell>
          <cell r="BT50">
            <v>0</v>
          </cell>
          <cell r="BU50">
            <v>0</v>
          </cell>
          <cell r="BV50">
            <v>0</v>
          </cell>
          <cell r="BW50">
            <v>0</v>
          </cell>
          <cell r="BX50">
            <v>0</v>
          </cell>
          <cell r="BZ50">
            <v>15538.199999999999</v>
          </cell>
          <cell r="CA50">
            <v>0</v>
          </cell>
          <cell r="CC50">
            <v>0</v>
          </cell>
          <cell r="CD50">
            <v>0</v>
          </cell>
          <cell r="CE50">
            <v>0</v>
          </cell>
          <cell r="CG50">
            <v>0</v>
          </cell>
          <cell r="CH50">
            <v>0</v>
          </cell>
          <cell r="CI50">
            <v>0</v>
          </cell>
          <cell r="CJ50">
            <v>0</v>
          </cell>
          <cell r="CK50">
            <v>0</v>
          </cell>
          <cell r="CL50">
            <v>0</v>
          </cell>
        </row>
        <row r="51">
          <cell r="C51" t="str">
            <v>BTSS34</v>
          </cell>
          <cell r="D51" t="str">
            <v>Hardware Install</v>
          </cell>
          <cell r="E51" t="str">
            <v>Connectivity Cabling</v>
          </cell>
          <cell r="F51" t="str">
            <v>Optical Fibre and Power Cables (Not Hybrid Trunk) Installation Greenfield 3 Sectors Site with Upto 6 RRUs</v>
          </cell>
          <cell r="G51">
            <v>0</v>
          </cell>
          <cell r="H51">
            <v>0</v>
          </cell>
          <cell r="J51" t="str">
            <v>BTS Installer</v>
          </cell>
          <cell r="K51">
            <v>96</v>
          </cell>
          <cell r="L51" t="str">
            <v>Role</v>
          </cell>
          <cell r="M51">
            <v>0</v>
          </cell>
          <cell r="N51" t="str">
            <v>Role</v>
          </cell>
          <cell r="O51">
            <v>0</v>
          </cell>
          <cell r="P51" t="str">
            <v>Project Director</v>
          </cell>
          <cell r="Q51">
            <v>0</v>
          </cell>
          <cell r="R51" t="str">
            <v>Project Manager</v>
          </cell>
          <cell r="S51">
            <v>4.5</v>
          </cell>
          <cell r="T51" t="str">
            <v>Project Coordinator</v>
          </cell>
          <cell r="U51">
            <v>11</v>
          </cell>
          <cell r="V51" t="str">
            <v>Role</v>
          </cell>
          <cell r="W51">
            <v>1</v>
          </cell>
          <cell r="Y51">
            <v>234509.02818893851</v>
          </cell>
          <cell r="Z51">
            <v>0</v>
          </cell>
          <cell r="AA51">
            <v>0</v>
          </cell>
          <cell r="AB51">
            <v>0</v>
          </cell>
          <cell r="AD51">
            <v>42253638.245008267</v>
          </cell>
          <cell r="AE51">
            <v>0</v>
          </cell>
          <cell r="AF51">
            <v>0</v>
          </cell>
          <cell r="AG51">
            <v>0</v>
          </cell>
          <cell r="AH51">
            <v>0</v>
          </cell>
          <cell r="AI51">
            <v>0</v>
          </cell>
          <cell r="AJ51">
            <v>0</v>
          </cell>
          <cell r="AK51">
            <v>0</v>
          </cell>
          <cell r="AL51">
            <v>0</v>
          </cell>
          <cell r="AM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D51">
            <v>2519</v>
          </cell>
          <cell r="BE51">
            <v>0</v>
          </cell>
          <cell r="BG51">
            <v>0</v>
          </cell>
          <cell r="BH51">
            <v>0</v>
          </cell>
          <cell r="BI51">
            <v>0</v>
          </cell>
          <cell r="BJ51">
            <v>0</v>
          </cell>
          <cell r="BK51">
            <v>0</v>
          </cell>
          <cell r="BM51">
            <v>0</v>
          </cell>
          <cell r="BN51">
            <v>0</v>
          </cell>
          <cell r="BO51">
            <v>0</v>
          </cell>
          <cell r="BP51">
            <v>0</v>
          </cell>
          <cell r="BQ51">
            <v>0</v>
          </cell>
          <cell r="BR51">
            <v>0</v>
          </cell>
          <cell r="BS51">
            <v>0</v>
          </cell>
          <cell r="BT51">
            <v>0</v>
          </cell>
          <cell r="BU51">
            <v>0</v>
          </cell>
          <cell r="BV51">
            <v>0</v>
          </cell>
          <cell r="BW51">
            <v>0</v>
          </cell>
          <cell r="BX51">
            <v>0</v>
          </cell>
          <cell r="BZ51">
            <v>24189.699999999997</v>
          </cell>
          <cell r="CA51">
            <v>0</v>
          </cell>
          <cell r="CC51">
            <v>0</v>
          </cell>
          <cell r="CD51">
            <v>0</v>
          </cell>
          <cell r="CE51">
            <v>0</v>
          </cell>
          <cell r="CG51">
            <v>0</v>
          </cell>
          <cell r="CH51">
            <v>0</v>
          </cell>
          <cell r="CI51">
            <v>0</v>
          </cell>
          <cell r="CJ51">
            <v>0</v>
          </cell>
          <cell r="CK51">
            <v>0</v>
          </cell>
          <cell r="CL51">
            <v>0</v>
          </cell>
        </row>
        <row r="52">
          <cell r="C52" t="str">
            <v>BTSS35</v>
          </cell>
          <cell r="D52" t="str">
            <v>Hardware Install</v>
          </cell>
          <cell r="E52" t="str">
            <v>Connectivity Cabling</v>
          </cell>
          <cell r="F52" t="str">
            <v>Optical Fibre and Power Cables (Not Hybrid Trunk) Installation Greenfield 3 Sectors Site with Upto 8 RRUs</v>
          </cell>
          <cell r="G52">
            <v>0</v>
          </cell>
          <cell r="H52">
            <v>0</v>
          </cell>
          <cell r="J52" t="str">
            <v>BTS Installer</v>
          </cell>
          <cell r="K52">
            <v>126</v>
          </cell>
          <cell r="L52" t="str">
            <v>Role</v>
          </cell>
          <cell r="M52">
            <v>0</v>
          </cell>
          <cell r="N52" t="str">
            <v>Role</v>
          </cell>
          <cell r="O52">
            <v>0</v>
          </cell>
          <cell r="P52" t="str">
            <v>Project Director</v>
          </cell>
          <cell r="Q52">
            <v>0</v>
          </cell>
          <cell r="R52" t="str">
            <v>Project Manager</v>
          </cell>
          <cell r="S52">
            <v>5.5</v>
          </cell>
          <cell r="T52" t="str">
            <v>Project Coordinator</v>
          </cell>
          <cell r="U52">
            <v>14</v>
          </cell>
          <cell r="V52" t="str">
            <v>Role</v>
          </cell>
          <cell r="W52">
            <v>1</v>
          </cell>
          <cell r="Y52">
            <v>301908.09324798186</v>
          </cell>
          <cell r="Z52">
            <v>0</v>
          </cell>
          <cell r="AA52">
            <v>0</v>
          </cell>
          <cell r="AB52">
            <v>0</v>
          </cell>
          <cell r="AD52">
            <v>54503344.116668463</v>
          </cell>
          <cell r="AE52">
            <v>0</v>
          </cell>
          <cell r="AF52">
            <v>0</v>
          </cell>
          <cell r="AG52">
            <v>0</v>
          </cell>
          <cell r="AH52">
            <v>0</v>
          </cell>
          <cell r="AI52">
            <v>0</v>
          </cell>
          <cell r="AJ52">
            <v>0</v>
          </cell>
          <cell r="AK52">
            <v>0</v>
          </cell>
          <cell r="AL52">
            <v>0</v>
          </cell>
          <cell r="AM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D52">
            <v>3278</v>
          </cell>
          <cell r="BE52">
            <v>0</v>
          </cell>
          <cell r="BG52">
            <v>0</v>
          </cell>
          <cell r="BH52">
            <v>0</v>
          </cell>
          <cell r="BI52">
            <v>0</v>
          </cell>
          <cell r="BJ52">
            <v>0</v>
          </cell>
          <cell r="BK52">
            <v>0</v>
          </cell>
          <cell r="BM52">
            <v>0</v>
          </cell>
          <cell r="BN52">
            <v>0</v>
          </cell>
          <cell r="BO52">
            <v>0</v>
          </cell>
          <cell r="BP52">
            <v>0</v>
          </cell>
          <cell r="BQ52">
            <v>0</v>
          </cell>
          <cell r="BR52">
            <v>0</v>
          </cell>
          <cell r="BS52">
            <v>0</v>
          </cell>
          <cell r="BT52">
            <v>0</v>
          </cell>
          <cell r="BU52">
            <v>0</v>
          </cell>
          <cell r="BV52">
            <v>0</v>
          </cell>
          <cell r="BW52">
            <v>0</v>
          </cell>
          <cell r="BX52">
            <v>0</v>
          </cell>
          <cell r="BZ52">
            <v>31290.699999999997</v>
          </cell>
          <cell r="CA52">
            <v>0</v>
          </cell>
          <cell r="CC52">
            <v>0</v>
          </cell>
          <cell r="CD52">
            <v>0</v>
          </cell>
          <cell r="CE52">
            <v>0</v>
          </cell>
          <cell r="CG52">
            <v>0</v>
          </cell>
          <cell r="CH52">
            <v>0</v>
          </cell>
          <cell r="CI52">
            <v>0</v>
          </cell>
          <cell r="CJ52">
            <v>0</v>
          </cell>
          <cell r="CK52">
            <v>0</v>
          </cell>
          <cell r="CL52">
            <v>0</v>
          </cell>
        </row>
        <row r="53">
          <cell r="C53" t="str">
            <v>BTSS36</v>
          </cell>
          <cell r="D53" t="str">
            <v>Hardware Install</v>
          </cell>
          <cell r="E53" t="str">
            <v>Connectivity Cabling</v>
          </cell>
          <cell r="F53" t="str">
            <v>Optical Fibre and Power Cables (Not Hybrid Trunk) Installation Greenfield 4 or More Sectors Site with Upto 2 RRUs</v>
          </cell>
          <cell r="G53">
            <v>0</v>
          </cell>
          <cell r="H53">
            <v>0</v>
          </cell>
          <cell r="J53" t="str">
            <v>BTS Installer</v>
          </cell>
          <cell r="K53">
            <v>48</v>
          </cell>
          <cell r="L53" t="str">
            <v>Role</v>
          </cell>
          <cell r="M53">
            <v>0</v>
          </cell>
          <cell r="N53" t="str">
            <v>Role</v>
          </cell>
          <cell r="O53">
            <v>0</v>
          </cell>
          <cell r="P53" t="str">
            <v>Role</v>
          </cell>
          <cell r="Q53">
            <v>0</v>
          </cell>
          <cell r="R53" t="str">
            <v>Project Manager</v>
          </cell>
          <cell r="S53">
            <v>3.5</v>
          </cell>
          <cell r="T53" t="str">
            <v>Project Coordinator</v>
          </cell>
          <cell r="U53">
            <v>4.5</v>
          </cell>
          <cell r="V53" t="str">
            <v>Role</v>
          </cell>
          <cell r="W53">
            <v>1</v>
          </cell>
          <cell r="Y53">
            <v>120738.41409446926</v>
          </cell>
          <cell r="Z53">
            <v>0</v>
          </cell>
          <cell r="AA53">
            <v>0</v>
          </cell>
          <cell r="AB53">
            <v>0</v>
          </cell>
          <cell r="AD53">
            <v>22961591.817872927</v>
          </cell>
          <cell r="AE53">
            <v>0</v>
          </cell>
          <cell r="AF53">
            <v>0</v>
          </cell>
          <cell r="AG53">
            <v>0</v>
          </cell>
          <cell r="AH53">
            <v>0</v>
          </cell>
          <cell r="AI53">
            <v>0</v>
          </cell>
          <cell r="AJ53">
            <v>0</v>
          </cell>
          <cell r="AK53">
            <v>0</v>
          </cell>
          <cell r="AL53">
            <v>0</v>
          </cell>
          <cell r="AM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D53">
            <v>1273.5</v>
          </cell>
          <cell r="BE53">
            <v>0</v>
          </cell>
          <cell r="BG53">
            <v>0</v>
          </cell>
          <cell r="BH53">
            <v>0</v>
          </cell>
          <cell r="BI53">
            <v>0</v>
          </cell>
          <cell r="BJ53">
            <v>0</v>
          </cell>
          <cell r="BK53">
            <v>0</v>
          </cell>
          <cell r="BM53">
            <v>0</v>
          </cell>
          <cell r="BN53">
            <v>0</v>
          </cell>
          <cell r="BO53">
            <v>0</v>
          </cell>
          <cell r="BP53">
            <v>0</v>
          </cell>
          <cell r="BQ53">
            <v>0</v>
          </cell>
          <cell r="BR53">
            <v>0</v>
          </cell>
          <cell r="BS53">
            <v>0</v>
          </cell>
          <cell r="BT53">
            <v>0</v>
          </cell>
          <cell r="BU53">
            <v>0</v>
          </cell>
          <cell r="BV53">
            <v>0</v>
          </cell>
          <cell r="BW53">
            <v>0</v>
          </cell>
          <cell r="BX53">
            <v>0</v>
          </cell>
          <cell r="BZ53">
            <v>12465.599999999999</v>
          </cell>
          <cell r="CA53">
            <v>0</v>
          </cell>
          <cell r="CC53">
            <v>0</v>
          </cell>
          <cell r="CD53">
            <v>0</v>
          </cell>
          <cell r="CE53">
            <v>0</v>
          </cell>
          <cell r="CG53">
            <v>0</v>
          </cell>
          <cell r="CH53">
            <v>0</v>
          </cell>
          <cell r="CI53">
            <v>0</v>
          </cell>
          <cell r="CJ53">
            <v>0</v>
          </cell>
          <cell r="CK53">
            <v>0</v>
          </cell>
          <cell r="CL53">
            <v>0</v>
          </cell>
        </row>
        <row r="54">
          <cell r="C54" t="str">
            <v>BTSS37</v>
          </cell>
          <cell r="D54" t="str">
            <v>Hardware Install</v>
          </cell>
          <cell r="E54" t="str">
            <v>Connectivity Cabling</v>
          </cell>
          <cell r="F54" t="str">
            <v>Optical Fibre and Power Cables (Not Hybrid Trunk) Installation Greenfield 4 or More Sectors Site with Upto 4 RRUs</v>
          </cell>
          <cell r="G54">
            <v>0</v>
          </cell>
          <cell r="H54">
            <v>0</v>
          </cell>
          <cell r="J54" t="str">
            <v>BTS Installer</v>
          </cell>
          <cell r="K54">
            <v>88</v>
          </cell>
          <cell r="L54" t="str">
            <v>Role</v>
          </cell>
          <cell r="M54">
            <v>0</v>
          </cell>
          <cell r="N54" t="str">
            <v>Role</v>
          </cell>
          <cell r="O54">
            <v>0</v>
          </cell>
          <cell r="P54" t="str">
            <v>Role</v>
          </cell>
          <cell r="Q54">
            <v>0</v>
          </cell>
          <cell r="R54" t="str">
            <v>Project Manager</v>
          </cell>
          <cell r="S54">
            <v>3.5</v>
          </cell>
          <cell r="T54" t="str">
            <v>Project Coordinator</v>
          </cell>
          <cell r="U54">
            <v>7.5</v>
          </cell>
          <cell r="V54" t="str">
            <v>Role</v>
          </cell>
          <cell r="W54">
            <v>1</v>
          </cell>
          <cell r="Y54">
            <v>194005.93417319367</v>
          </cell>
          <cell r="Z54">
            <v>0</v>
          </cell>
          <cell r="AA54">
            <v>0</v>
          </cell>
          <cell r="AB54">
            <v>0</v>
          </cell>
          <cell r="AD54">
            <v>36366434.14251627</v>
          </cell>
          <cell r="AE54">
            <v>0</v>
          </cell>
          <cell r="AF54">
            <v>0</v>
          </cell>
          <cell r="AG54">
            <v>0</v>
          </cell>
          <cell r="AH54">
            <v>0</v>
          </cell>
          <cell r="AI54">
            <v>0</v>
          </cell>
          <cell r="AJ54">
            <v>0</v>
          </cell>
          <cell r="AK54">
            <v>0</v>
          </cell>
          <cell r="AL54">
            <v>0</v>
          </cell>
          <cell r="AM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D54">
            <v>2206.5</v>
          </cell>
          <cell r="BE54">
            <v>0</v>
          </cell>
          <cell r="BG54">
            <v>0</v>
          </cell>
          <cell r="BH54">
            <v>0</v>
          </cell>
          <cell r="BI54">
            <v>0</v>
          </cell>
          <cell r="BJ54">
            <v>0</v>
          </cell>
          <cell r="BK54">
            <v>0</v>
          </cell>
          <cell r="BM54">
            <v>0</v>
          </cell>
          <cell r="BN54">
            <v>0</v>
          </cell>
          <cell r="BO54">
            <v>0</v>
          </cell>
          <cell r="BP54">
            <v>0</v>
          </cell>
          <cell r="BQ54">
            <v>0</v>
          </cell>
          <cell r="BR54">
            <v>0</v>
          </cell>
          <cell r="BS54">
            <v>0</v>
          </cell>
          <cell r="BT54">
            <v>0</v>
          </cell>
          <cell r="BU54">
            <v>0</v>
          </cell>
          <cell r="BV54">
            <v>0</v>
          </cell>
          <cell r="BW54">
            <v>0</v>
          </cell>
          <cell r="BX54">
            <v>0</v>
          </cell>
          <cell r="BZ54">
            <v>20622.599999999999</v>
          </cell>
          <cell r="CA54">
            <v>0</v>
          </cell>
          <cell r="CC54">
            <v>0</v>
          </cell>
          <cell r="CD54">
            <v>0</v>
          </cell>
          <cell r="CE54">
            <v>0</v>
          </cell>
          <cell r="CG54">
            <v>0</v>
          </cell>
          <cell r="CH54">
            <v>0</v>
          </cell>
          <cell r="CI54">
            <v>0</v>
          </cell>
          <cell r="CJ54">
            <v>0</v>
          </cell>
          <cell r="CK54">
            <v>0</v>
          </cell>
          <cell r="CL54">
            <v>0</v>
          </cell>
        </row>
        <row r="55">
          <cell r="C55" t="str">
            <v>BTSS38</v>
          </cell>
          <cell r="D55" t="str">
            <v>Hardware Install</v>
          </cell>
          <cell r="E55" t="str">
            <v>Connectivity Cabling</v>
          </cell>
          <cell r="F55" t="str">
            <v>Optical Fibre and Power Cables (Not Hybrid Trunk) Installation Greenfield 4 or More Sectors Site with Upto 6 RRUs</v>
          </cell>
          <cell r="G55">
            <v>0</v>
          </cell>
          <cell r="H55">
            <v>0</v>
          </cell>
          <cell r="J55" t="str">
            <v>BTS Installer</v>
          </cell>
          <cell r="K55">
            <v>128</v>
          </cell>
          <cell r="L55" t="str">
            <v>Role</v>
          </cell>
          <cell r="M55">
            <v>0</v>
          </cell>
          <cell r="N55" t="str">
            <v>Role</v>
          </cell>
          <cell r="O55">
            <v>0</v>
          </cell>
          <cell r="P55" t="str">
            <v>Role</v>
          </cell>
          <cell r="Q55">
            <v>0</v>
          </cell>
          <cell r="R55" t="str">
            <v>Project Manager</v>
          </cell>
          <cell r="S55">
            <v>4.5</v>
          </cell>
          <cell r="T55" t="str">
            <v>Project Coordinator</v>
          </cell>
          <cell r="U55">
            <v>14</v>
          </cell>
          <cell r="V55" t="str">
            <v>Role</v>
          </cell>
          <cell r="W55">
            <v>1</v>
          </cell>
          <cell r="Y55">
            <v>296862.90425191808</v>
          </cell>
          <cell r="Z55">
            <v>0</v>
          </cell>
          <cell r="AA55">
            <v>0</v>
          </cell>
          <cell r="AB55">
            <v>0</v>
          </cell>
          <cell r="AD55">
            <v>53259417.642225906</v>
          </cell>
          <cell r="AE55">
            <v>0</v>
          </cell>
          <cell r="AF55">
            <v>0</v>
          </cell>
          <cell r="AG55">
            <v>0</v>
          </cell>
          <cell r="AH55">
            <v>0</v>
          </cell>
          <cell r="AI55">
            <v>0</v>
          </cell>
          <cell r="AJ55">
            <v>0</v>
          </cell>
          <cell r="AK55">
            <v>0</v>
          </cell>
          <cell r="AL55">
            <v>0</v>
          </cell>
          <cell r="AM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D55">
            <v>3284</v>
          </cell>
          <cell r="BE55">
            <v>0</v>
          </cell>
          <cell r="BG55">
            <v>0</v>
          </cell>
          <cell r="BH55">
            <v>0</v>
          </cell>
          <cell r="BI55">
            <v>0</v>
          </cell>
          <cell r="BJ55">
            <v>0</v>
          </cell>
          <cell r="BK55">
            <v>0</v>
          </cell>
          <cell r="BM55">
            <v>0</v>
          </cell>
          <cell r="BN55">
            <v>0</v>
          </cell>
          <cell r="BO55">
            <v>0</v>
          </cell>
          <cell r="BP55">
            <v>0</v>
          </cell>
          <cell r="BQ55">
            <v>0</v>
          </cell>
          <cell r="BR55">
            <v>0</v>
          </cell>
          <cell r="BS55">
            <v>0</v>
          </cell>
          <cell r="BT55">
            <v>0</v>
          </cell>
          <cell r="BU55">
            <v>0</v>
          </cell>
          <cell r="BV55">
            <v>0</v>
          </cell>
          <cell r="BW55">
            <v>0</v>
          </cell>
          <cell r="BX55">
            <v>0</v>
          </cell>
          <cell r="BZ55">
            <v>30981.1</v>
          </cell>
          <cell r="CA55">
            <v>0</v>
          </cell>
          <cell r="CC55">
            <v>0</v>
          </cell>
          <cell r="CD55">
            <v>0</v>
          </cell>
          <cell r="CE55">
            <v>0</v>
          </cell>
          <cell r="CG55">
            <v>0</v>
          </cell>
          <cell r="CH55">
            <v>0</v>
          </cell>
          <cell r="CI55">
            <v>0</v>
          </cell>
          <cell r="CJ55">
            <v>0</v>
          </cell>
          <cell r="CK55">
            <v>0</v>
          </cell>
          <cell r="CL55">
            <v>0</v>
          </cell>
        </row>
        <row r="56">
          <cell r="C56" t="str">
            <v>BTSS39</v>
          </cell>
          <cell r="D56" t="str">
            <v>Hardware Install</v>
          </cell>
          <cell r="E56" t="str">
            <v>Connectivity Cabling</v>
          </cell>
          <cell r="F56" t="str">
            <v>Optical Fibre and Power Cables (Not Hybrid Trunk) Installation Greenfield 4 or More Sectors Site with Upto 8 RRUs</v>
          </cell>
          <cell r="G56">
            <v>0</v>
          </cell>
          <cell r="H56">
            <v>0</v>
          </cell>
          <cell r="J56" t="str">
            <v>BTS Installer</v>
          </cell>
          <cell r="K56">
            <v>168</v>
          </cell>
          <cell r="L56" t="str">
            <v>Role</v>
          </cell>
          <cell r="M56">
            <v>0</v>
          </cell>
          <cell r="N56" t="str">
            <v>Role</v>
          </cell>
          <cell r="O56">
            <v>0</v>
          </cell>
          <cell r="P56" t="str">
            <v>Role</v>
          </cell>
          <cell r="Q56">
            <v>0</v>
          </cell>
          <cell r="R56" t="str">
            <v>Project Manager</v>
          </cell>
          <cell r="S56">
            <v>5.5</v>
          </cell>
          <cell r="T56" t="str">
            <v>Project Coordinator</v>
          </cell>
          <cell r="U56">
            <v>18</v>
          </cell>
          <cell r="V56" t="str">
            <v>Role</v>
          </cell>
          <cell r="W56">
            <v>1</v>
          </cell>
          <cell r="Y56">
            <v>384137.12433064246</v>
          </cell>
          <cell r="Z56">
            <v>0</v>
          </cell>
          <cell r="AA56">
            <v>0</v>
          </cell>
          <cell r="AB56">
            <v>0</v>
          </cell>
          <cell r="AD56">
            <v>68977794.735673189</v>
          </cell>
          <cell r="AE56">
            <v>0</v>
          </cell>
          <cell r="AF56">
            <v>0</v>
          </cell>
          <cell r="AG56">
            <v>0</v>
          </cell>
          <cell r="AH56">
            <v>0</v>
          </cell>
          <cell r="AI56">
            <v>0</v>
          </cell>
          <cell r="AJ56">
            <v>0</v>
          </cell>
          <cell r="AK56">
            <v>0</v>
          </cell>
          <cell r="AL56">
            <v>0</v>
          </cell>
          <cell r="AM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D56">
            <v>4284</v>
          </cell>
          <cell r="BE56">
            <v>0</v>
          </cell>
          <cell r="BG56">
            <v>0</v>
          </cell>
          <cell r="BH56">
            <v>0</v>
          </cell>
          <cell r="BI56">
            <v>0</v>
          </cell>
          <cell r="BJ56">
            <v>0</v>
          </cell>
          <cell r="BK56">
            <v>0</v>
          </cell>
          <cell r="BM56">
            <v>0</v>
          </cell>
          <cell r="BN56">
            <v>0</v>
          </cell>
          <cell r="BO56">
            <v>0</v>
          </cell>
          <cell r="BP56">
            <v>0</v>
          </cell>
          <cell r="BQ56">
            <v>0</v>
          </cell>
          <cell r="BR56">
            <v>0</v>
          </cell>
          <cell r="BS56">
            <v>0</v>
          </cell>
          <cell r="BT56">
            <v>0</v>
          </cell>
          <cell r="BU56">
            <v>0</v>
          </cell>
          <cell r="BV56">
            <v>0</v>
          </cell>
          <cell r="BW56">
            <v>0</v>
          </cell>
          <cell r="BX56">
            <v>0</v>
          </cell>
          <cell r="BZ56">
            <v>40232.1</v>
          </cell>
          <cell r="CA56">
            <v>0</v>
          </cell>
          <cell r="CC56">
            <v>0</v>
          </cell>
          <cell r="CD56">
            <v>0</v>
          </cell>
          <cell r="CE56">
            <v>0</v>
          </cell>
          <cell r="CG56">
            <v>0</v>
          </cell>
          <cell r="CH56">
            <v>0</v>
          </cell>
          <cell r="CI56">
            <v>0</v>
          </cell>
          <cell r="CJ56">
            <v>0</v>
          </cell>
          <cell r="CK56">
            <v>0</v>
          </cell>
          <cell r="CL56">
            <v>0</v>
          </cell>
        </row>
        <row r="57">
          <cell r="C57" t="str">
            <v>BTSS40</v>
          </cell>
          <cell r="D57" t="str">
            <v>Hardware Install</v>
          </cell>
          <cell r="E57" t="str">
            <v>Connectivity Cabling</v>
          </cell>
          <cell r="F57" t="str">
            <v>Optical Fibre and Power Cables (Not Hybrid Trunk) Installation Rooftop 1 Sector Site with Upto 2 RRUs</v>
          </cell>
          <cell r="G57">
            <v>0</v>
          </cell>
          <cell r="H57">
            <v>0</v>
          </cell>
          <cell r="J57" t="str">
            <v>BTS Installer</v>
          </cell>
          <cell r="K57">
            <v>12</v>
          </cell>
          <cell r="L57" t="str">
            <v>Role</v>
          </cell>
          <cell r="M57">
            <v>0</v>
          </cell>
          <cell r="N57" t="str">
            <v>Role</v>
          </cell>
          <cell r="O57">
            <v>0</v>
          </cell>
          <cell r="P57" t="str">
            <v>Role</v>
          </cell>
          <cell r="Q57">
            <v>0</v>
          </cell>
          <cell r="R57" t="str">
            <v>Project Manager</v>
          </cell>
          <cell r="S57">
            <v>0.75</v>
          </cell>
          <cell r="T57" t="str">
            <v>Project Coordinator</v>
          </cell>
          <cell r="U57">
            <v>1.5</v>
          </cell>
          <cell r="V57" t="str">
            <v>Role</v>
          </cell>
          <cell r="W57">
            <v>1</v>
          </cell>
          <cell r="Y57">
            <v>31550.316023617321</v>
          </cell>
          <cell r="Z57">
            <v>0</v>
          </cell>
          <cell r="AA57">
            <v>0</v>
          </cell>
          <cell r="AB57">
            <v>0</v>
          </cell>
          <cell r="AD57">
            <v>5686127.3896202119</v>
          </cell>
          <cell r="AE57">
            <v>0</v>
          </cell>
          <cell r="AF57">
            <v>0</v>
          </cell>
          <cell r="AG57">
            <v>0</v>
          </cell>
          <cell r="AH57">
            <v>0</v>
          </cell>
          <cell r="AI57">
            <v>0</v>
          </cell>
          <cell r="AJ57">
            <v>0</v>
          </cell>
          <cell r="AK57">
            <v>0</v>
          </cell>
          <cell r="AL57">
            <v>0</v>
          </cell>
          <cell r="AM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D57">
            <v>325.5</v>
          </cell>
          <cell r="BE57">
            <v>0</v>
          </cell>
          <cell r="BG57">
            <v>0</v>
          </cell>
          <cell r="BH57">
            <v>0</v>
          </cell>
          <cell r="BI57">
            <v>0</v>
          </cell>
          <cell r="BJ57">
            <v>0</v>
          </cell>
          <cell r="BK57">
            <v>0</v>
          </cell>
          <cell r="BM57">
            <v>0</v>
          </cell>
          <cell r="BN57">
            <v>0</v>
          </cell>
          <cell r="BO57">
            <v>0</v>
          </cell>
          <cell r="BP57">
            <v>0</v>
          </cell>
          <cell r="BQ57">
            <v>0</v>
          </cell>
          <cell r="BR57">
            <v>0</v>
          </cell>
          <cell r="BS57">
            <v>0</v>
          </cell>
          <cell r="BT57">
            <v>0</v>
          </cell>
          <cell r="BU57">
            <v>0</v>
          </cell>
          <cell r="BV57">
            <v>0</v>
          </cell>
          <cell r="BW57">
            <v>0</v>
          </cell>
          <cell r="BX57">
            <v>0</v>
          </cell>
          <cell r="BZ57">
            <v>3201.1499999999996</v>
          </cell>
          <cell r="CA57">
            <v>0</v>
          </cell>
          <cell r="CC57">
            <v>0</v>
          </cell>
          <cell r="CD57">
            <v>0</v>
          </cell>
          <cell r="CE57">
            <v>0</v>
          </cell>
          <cell r="CG57">
            <v>0</v>
          </cell>
          <cell r="CH57">
            <v>0</v>
          </cell>
          <cell r="CI57">
            <v>0</v>
          </cell>
          <cell r="CJ57">
            <v>0</v>
          </cell>
          <cell r="CK57">
            <v>0</v>
          </cell>
          <cell r="CL57">
            <v>0</v>
          </cell>
        </row>
        <row r="58">
          <cell r="C58" t="str">
            <v>BTSS41</v>
          </cell>
          <cell r="D58" t="str">
            <v>Hardware Install</v>
          </cell>
          <cell r="E58" t="str">
            <v>Connectivity Cabling</v>
          </cell>
          <cell r="F58" t="str">
            <v>Optical Fibre and Power Cables (Not Hybrid Trunk) Installation Rooftop 1 Sector Site with Upto 4 RRUs</v>
          </cell>
          <cell r="G58">
            <v>0</v>
          </cell>
          <cell r="H58">
            <v>0</v>
          </cell>
          <cell r="J58" t="str">
            <v>BTS Installer</v>
          </cell>
          <cell r="K58">
            <v>22</v>
          </cell>
          <cell r="L58" t="str">
            <v>Role</v>
          </cell>
          <cell r="M58">
            <v>0</v>
          </cell>
          <cell r="N58" t="str">
            <v>Role</v>
          </cell>
          <cell r="O58">
            <v>0</v>
          </cell>
          <cell r="P58" t="str">
            <v>Role</v>
          </cell>
          <cell r="Q58">
            <v>0</v>
          </cell>
          <cell r="R58" t="str">
            <v>Project Manager</v>
          </cell>
          <cell r="S58">
            <v>1</v>
          </cell>
          <cell r="T58" t="str">
            <v>Project Coordinator</v>
          </cell>
          <cell r="U58">
            <v>2.25</v>
          </cell>
          <cell r="V58" t="str">
            <v>Role</v>
          </cell>
          <cell r="W58">
            <v>1</v>
          </cell>
          <cell r="Y58">
            <v>51810.596043298421</v>
          </cell>
          <cell r="Z58">
            <v>0</v>
          </cell>
          <cell r="AA58">
            <v>0</v>
          </cell>
          <cell r="AB58">
            <v>0</v>
          </cell>
          <cell r="AD58">
            <v>9498261.0223557949</v>
          </cell>
          <cell r="AE58">
            <v>0</v>
          </cell>
          <cell r="AF58">
            <v>0</v>
          </cell>
          <cell r="AG58">
            <v>0</v>
          </cell>
          <cell r="AH58">
            <v>0</v>
          </cell>
          <cell r="AI58">
            <v>0</v>
          </cell>
          <cell r="AJ58">
            <v>0</v>
          </cell>
          <cell r="AK58">
            <v>0</v>
          </cell>
          <cell r="AL58">
            <v>0</v>
          </cell>
          <cell r="AM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D58">
            <v>567.75</v>
          </cell>
          <cell r="BE58">
            <v>0</v>
          </cell>
          <cell r="BG58">
            <v>0</v>
          </cell>
          <cell r="BH58">
            <v>0</v>
          </cell>
          <cell r="BI58">
            <v>0</v>
          </cell>
          <cell r="BJ58">
            <v>0</v>
          </cell>
          <cell r="BK58">
            <v>0</v>
          </cell>
          <cell r="BM58">
            <v>0</v>
          </cell>
          <cell r="BN58">
            <v>0</v>
          </cell>
          <cell r="BO58">
            <v>0</v>
          </cell>
          <cell r="BP58">
            <v>0</v>
          </cell>
          <cell r="BQ58">
            <v>0</v>
          </cell>
          <cell r="BR58">
            <v>0</v>
          </cell>
          <cell r="BS58">
            <v>0</v>
          </cell>
          <cell r="BT58">
            <v>0</v>
          </cell>
          <cell r="BU58">
            <v>0</v>
          </cell>
          <cell r="BV58">
            <v>0</v>
          </cell>
          <cell r="BW58">
            <v>0</v>
          </cell>
          <cell r="BX58">
            <v>0</v>
          </cell>
          <cell r="BZ58">
            <v>5403.15</v>
          </cell>
          <cell r="CA58">
            <v>0</v>
          </cell>
          <cell r="CC58">
            <v>0</v>
          </cell>
          <cell r="CD58">
            <v>0</v>
          </cell>
          <cell r="CE58">
            <v>0</v>
          </cell>
          <cell r="CG58">
            <v>0</v>
          </cell>
          <cell r="CH58">
            <v>0</v>
          </cell>
          <cell r="CI58">
            <v>0</v>
          </cell>
          <cell r="CJ58">
            <v>0</v>
          </cell>
          <cell r="CK58">
            <v>0</v>
          </cell>
          <cell r="CL58">
            <v>0</v>
          </cell>
        </row>
        <row r="59">
          <cell r="C59" t="str">
            <v>BTSS42</v>
          </cell>
          <cell r="D59" t="str">
            <v>Hardware Install</v>
          </cell>
          <cell r="E59" t="str">
            <v>Connectivity Cabling</v>
          </cell>
          <cell r="F59" t="str">
            <v>Optical Fibre and Power Cables (Not Hybrid Trunk) Installation Rooftop 1 Sector Site with Upto 6 RRUs</v>
          </cell>
          <cell r="G59">
            <v>0</v>
          </cell>
          <cell r="H59">
            <v>0</v>
          </cell>
          <cell r="J59" t="str">
            <v>BTS Installer</v>
          </cell>
          <cell r="K59">
            <v>32</v>
          </cell>
          <cell r="L59" t="str">
            <v>Role</v>
          </cell>
          <cell r="M59">
            <v>0</v>
          </cell>
          <cell r="N59" t="str">
            <v>Role</v>
          </cell>
          <cell r="O59">
            <v>0</v>
          </cell>
          <cell r="P59" t="str">
            <v>Role</v>
          </cell>
          <cell r="Q59">
            <v>0</v>
          </cell>
          <cell r="R59" t="str">
            <v>Project Manager</v>
          </cell>
          <cell r="S59">
            <v>2</v>
          </cell>
          <cell r="T59" t="str">
            <v>Project Coordinator</v>
          </cell>
          <cell r="U59">
            <v>3.5</v>
          </cell>
          <cell r="V59" t="str">
            <v>Role</v>
          </cell>
          <cell r="W59">
            <v>1</v>
          </cell>
          <cell r="Y59">
            <v>81017.626062979514</v>
          </cell>
          <cell r="Z59">
            <v>0</v>
          </cell>
          <cell r="AA59">
            <v>0</v>
          </cell>
          <cell r="AB59">
            <v>0</v>
          </cell>
          <cell r="AD59">
            <v>14928085.091068093</v>
          </cell>
          <cell r="AE59">
            <v>0</v>
          </cell>
          <cell r="AF59">
            <v>0</v>
          </cell>
          <cell r="AG59">
            <v>0</v>
          </cell>
          <cell r="AH59">
            <v>0</v>
          </cell>
          <cell r="AI59">
            <v>0</v>
          </cell>
          <cell r="AJ59">
            <v>0</v>
          </cell>
          <cell r="AK59">
            <v>0</v>
          </cell>
          <cell r="AL59">
            <v>0</v>
          </cell>
          <cell r="AM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D59">
            <v>852.5</v>
          </cell>
          <cell r="BE59">
            <v>0</v>
          </cell>
          <cell r="BG59">
            <v>0</v>
          </cell>
          <cell r="BH59">
            <v>0</v>
          </cell>
          <cell r="BI59">
            <v>0</v>
          </cell>
          <cell r="BJ59">
            <v>0</v>
          </cell>
          <cell r="BK59">
            <v>0</v>
          </cell>
          <cell r="BM59">
            <v>0</v>
          </cell>
          <cell r="BN59">
            <v>0</v>
          </cell>
          <cell r="BO59">
            <v>0</v>
          </cell>
          <cell r="BP59">
            <v>0</v>
          </cell>
          <cell r="BQ59">
            <v>0</v>
          </cell>
          <cell r="BR59">
            <v>0</v>
          </cell>
          <cell r="BS59">
            <v>0</v>
          </cell>
          <cell r="BT59">
            <v>0</v>
          </cell>
          <cell r="BU59">
            <v>0</v>
          </cell>
          <cell r="BV59">
            <v>0</v>
          </cell>
          <cell r="BW59">
            <v>0</v>
          </cell>
          <cell r="BX59">
            <v>0</v>
          </cell>
          <cell r="BZ59">
            <v>8314.9</v>
          </cell>
          <cell r="CA59">
            <v>0</v>
          </cell>
          <cell r="CC59">
            <v>0</v>
          </cell>
          <cell r="CD59">
            <v>0</v>
          </cell>
          <cell r="CE59">
            <v>0</v>
          </cell>
          <cell r="CG59">
            <v>0</v>
          </cell>
          <cell r="CH59">
            <v>0</v>
          </cell>
          <cell r="CI59">
            <v>0</v>
          </cell>
          <cell r="CJ59">
            <v>0</v>
          </cell>
          <cell r="CK59">
            <v>0</v>
          </cell>
          <cell r="CL59">
            <v>0</v>
          </cell>
        </row>
        <row r="60">
          <cell r="C60" t="str">
            <v>BTSS43</v>
          </cell>
          <cell r="D60" t="str">
            <v>Hardware Install</v>
          </cell>
          <cell r="E60" t="str">
            <v>Connectivity Cabling</v>
          </cell>
          <cell r="F60" t="str">
            <v>Optical Fibre and Power Cables (Not Hybrid Trunk) Installation Rooftop 1 Sector Site with Upto 8 RRUs</v>
          </cell>
          <cell r="G60">
            <v>0</v>
          </cell>
          <cell r="H60">
            <v>0</v>
          </cell>
          <cell r="J60" t="str">
            <v>BTS Installer</v>
          </cell>
          <cell r="K60">
            <v>42</v>
          </cell>
          <cell r="L60" t="str">
            <v>Role</v>
          </cell>
          <cell r="M60">
            <v>0</v>
          </cell>
          <cell r="N60" t="str">
            <v>Role</v>
          </cell>
          <cell r="O60">
            <v>0</v>
          </cell>
          <cell r="P60" t="str">
            <v>Role</v>
          </cell>
          <cell r="Q60">
            <v>0</v>
          </cell>
          <cell r="R60" t="str">
            <v>Project Manager</v>
          </cell>
          <cell r="S60">
            <v>1.5</v>
          </cell>
          <cell r="T60" t="str">
            <v>Project Coordinator</v>
          </cell>
          <cell r="U60">
            <v>4.5</v>
          </cell>
          <cell r="V60" t="str">
            <v>Role</v>
          </cell>
          <cell r="W60">
            <v>1</v>
          </cell>
          <cell r="Y60">
            <v>97005.981082660612</v>
          </cell>
          <cell r="Z60">
            <v>0</v>
          </cell>
          <cell r="AA60">
            <v>0</v>
          </cell>
          <cell r="AB60">
            <v>0</v>
          </cell>
          <cell r="AD60">
            <v>17474910.209705666</v>
          </cell>
          <cell r="AE60">
            <v>0</v>
          </cell>
          <cell r="AF60">
            <v>0</v>
          </cell>
          <cell r="AG60">
            <v>0</v>
          </cell>
          <cell r="AH60">
            <v>0</v>
          </cell>
          <cell r="AI60">
            <v>0</v>
          </cell>
          <cell r="AJ60">
            <v>0</v>
          </cell>
          <cell r="AK60">
            <v>0</v>
          </cell>
          <cell r="AL60">
            <v>0</v>
          </cell>
          <cell r="AM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D60">
            <v>1075.5</v>
          </cell>
          <cell r="BE60">
            <v>0</v>
          </cell>
          <cell r="BG60">
            <v>0</v>
          </cell>
          <cell r="BH60">
            <v>0</v>
          </cell>
          <cell r="BI60">
            <v>0</v>
          </cell>
          <cell r="BJ60">
            <v>0</v>
          </cell>
          <cell r="BK60">
            <v>0</v>
          </cell>
          <cell r="BM60">
            <v>0</v>
          </cell>
          <cell r="BN60">
            <v>0</v>
          </cell>
          <cell r="BO60">
            <v>0</v>
          </cell>
          <cell r="BP60">
            <v>0</v>
          </cell>
          <cell r="BQ60">
            <v>0</v>
          </cell>
          <cell r="BR60">
            <v>0</v>
          </cell>
          <cell r="BS60">
            <v>0</v>
          </cell>
          <cell r="BT60">
            <v>0</v>
          </cell>
          <cell r="BU60">
            <v>0</v>
          </cell>
          <cell r="BV60">
            <v>0</v>
          </cell>
          <cell r="BW60">
            <v>0</v>
          </cell>
          <cell r="BX60">
            <v>0</v>
          </cell>
          <cell r="BZ60">
            <v>10139.4</v>
          </cell>
          <cell r="CA60">
            <v>0</v>
          </cell>
          <cell r="CC60">
            <v>0</v>
          </cell>
          <cell r="CD60">
            <v>0</v>
          </cell>
          <cell r="CE60">
            <v>0</v>
          </cell>
          <cell r="CG60">
            <v>0</v>
          </cell>
          <cell r="CH60">
            <v>0</v>
          </cell>
          <cell r="CI60">
            <v>0</v>
          </cell>
          <cell r="CJ60">
            <v>0</v>
          </cell>
          <cell r="CK60">
            <v>0</v>
          </cell>
          <cell r="CL60">
            <v>0</v>
          </cell>
        </row>
        <row r="61">
          <cell r="C61" t="str">
            <v>BTSS44</v>
          </cell>
          <cell r="D61" t="str">
            <v>Hardware Install</v>
          </cell>
          <cell r="E61" t="str">
            <v>Connectivity Cabling</v>
          </cell>
          <cell r="F61" t="str">
            <v>Optical Fibre and Power Cables (Not Hybrid Trunk) Installation Rooftop 2 Sectors Site with Upto 2 RRUs</v>
          </cell>
          <cell r="G61">
            <v>0</v>
          </cell>
          <cell r="H61">
            <v>0</v>
          </cell>
          <cell r="J61" t="str">
            <v>BTS Installer</v>
          </cell>
          <cell r="K61">
            <v>24</v>
          </cell>
          <cell r="L61" t="str">
            <v>Role</v>
          </cell>
          <cell r="M61">
            <v>0</v>
          </cell>
          <cell r="N61" t="str">
            <v>Role</v>
          </cell>
          <cell r="O61">
            <v>0</v>
          </cell>
          <cell r="P61" t="str">
            <v>Role</v>
          </cell>
          <cell r="Q61">
            <v>0</v>
          </cell>
          <cell r="R61" t="str">
            <v>Project Manager</v>
          </cell>
          <cell r="S61">
            <v>1.5</v>
          </cell>
          <cell r="T61" t="str">
            <v>Project Coordinator</v>
          </cell>
          <cell r="U61">
            <v>2.5</v>
          </cell>
          <cell r="V61" t="str">
            <v>Role</v>
          </cell>
          <cell r="W61">
            <v>1</v>
          </cell>
          <cell r="Y61">
            <v>59984.082047234639</v>
          </cell>
          <cell r="Z61">
            <v>0</v>
          </cell>
          <cell r="AA61">
            <v>0</v>
          </cell>
          <cell r="AB61">
            <v>0</v>
          </cell>
          <cell r="AD61">
            <v>11137333.497987954</v>
          </cell>
          <cell r="AE61">
            <v>0</v>
          </cell>
          <cell r="AF61">
            <v>0</v>
          </cell>
          <cell r="AG61">
            <v>0</v>
          </cell>
          <cell r="AH61">
            <v>0</v>
          </cell>
          <cell r="AI61">
            <v>0</v>
          </cell>
          <cell r="AJ61">
            <v>0</v>
          </cell>
          <cell r="AK61">
            <v>0</v>
          </cell>
          <cell r="AL61">
            <v>0</v>
          </cell>
          <cell r="AM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D61">
            <v>635.5</v>
          </cell>
          <cell r="BE61">
            <v>0</v>
          </cell>
          <cell r="BG61">
            <v>0</v>
          </cell>
          <cell r="BH61">
            <v>0</v>
          </cell>
          <cell r="BI61">
            <v>0</v>
          </cell>
          <cell r="BJ61">
            <v>0</v>
          </cell>
          <cell r="BK61">
            <v>0</v>
          </cell>
          <cell r="BM61">
            <v>0</v>
          </cell>
          <cell r="BN61">
            <v>0</v>
          </cell>
          <cell r="BO61">
            <v>0</v>
          </cell>
          <cell r="BP61">
            <v>0</v>
          </cell>
          <cell r="BQ61">
            <v>0</v>
          </cell>
          <cell r="BR61">
            <v>0</v>
          </cell>
          <cell r="BS61">
            <v>0</v>
          </cell>
          <cell r="BT61">
            <v>0</v>
          </cell>
          <cell r="BU61">
            <v>0</v>
          </cell>
          <cell r="BV61">
            <v>0</v>
          </cell>
          <cell r="BW61">
            <v>0</v>
          </cell>
          <cell r="BX61">
            <v>0</v>
          </cell>
          <cell r="BZ61">
            <v>6180.7999999999993</v>
          </cell>
          <cell r="CA61">
            <v>0</v>
          </cell>
          <cell r="CC61">
            <v>0</v>
          </cell>
          <cell r="CD61">
            <v>0</v>
          </cell>
          <cell r="CE61">
            <v>0</v>
          </cell>
          <cell r="CG61">
            <v>0</v>
          </cell>
          <cell r="CH61">
            <v>0</v>
          </cell>
          <cell r="CI61">
            <v>0</v>
          </cell>
          <cell r="CJ61">
            <v>0</v>
          </cell>
          <cell r="CK61">
            <v>0</v>
          </cell>
          <cell r="CL61">
            <v>0</v>
          </cell>
        </row>
        <row r="62">
          <cell r="C62" t="str">
            <v>BTSS45</v>
          </cell>
          <cell r="D62" t="str">
            <v>Hardware Install</v>
          </cell>
          <cell r="E62" t="str">
            <v>Connectivity Cabling</v>
          </cell>
          <cell r="F62" t="str">
            <v>Optical Fibre and Power Cables (Not Hybrid Trunk) Installation Rooftop 2 Sectors Site with Upto 4 RRUs</v>
          </cell>
          <cell r="G62">
            <v>0</v>
          </cell>
          <cell r="H62">
            <v>0</v>
          </cell>
          <cell r="J62" t="str">
            <v>BTS Installer</v>
          </cell>
          <cell r="K62">
            <v>44</v>
          </cell>
          <cell r="L62" t="str">
            <v>Role</v>
          </cell>
          <cell r="M62">
            <v>0</v>
          </cell>
          <cell r="N62" t="str">
            <v>Role</v>
          </cell>
          <cell r="O62">
            <v>0</v>
          </cell>
          <cell r="P62" t="str">
            <v>Role</v>
          </cell>
          <cell r="Q62">
            <v>0</v>
          </cell>
          <cell r="R62" t="str">
            <v>Project Manager</v>
          </cell>
          <cell r="S62">
            <v>2.5</v>
          </cell>
          <cell r="T62" t="str">
            <v>Project Coordinator</v>
          </cell>
          <cell r="U62">
            <v>5.5</v>
          </cell>
          <cell r="V62" t="str">
            <v>Role</v>
          </cell>
          <cell r="W62">
            <v>1</v>
          </cell>
          <cell r="Y62">
            <v>113741.09208659682</v>
          </cell>
          <cell r="Z62">
            <v>0</v>
          </cell>
          <cell r="AA62">
            <v>0</v>
          </cell>
          <cell r="AB62">
            <v>0</v>
          </cell>
          <cell r="AD62">
            <v>20388210.710366026</v>
          </cell>
          <cell r="AE62">
            <v>0</v>
          </cell>
          <cell r="AF62">
            <v>0</v>
          </cell>
          <cell r="AG62">
            <v>0</v>
          </cell>
          <cell r="AH62">
            <v>0</v>
          </cell>
          <cell r="AI62">
            <v>0</v>
          </cell>
          <cell r="AJ62">
            <v>0</v>
          </cell>
          <cell r="AK62">
            <v>0</v>
          </cell>
          <cell r="AL62">
            <v>0</v>
          </cell>
          <cell r="AM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D62">
            <v>1184.5</v>
          </cell>
          <cell r="BE62">
            <v>0</v>
          </cell>
          <cell r="BG62">
            <v>0</v>
          </cell>
          <cell r="BH62">
            <v>0</v>
          </cell>
          <cell r="BI62">
            <v>0</v>
          </cell>
          <cell r="BJ62">
            <v>0</v>
          </cell>
          <cell r="BK62">
            <v>0</v>
          </cell>
          <cell r="BM62">
            <v>0</v>
          </cell>
          <cell r="BN62">
            <v>0</v>
          </cell>
          <cell r="BO62">
            <v>0</v>
          </cell>
          <cell r="BP62">
            <v>0</v>
          </cell>
          <cell r="BQ62">
            <v>0</v>
          </cell>
          <cell r="BR62">
            <v>0</v>
          </cell>
          <cell r="BS62">
            <v>0</v>
          </cell>
          <cell r="BT62">
            <v>0</v>
          </cell>
          <cell r="BU62">
            <v>0</v>
          </cell>
          <cell r="BV62">
            <v>0</v>
          </cell>
          <cell r="BW62">
            <v>0</v>
          </cell>
          <cell r="BX62">
            <v>0</v>
          </cell>
          <cell r="BZ62">
            <v>11574.8</v>
          </cell>
          <cell r="CA62">
            <v>0</v>
          </cell>
          <cell r="CC62">
            <v>0</v>
          </cell>
          <cell r="CD62">
            <v>0</v>
          </cell>
          <cell r="CE62">
            <v>0</v>
          </cell>
          <cell r="CG62">
            <v>0</v>
          </cell>
          <cell r="CH62">
            <v>0</v>
          </cell>
          <cell r="CI62">
            <v>0</v>
          </cell>
          <cell r="CJ62">
            <v>0</v>
          </cell>
          <cell r="CK62">
            <v>0</v>
          </cell>
          <cell r="CL62">
            <v>0</v>
          </cell>
        </row>
        <row r="63">
          <cell r="C63" t="str">
            <v>BTSS46</v>
          </cell>
          <cell r="D63" t="str">
            <v>Hardware Install</v>
          </cell>
          <cell r="E63" t="str">
            <v>Connectivity Cabling</v>
          </cell>
          <cell r="F63" t="str">
            <v>Optical Fibre and Power Cables (Not Hybrid Trunk) Installation Rooftop 2 Sectors Site with Upto 6 RRUs</v>
          </cell>
          <cell r="G63">
            <v>0</v>
          </cell>
          <cell r="H63">
            <v>0</v>
          </cell>
          <cell r="J63" t="str">
            <v>BTS Installer</v>
          </cell>
          <cell r="K63">
            <v>64</v>
          </cell>
          <cell r="L63" t="str">
            <v>Role</v>
          </cell>
          <cell r="M63">
            <v>0</v>
          </cell>
          <cell r="N63" t="str">
            <v>Role</v>
          </cell>
          <cell r="O63">
            <v>0</v>
          </cell>
          <cell r="P63" t="str">
            <v>Role</v>
          </cell>
          <cell r="Q63">
            <v>0</v>
          </cell>
          <cell r="R63" t="str">
            <v>Project Manager</v>
          </cell>
          <cell r="S63">
            <v>3</v>
          </cell>
          <cell r="T63" t="str">
            <v>Project Coordinator</v>
          </cell>
          <cell r="U63">
            <v>5.5</v>
          </cell>
          <cell r="V63" t="str">
            <v>Role</v>
          </cell>
          <cell r="W63">
            <v>1</v>
          </cell>
          <cell r="Y63">
            <v>144912.00212595903</v>
          </cell>
          <cell r="Z63">
            <v>0</v>
          </cell>
          <cell r="AA63">
            <v>0</v>
          </cell>
          <cell r="AB63">
            <v>0</v>
          </cell>
          <cell r="AD63">
            <v>27307714.13207978</v>
          </cell>
          <cell r="AE63">
            <v>0</v>
          </cell>
          <cell r="AF63">
            <v>0</v>
          </cell>
          <cell r="AG63">
            <v>0</v>
          </cell>
          <cell r="AH63">
            <v>0</v>
          </cell>
          <cell r="AI63">
            <v>0</v>
          </cell>
          <cell r="AJ63">
            <v>0</v>
          </cell>
          <cell r="AK63">
            <v>0</v>
          </cell>
          <cell r="AL63">
            <v>0</v>
          </cell>
          <cell r="AM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D63">
            <v>1622.5</v>
          </cell>
          <cell r="BE63">
            <v>0</v>
          </cell>
          <cell r="BG63">
            <v>0</v>
          </cell>
          <cell r="BH63">
            <v>0</v>
          </cell>
          <cell r="BI63">
            <v>0</v>
          </cell>
          <cell r="BJ63">
            <v>0</v>
          </cell>
          <cell r="BK63">
            <v>0</v>
          </cell>
          <cell r="BM63">
            <v>0</v>
          </cell>
          <cell r="BN63">
            <v>0</v>
          </cell>
          <cell r="BO63">
            <v>0</v>
          </cell>
          <cell r="BP63">
            <v>0</v>
          </cell>
          <cell r="BQ63">
            <v>0</v>
          </cell>
          <cell r="BR63">
            <v>0</v>
          </cell>
          <cell r="BS63">
            <v>0</v>
          </cell>
          <cell r="BT63">
            <v>0</v>
          </cell>
          <cell r="BU63">
            <v>0</v>
          </cell>
          <cell r="BV63">
            <v>0</v>
          </cell>
          <cell r="BW63">
            <v>0</v>
          </cell>
          <cell r="BX63">
            <v>0</v>
          </cell>
          <cell r="BZ63">
            <v>15314.3</v>
          </cell>
          <cell r="CA63">
            <v>0</v>
          </cell>
          <cell r="CC63">
            <v>0</v>
          </cell>
          <cell r="CD63">
            <v>0</v>
          </cell>
          <cell r="CE63">
            <v>0</v>
          </cell>
          <cell r="CG63">
            <v>0</v>
          </cell>
          <cell r="CH63">
            <v>0</v>
          </cell>
          <cell r="CI63">
            <v>0</v>
          </cell>
          <cell r="CJ63">
            <v>0</v>
          </cell>
          <cell r="CK63">
            <v>0</v>
          </cell>
          <cell r="CL63">
            <v>0</v>
          </cell>
        </row>
        <row r="64">
          <cell r="C64" t="str">
            <v>BTSS47</v>
          </cell>
          <cell r="D64" t="str">
            <v>Hardware Install</v>
          </cell>
          <cell r="E64" t="str">
            <v>Connectivity Cabling</v>
          </cell>
          <cell r="F64" t="str">
            <v>Optical Fibre and Power Cables (Not Hybrid Trunk) Installation Rooftop 2 Sectors Site with Upto 8 RRUs</v>
          </cell>
          <cell r="G64">
            <v>0</v>
          </cell>
          <cell r="H64">
            <v>0</v>
          </cell>
          <cell r="J64" t="str">
            <v>BTS Installer</v>
          </cell>
          <cell r="K64">
            <v>84</v>
          </cell>
          <cell r="L64" t="str">
            <v>Role</v>
          </cell>
          <cell r="M64">
            <v>0</v>
          </cell>
          <cell r="N64" t="str">
            <v>Role</v>
          </cell>
          <cell r="O64">
            <v>0</v>
          </cell>
          <cell r="P64" t="str">
            <v>Role</v>
          </cell>
          <cell r="Q64">
            <v>0</v>
          </cell>
          <cell r="R64" t="str">
            <v>Project Manager</v>
          </cell>
          <cell r="S64">
            <v>4.5</v>
          </cell>
          <cell r="T64" t="str">
            <v>Project Coordinator</v>
          </cell>
          <cell r="U64">
            <v>7.5</v>
          </cell>
          <cell r="V64" t="str">
            <v>Role</v>
          </cell>
          <cell r="W64">
            <v>1</v>
          </cell>
          <cell r="Y64">
            <v>196322.71216532122</v>
          </cell>
          <cell r="Z64">
            <v>0</v>
          </cell>
          <cell r="AA64">
            <v>0</v>
          </cell>
          <cell r="AB64">
            <v>0</v>
          </cell>
          <cell r="AD64">
            <v>37010594.885102414</v>
          </cell>
          <cell r="AE64">
            <v>0</v>
          </cell>
          <cell r="AF64">
            <v>0</v>
          </cell>
          <cell r="AG64">
            <v>0</v>
          </cell>
          <cell r="AH64">
            <v>0</v>
          </cell>
          <cell r="AI64">
            <v>0</v>
          </cell>
          <cell r="AJ64">
            <v>0</v>
          </cell>
          <cell r="AK64">
            <v>0</v>
          </cell>
          <cell r="AL64">
            <v>0</v>
          </cell>
          <cell r="AM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D64">
            <v>2158.5</v>
          </cell>
          <cell r="BE64">
            <v>0</v>
          </cell>
          <cell r="BG64">
            <v>0</v>
          </cell>
          <cell r="BH64">
            <v>0</v>
          </cell>
          <cell r="BI64">
            <v>0</v>
          </cell>
          <cell r="BJ64">
            <v>0</v>
          </cell>
          <cell r="BK64">
            <v>0</v>
          </cell>
          <cell r="BM64">
            <v>0</v>
          </cell>
          <cell r="BN64">
            <v>0</v>
          </cell>
          <cell r="BO64">
            <v>0</v>
          </cell>
          <cell r="BP64">
            <v>0</v>
          </cell>
          <cell r="BQ64">
            <v>0</v>
          </cell>
          <cell r="BR64">
            <v>0</v>
          </cell>
          <cell r="BS64">
            <v>0</v>
          </cell>
          <cell r="BT64">
            <v>0</v>
          </cell>
          <cell r="BU64">
            <v>0</v>
          </cell>
          <cell r="BV64">
            <v>0</v>
          </cell>
          <cell r="BW64">
            <v>0</v>
          </cell>
          <cell r="BX64">
            <v>0</v>
          </cell>
          <cell r="BZ64">
            <v>20590.8</v>
          </cell>
          <cell r="CA64">
            <v>0</v>
          </cell>
          <cell r="CC64">
            <v>0</v>
          </cell>
          <cell r="CD64">
            <v>0</v>
          </cell>
          <cell r="CE64">
            <v>0</v>
          </cell>
          <cell r="CG64">
            <v>0</v>
          </cell>
          <cell r="CH64">
            <v>0</v>
          </cell>
          <cell r="CI64">
            <v>0</v>
          </cell>
          <cell r="CJ64">
            <v>0</v>
          </cell>
          <cell r="CK64">
            <v>0</v>
          </cell>
          <cell r="CL64">
            <v>0</v>
          </cell>
        </row>
        <row r="65">
          <cell r="C65" t="str">
            <v>BTSS48</v>
          </cell>
          <cell r="D65" t="str">
            <v>Hardware Install</v>
          </cell>
          <cell r="E65" t="str">
            <v>Connectivity Cabling</v>
          </cell>
          <cell r="F65" t="str">
            <v>Optical Fibre and Power Cables (Not Hybrid Trunk) Installation Rooftop 3 Sectors Site with Upto 2 RRUs</v>
          </cell>
          <cell r="G65">
            <v>0</v>
          </cell>
          <cell r="H65">
            <v>0</v>
          </cell>
          <cell r="J65" t="str">
            <v>BTS Installer</v>
          </cell>
          <cell r="K65">
            <v>36</v>
          </cell>
          <cell r="L65" t="str">
            <v>Role</v>
          </cell>
          <cell r="M65">
            <v>0</v>
          </cell>
          <cell r="N65" t="str">
            <v>Role</v>
          </cell>
          <cell r="O65">
            <v>0</v>
          </cell>
          <cell r="P65" t="str">
            <v>Role</v>
          </cell>
          <cell r="Q65">
            <v>0</v>
          </cell>
          <cell r="R65" t="str">
            <v>Project Manager</v>
          </cell>
          <cell r="S65">
            <v>2</v>
          </cell>
          <cell r="T65" t="str">
            <v>Project Coordinator</v>
          </cell>
          <cell r="U65">
            <v>3.5</v>
          </cell>
          <cell r="V65" t="str">
            <v>Role</v>
          </cell>
          <cell r="W65">
            <v>1</v>
          </cell>
          <cell r="Y65">
            <v>86474.448070851955</v>
          </cell>
          <cell r="Z65">
            <v>0</v>
          </cell>
          <cell r="AA65">
            <v>0</v>
          </cell>
          <cell r="AB65">
            <v>0</v>
          </cell>
          <cell r="AD65">
            <v>16127616.554780945</v>
          </cell>
          <cell r="AE65">
            <v>0</v>
          </cell>
          <cell r="AF65">
            <v>0</v>
          </cell>
          <cell r="AG65">
            <v>0</v>
          </cell>
          <cell r="AH65">
            <v>0</v>
          </cell>
          <cell r="AI65">
            <v>0</v>
          </cell>
          <cell r="AJ65">
            <v>0</v>
          </cell>
          <cell r="AK65">
            <v>0</v>
          </cell>
          <cell r="AL65">
            <v>0</v>
          </cell>
          <cell r="AM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D65">
            <v>936.5</v>
          </cell>
          <cell r="BE65">
            <v>0</v>
          </cell>
          <cell r="BG65">
            <v>0</v>
          </cell>
          <cell r="BH65">
            <v>0</v>
          </cell>
          <cell r="BI65">
            <v>0</v>
          </cell>
          <cell r="BJ65">
            <v>0</v>
          </cell>
          <cell r="BK65">
            <v>0</v>
          </cell>
          <cell r="BM65">
            <v>0</v>
          </cell>
          <cell r="BN65">
            <v>0</v>
          </cell>
          <cell r="BO65">
            <v>0</v>
          </cell>
          <cell r="BP65">
            <v>0</v>
          </cell>
          <cell r="BQ65">
            <v>0</v>
          </cell>
          <cell r="BR65">
            <v>0</v>
          </cell>
          <cell r="BS65">
            <v>0</v>
          </cell>
          <cell r="BT65">
            <v>0</v>
          </cell>
          <cell r="BU65">
            <v>0</v>
          </cell>
          <cell r="BV65">
            <v>0</v>
          </cell>
          <cell r="BW65">
            <v>0</v>
          </cell>
          <cell r="BX65">
            <v>0</v>
          </cell>
          <cell r="BZ65">
            <v>8997.7000000000007</v>
          </cell>
          <cell r="CA65">
            <v>0</v>
          </cell>
          <cell r="CC65">
            <v>0</v>
          </cell>
          <cell r="CD65">
            <v>0</v>
          </cell>
          <cell r="CE65">
            <v>0</v>
          </cell>
          <cell r="CG65">
            <v>0</v>
          </cell>
          <cell r="CH65">
            <v>0</v>
          </cell>
          <cell r="CI65">
            <v>0</v>
          </cell>
          <cell r="CJ65">
            <v>0</v>
          </cell>
          <cell r="CK65">
            <v>0</v>
          </cell>
          <cell r="CL65">
            <v>0</v>
          </cell>
        </row>
        <row r="66">
          <cell r="C66" t="str">
            <v>BTSS49</v>
          </cell>
          <cell r="D66" t="str">
            <v>Hardware Install</v>
          </cell>
          <cell r="E66" t="str">
            <v>Connectivity Cabling</v>
          </cell>
          <cell r="F66" t="str">
            <v>Optical Fibre and Power Cables (Not Hybrid Trunk) Installation Rooftop 3 Sectors Site with Upto 4 RRUs</v>
          </cell>
          <cell r="G66">
            <v>0</v>
          </cell>
          <cell r="H66">
            <v>0</v>
          </cell>
          <cell r="J66" t="str">
            <v>BTS Installer</v>
          </cell>
          <cell r="K66">
            <v>66</v>
          </cell>
          <cell r="L66" t="str">
            <v>Role</v>
          </cell>
          <cell r="M66">
            <v>0</v>
          </cell>
          <cell r="N66" t="str">
            <v>Role</v>
          </cell>
          <cell r="O66">
            <v>0</v>
          </cell>
          <cell r="P66" t="str">
            <v>Role</v>
          </cell>
          <cell r="Q66">
            <v>0</v>
          </cell>
          <cell r="R66" t="str">
            <v>Project Manager</v>
          </cell>
          <cell r="S66">
            <v>3</v>
          </cell>
          <cell r="T66" t="str">
            <v>Project Coordinator</v>
          </cell>
          <cell r="U66">
            <v>4.5</v>
          </cell>
          <cell r="V66" t="str">
            <v>Role</v>
          </cell>
          <cell r="W66">
            <v>1</v>
          </cell>
          <cell r="Y66">
            <v>141407.31312989525</v>
          </cell>
          <cell r="Z66">
            <v>0</v>
          </cell>
          <cell r="AA66">
            <v>0</v>
          </cell>
          <cell r="AB66">
            <v>0</v>
          </cell>
          <cell r="AD66">
            <v>27437637.301431268</v>
          </cell>
          <cell r="AE66">
            <v>0</v>
          </cell>
          <cell r="AF66">
            <v>0</v>
          </cell>
          <cell r="AG66">
            <v>0</v>
          </cell>
          <cell r="AH66">
            <v>0</v>
          </cell>
          <cell r="AI66">
            <v>0</v>
          </cell>
          <cell r="AJ66">
            <v>0</v>
          </cell>
          <cell r="AK66">
            <v>0</v>
          </cell>
          <cell r="AL66">
            <v>0</v>
          </cell>
          <cell r="AM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D66">
            <v>1633.5</v>
          </cell>
          <cell r="BE66">
            <v>0</v>
          </cell>
          <cell r="BG66">
            <v>0</v>
          </cell>
          <cell r="BH66">
            <v>0</v>
          </cell>
          <cell r="BI66">
            <v>0</v>
          </cell>
          <cell r="BJ66">
            <v>0</v>
          </cell>
          <cell r="BK66">
            <v>0</v>
          </cell>
          <cell r="BM66">
            <v>0</v>
          </cell>
          <cell r="BN66">
            <v>0</v>
          </cell>
          <cell r="BO66">
            <v>0</v>
          </cell>
          <cell r="BP66">
            <v>0</v>
          </cell>
          <cell r="BQ66">
            <v>0</v>
          </cell>
          <cell r="BR66">
            <v>0</v>
          </cell>
          <cell r="BS66">
            <v>0</v>
          </cell>
          <cell r="BT66">
            <v>0</v>
          </cell>
          <cell r="BU66">
            <v>0</v>
          </cell>
          <cell r="BV66">
            <v>0</v>
          </cell>
          <cell r="BW66">
            <v>0</v>
          </cell>
          <cell r="BX66">
            <v>0</v>
          </cell>
          <cell r="BZ66">
            <v>15212.699999999999</v>
          </cell>
          <cell r="CA66">
            <v>0</v>
          </cell>
          <cell r="CC66">
            <v>0</v>
          </cell>
          <cell r="CD66">
            <v>0</v>
          </cell>
          <cell r="CE66">
            <v>0</v>
          </cell>
          <cell r="CG66">
            <v>0</v>
          </cell>
          <cell r="CH66">
            <v>0</v>
          </cell>
          <cell r="CI66">
            <v>0</v>
          </cell>
          <cell r="CJ66">
            <v>0</v>
          </cell>
          <cell r="CK66">
            <v>0</v>
          </cell>
          <cell r="CL66">
            <v>0</v>
          </cell>
        </row>
        <row r="67">
          <cell r="C67" t="str">
            <v>BTSS50</v>
          </cell>
          <cell r="D67" t="str">
            <v>Hardware Install</v>
          </cell>
          <cell r="E67" t="str">
            <v>Connectivity Cabling</v>
          </cell>
          <cell r="F67" t="str">
            <v>Optical Fibre and Power Cables (Not Hybrid Trunk) Installation Rooftop 3 Sectors Site with Upto 6 RRUs</v>
          </cell>
          <cell r="G67">
            <v>0</v>
          </cell>
          <cell r="H67">
            <v>0</v>
          </cell>
          <cell r="J67" t="str">
            <v>BTS Installer</v>
          </cell>
          <cell r="K67">
            <v>96</v>
          </cell>
          <cell r="L67" t="str">
            <v>Role</v>
          </cell>
          <cell r="M67">
            <v>0</v>
          </cell>
          <cell r="N67" t="str">
            <v>Role</v>
          </cell>
          <cell r="O67">
            <v>0</v>
          </cell>
          <cell r="P67" t="str">
            <v>Role</v>
          </cell>
          <cell r="Q67">
            <v>0</v>
          </cell>
          <cell r="R67" t="str">
            <v>Project Manager</v>
          </cell>
          <cell r="S67">
            <v>4.5</v>
          </cell>
          <cell r="T67" t="str">
            <v>Project Coordinator</v>
          </cell>
          <cell r="U67">
            <v>11</v>
          </cell>
          <cell r="V67" t="str">
            <v>Role</v>
          </cell>
          <cell r="W67">
            <v>1</v>
          </cell>
          <cell r="Y67">
            <v>234509.02818893851</v>
          </cell>
          <cell r="Z67">
            <v>0</v>
          </cell>
          <cell r="AA67">
            <v>0</v>
          </cell>
          <cell r="AB67">
            <v>0</v>
          </cell>
          <cell r="AD67">
            <v>42253638.245008267</v>
          </cell>
          <cell r="AE67">
            <v>0</v>
          </cell>
          <cell r="AF67">
            <v>0</v>
          </cell>
          <cell r="AG67">
            <v>0</v>
          </cell>
          <cell r="AH67">
            <v>0</v>
          </cell>
          <cell r="AI67">
            <v>0</v>
          </cell>
          <cell r="AJ67">
            <v>0</v>
          </cell>
          <cell r="AK67">
            <v>0</v>
          </cell>
          <cell r="AL67">
            <v>0</v>
          </cell>
          <cell r="AM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D67">
            <v>2519</v>
          </cell>
          <cell r="BE67">
            <v>0</v>
          </cell>
          <cell r="BG67">
            <v>0</v>
          </cell>
          <cell r="BH67">
            <v>0</v>
          </cell>
          <cell r="BI67">
            <v>0</v>
          </cell>
          <cell r="BJ67">
            <v>0</v>
          </cell>
          <cell r="BK67">
            <v>0</v>
          </cell>
          <cell r="BM67">
            <v>0</v>
          </cell>
          <cell r="BN67">
            <v>0</v>
          </cell>
          <cell r="BO67">
            <v>0</v>
          </cell>
          <cell r="BP67">
            <v>0</v>
          </cell>
          <cell r="BQ67">
            <v>0</v>
          </cell>
          <cell r="BR67">
            <v>0</v>
          </cell>
          <cell r="BS67">
            <v>0</v>
          </cell>
          <cell r="BT67">
            <v>0</v>
          </cell>
          <cell r="BU67">
            <v>0</v>
          </cell>
          <cell r="BV67">
            <v>0</v>
          </cell>
          <cell r="BW67">
            <v>0</v>
          </cell>
          <cell r="BX67">
            <v>0</v>
          </cell>
          <cell r="BZ67">
            <v>24189.699999999997</v>
          </cell>
          <cell r="CA67">
            <v>0</v>
          </cell>
          <cell r="CC67">
            <v>0</v>
          </cell>
          <cell r="CD67">
            <v>0</v>
          </cell>
          <cell r="CE67">
            <v>0</v>
          </cell>
          <cell r="CG67">
            <v>0</v>
          </cell>
          <cell r="CH67">
            <v>0</v>
          </cell>
          <cell r="CI67">
            <v>0</v>
          </cell>
          <cell r="CJ67">
            <v>0</v>
          </cell>
          <cell r="CK67">
            <v>0</v>
          </cell>
          <cell r="CL67">
            <v>0</v>
          </cell>
        </row>
        <row r="68">
          <cell r="C68" t="str">
            <v>BTSS51</v>
          </cell>
          <cell r="D68" t="str">
            <v>Hardware Install</v>
          </cell>
          <cell r="E68" t="str">
            <v>Connectivity Cabling</v>
          </cell>
          <cell r="F68" t="str">
            <v>Optical Fibre and Power Cables (Not Hybrid Trunk) Installation Rooftop 3 Sectors Site with Upto 8 RRUs</v>
          </cell>
          <cell r="G68">
            <v>0</v>
          </cell>
          <cell r="H68">
            <v>0</v>
          </cell>
          <cell r="J68" t="str">
            <v>BTS Installer</v>
          </cell>
          <cell r="K68">
            <v>126</v>
          </cell>
          <cell r="L68" t="str">
            <v>Role</v>
          </cell>
          <cell r="M68">
            <v>0</v>
          </cell>
          <cell r="N68" t="str">
            <v>Role</v>
          </cell>
          <cell r="O68">
            <v>0</v>
          </cell>
          <cell r="P68" t="str">
            <v>Role</v>
          </cell>
          <cell r="Q68">
            <v>0</v>
          </cell>
          <cell r="R68" t="str">
            <v>Project Manager</v>
          </cell>
          <cell r="S68">
            <v>4.5</v>
          </cell>
          <cell r="T68" t="str">
            <v>Project Coordinator</v>
          </cell>
          <cell r="U68">
            <v>14</v>
          </cell>
          <cell r="V68" t="str">
            <v>Role</v>
          </cell>
          <cell r="W68">
            <v>1</v>
          </cell>
          <cell r="Y68">
            <v>294134.49324798188</v>
          </cell>
          <cell r="Z68">
            <v>0</v>
          </cell>
          <cell r="AA68">
            <v>0</v>
          </cell>
          <cell r="AB68">
            <v>0</v>
          </cell>
          <cell r="AD68">
            <v>52659651.910369478</v>
          </cell>
          <cell r="AE68">
            <v>0</v>
          </cell>
          <cell r="AF68">
            <v>0</v>
          </cell>
          <cell r="AG68">
            <v>0</v>
          </cell>
          <cell r="AH68">
            <v>0</v>
          </cell>
          <cell r="AI68">
            <v>0</v>
          </cell>
          <cell r="AJ68">
            <v>0</v>
          </cell>
          <cell r="AK68">
            <v>0</v>
          </cell>
          <cell r="AL68">
            <v>0</v>
          </cell>
          <cell r="AM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D68">
            <v>3242</v>
          </cell>
          <cell r="BE68">
            <v>0</v>
          </cell>
          <cell r="BG68">
            <v>0</v>
          </cell>
          <cell r="BH68">
            <v>0</v>
          </cell>
          <cell r="BI68">
            <v>0</v>
          </cell>
          <cell r="BJ68">
            <v>0</v>
          </cell>
          <cell r="BK68">
            <v>0</v>
          </cell>
          <cell r="BM68">
            <v>0</v>
          </cell>
          <cell r="BN68">
            <v>0</v>
          </cell>
          <cell r="BO68">
            <v>0</v>
          </cell>
          <cell r="BP68">
            <v>0</v>
          </cell>
          <cell r="BQ68">
            <v>0</v>
          </cell>
          <cell r="BR68">
            <v>0</v>
          </cell>
          <cell r="BS68">
            <v>0</v>
          </cell>
          <cell r="BT68">
            <v>0</v>
          </cell>
          <cell r="BU68">
            <v>0</v>
          </cell>
          <cell r="BV68">
            <v>0</v>
          </cell>
          <cell r="BW68">
            <v>0</v>
          </cell>
          <cell r="BX68">
            <v>0</v>
          </cell>
          <cell r="BZ68">
            <v>30639.699999999997</v>
          </cell>
          <cell r="CA68">
            <v>0</v>
          </cell>
          <cell r="CC68">
            <v>0</v>
          </cell>
          <cell r="CD68">
            <v>0</v>
          </cell>
          <cell r="CE68">
            <v>0</v>
          </cell>
          <cell r="CG68">
            <v>0</v>
          </cell>
          <cell r="CH68">
            <v>0</v>
          </cell>
          <cell r="CI68">
            <v>0</v>
          </cell>
          <cell r="CJ68">
            <v>0</v>
          </cell>
          <cell r="CK68">
            <v>0</v>
          </cell>
          <cell r="CL68">
            <v>0</v>
          </cell>
        </row>
        <row r="69">
          <cell r="C69" t="str">
            <v>BTSS52</v>
          </cell>
          <cell r="D69" t="str">
            <v>Hardware Install</v>
          </cell>
          <cell r="E69" t="str">
            <v>Connectivity Cabling</v>
          </cell>
          <cell r="F69" t="str">
            <v>Optical Fibre and Power Cables (Not Hybrid Trunk) Installation Rooftop 4 or More Sectors Site with Upto 2 RRUs</v>
          </cell>
          <cell r="G69">
            <v>0</v>
          </cell>
          <cell r="H69">
            <v>0</v>
          </cell>
          <cell r="J69" t="str">
            <v>BTS Installer</v>
          </cell>
          <cell r="K69">
            <v>48</v>
          </cell>
          <cell r="L69" t="str">
            <v>Role</v>
          </cell>
          <cell r="M69">
            <v>0</v>
          </cell>
          <cell r="N69" t="str">
            <v>Role</v>
          </cell>
          <cell r="O69">
            <v>0</v>
          </cell>
          <cell r="P69" t="str">
            <v>Role</v>
          </cell>
          <cell r="Q69">
            <v>0</v>
          </cell>
          <cell r="R69" t="str">
            <v>Project Manager</v>
          </cell>
          <cell r="S69">
            <v>3.5</v>
          </cell>
          <cell r="T69" t="str">
            <v>Project Coordinator</v>
          </cell>
          <cell r="U69">
            <v>5.5</v>
          </cell>
          <cell r="V69" t="str">
            <v>Role</v>
          </cell>
          <cell r="W69">
            <v>1</v>
          </cell>
          <cell r="Y69">
            <v>126971.51409446925</v>
          </cell>
          <cell r="Z69">
            <v>0</v>
          </cell>
          <cell r="AA69">
            <v>0</v>
          </cell>
          <cell r="AB69">
            <v>0</v>
          </cell>
          <cell r="AD69">
            <v>23431434.38037787</v>
          </cell>
          <cell r="AE69">
            <v>0</v>
          </cell>
          <cell r="AF69">
            <v>0</v>
          </cell>
          <cell r="AG69">
            <v>0</v>
          </cell>
          <cell r="AH69">
            <v>0</v>
          </cell>
          <cell r="AI69">
            <v>0</v>
          </cell>
          <cell r="AJ69">
            <v>0</v>
          </cell>
          <cell r="AK69">
            <v>0</v>
          </cell>
          <cell r="AL69">
            <v>0</v>
          </cell>
          <cell r="AM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D69">
            <v>1304.5</v>
          </cell>
          <cell r="BE69">
            <v>0</v>
          </cell>
          <cell r="BG69">
            <v>0</v>
          </cell>
          <cell r="BH69">
            <v>0</v>
          </cell>
          <cell r="BI69">
            <v>0</v>
          </cell>
          <cell r="BJ69">
            <v>0</v>
          </cell>
          <cell r="BK69">
            <v>0</v>
          </cell>
          <cell r="BM69">
            <v>0</v>
          </cell>
          <cell r="BN69">
            <v>0</v>
          </cell>
          <cell r="BO69">
            <v>0</v>
          </cell>
          <cell r="BP69">
            <v>0</v>
          </cell>
          <cell r="BQ69">
            <v>0</v>
          </cell>
          <cell r="BR69">
            <v>0</v>
          </cell>
          <cell r="BS69">
            <v>0</v>
          </cell>
          <cell r="BT69">
            <v>0</v>
          </cell>
          <cell r="BU69">
            <v>0</v>
          </cell>
          <cell r="BV69">
            <v>0</v>
          </cell>
          <cell r="BW69">
            <v>0</v>
          </cell>
          <cell r="BX69">
            <v>0</v>
          </cell>
          <cell r="BZ69">
            <v>12908.599999999999</v>
          </cell>
          <cell r="CA69">
            <v>0</v>
          </cell>
          <cell r="CC69">
            <v>0</v>
          </cell>
          <cell r="CD69">
            <v>0</v>
          </cell>
          <cell r="CE69">
            <v>0</v>
          </cell>
          <cell r="CG69">
            <v>0</v>
          </cell>
          <cell r="CH69">
            <v>0</v>
          </cell>
          <cell r="CI69">
            <v>0</v>
          </cell>
          <cell r="CJ69">
            <v>0</v>
          </cell>
          <cell r="CK69">
            <v>0</v>
          </cell>
          <cell r="CL69">
            <v>0</v>
          </cell>
        </row>
        <row r="70">
          <cell r="C70" t="str">
            <v>BTSS53</v>
          </cell>
          <cell r="D70" t="str">
            <v>Hardware Install</v>
          </cell>
          <cell r="E70" t="str">
            <v>Connectivity Cabling</v>
          </cell>
          <cell r="F70" t="str">
            <v>Optical Fibre and Power Cables (Not Hybrid Trunk) Installation Rooftop 4 or More Sectors Site with Upto 4 RRUs</v>
          </cell>
          <cell r="G70">
            <v>0</v>
          </cell>
          <cell r="H70">
            <v>0</v>
          </cell>
          <cell r="J70" t="str">
            <v>BTS Installer</v>
          </cell>
          <cell r="K70">
            <v>88</v>
          </cell>
          <cell r="L70" t="str">
            <v>Role</v>
          </cell>
          <cell r="M70">
            <v>0</v>
          </cell>
          <cell r="N70" t="str">
            <v>Role</v>
          </cell>
          <cell r="O70">
            <v>0</v>
          </cell>
          <cell r="P70" t="str">
            <v>Role</v>
          </cell>
          <cell r="Q70">
            <v>0</v>
          </cell>
          <cell r="R70" t="str">
            <v>Project Manager</v>
          </cell>
          <cell r="S70">
            <v>3.5</v>
          </cell>
          <cell r="T70" t="str">
            <v>Project Coordinator</v>
          </cell>
          <cell r="U70">
            <v>7.5</v>
          </cell>
          <cell r="V70" t="str">
            <v>Role</v>
          </cell>
          <cell r="W70">
            <v>1</v>
          </cell>
          <cell r="Y70">
            <v>194005.93417319367</v>
          </cell>
          <cell r="Z70">
            <v>0</v>
          </cell>
          <cell r="AA70">
            <v>0</v>
          </cell>
          <cell r="AB70">
            <v>0</v>
          </cell>
          <cell r="AD70">
            <v>36366434.14251627</v>
          </cell>
          <cell r="AE70">
            <v>0</v>
          </cell>
          <cell r="AF70">
            <v>0</v>
          </cell>
          <cell r="AG70">
            <v>0</v>
          </cell>
          <cell r="AH70">
            <v>0</v>
          </cell>
          <cell r="AI70">
            <v>0</v>
          </cell>
          <cell r="AJ70">
            <v>0</v>
          </cell>
          <cell r="AK70">
            <v>0</v>
          </cell>
          <cell r="AL70">
            <v>0</v>
          </cell>
          <cell r="AM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D70">
            <v>2206.5</v>
          </cell>
          <cell r="BE70">
            <v>0</v>
          </cell>
          <cell r="BG70">
            <v>0</v>
          </cell>
          <cell r="BH70">
            <v>0</v>
          </cell>
          <cell r="BI70">
            <v>0</v>
          </cell>
          <cell r="BJ70">
            <v>0</v>
          </cell>
          <cell r="BK70">
            <v>0</v>
          </cell>
          <cell r="BM70">
            <v>0</v>
          </cell>
          <cell r="BN70">
            <v>0</v>
          </cell>
          <cell r="BO70">
            <v>0</v>
          </cell>
          <cell r="BP70">
            <v>0</v>
          </cell>
          <cell r="BQ70">
            <v>0</v>
          </cell>
          <cell r="BR70">
            <v>0</v>
          </cell>
          <cell r="BS70">
            <v>0</v>
          </cell>
          <cell r="BT70">
            <v>0</v>
          </cell>
          <cell r="BU70">
            <v>0</v>
          </cell>
          <cell r="BV70">
            <v>0</v>
          </cell>
          <cell r="BW70">
            <v>0</v>
          </cell>
          <cell r="BX70">
            <v>0</v>
          </cell>
          <cell r="BZ70">
            <v>20622.599999999999</v>
          </cell>
          <cell r="CA70">
            <v>0</v>
          </cell>
          <cell r="CC70">
            <v>0</v>
          </cell>
          <cell r="CD70">
            <v>0</v>
          </cell>
          <cell r="CE70">
            <v>0</v>
          </cell>
          <cell r="CG70">
            <v>0</v>
          </cell>
          <cell r="CH70">
            <v>0</v>
          </cell>
          <cell r="CI70">
            <v>0</v>
          </cell>
          <cell r="CJ70">
            <v>0</v>
          </cell>
          <cell r="CK70">
            <v>0</v>
          </cell>
          <cell r="CL70">
            <v>0</v>
          </cell>
        </row>
        <row r="71">
          <cell r="C71" t="str">
            <v>BTSS54</v>
          </cell>
          <cell r="D71" t="str">
            <v>Hardware Install</v>
          </cell>
          <cell r="E71" t="str">
            <v>Connectivity Cabling</v>
          </cell>
          <cell r="F71" t="str">
            <v>Optical Fibre and Power Cables (Not Hybrid Trunk) Installation Rooftop 4 or More Sectors Site with Upto 6 RRUs</v>
          </cell>
          <cell r="G71">
            <v>0</v>
          </cell>
          <cell r="H71">
            <v>0</v>
          </cell>
          <cell r="J71" t="str">
            <v>BTS Installer</v>
          </cell>
          <cell r="K71">
            <v>128</v>
          </cell>
          <cell r="L71" t="str">
            <v>Role</v>
          </cell>
          <cell r="M71">
            <v>0</v>
          </cell>
          <cell r="N71" t="str">
            <v>Role</v>
          </cell>
          <cell r="O71">
            <v>0</v>
          </cell>
          <cell r="P71" t="str">
            <v>Role</v>
          </cell>
          <cell r="Q71">
            <v>0</v>
          </cell>
          <cell r="R71" t="str">
            <v>Project Manager</v>
          </cell>
          <cell r="S71">
            <v>5.5</v>
          </cell>
          <cell r="T71" t="str">
            <v>Project Coordinator</v>
          </cell>
          <cell r="U71">
            <v>14</v>
          </cell>
          <cell r="V71" t="str">
            <v>Role</v>
          </cell>
          <cell r="W71">
            <v>1</v>
          </cell>
          <cell r="Y71">
            <v>304636.50425191806</v>
          </cell>
          <cell r="Z71">
            <v>0</v>
          </cell>
          <cell r="AA71">
            <v>0</v>
          </cell>
          <cell r="AB71">
            <v>0</v>
          </cell>
          <cell r="AD71">
            <v>55103109.848524898</v>
          </cell>
          <cell r="AE71">
            <v>0</v>
          </cell>
          <cell r="AF71">
            <v>0</v>
          </cell>
          <cell r="AG71">
            <v>0</v>
          </cell>
          <cell r="AH71">
            <v>0</v>
          </cell>
          <cell r="AI71">
            <v>0</v>
          </cell>
          <cell r="AJ71">
            <v>0</v>
          </cell>
          <cell r="AK71">
            <v>0</v>
          </cell>
          <cell r="AL71">
            <v>0</v>
          </cell>
          <cell r="AM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D71">
            <v>3320</v>
          </cell>
          <cell r="BE71">
            <v>0</v>
          </cell>
          <cell r="BG71">
            <v>0</v>
          </cell>
          <cell r="BH71">
            <v>0</v>
          </cell>
          <cell r="BI71">
            <v>0</v>
          </cell>
          <cell r="BJ71">
            <v>0</v>
          </cell>
          <cell r="BK71">
            <v>0</v>
          </cell>
          <cell r="BM71">
            <v>0</v>
          </cell>
          <cell r="BN71">
            <v>0</v>
          </cell>
          <cell r="BO71">
            <v>0</v>
          </cell>
          <cell r="BP71">
            <v>0</v>
          </cell>
          <cell r="BQ71">
            <v>0</v>
          </cell>
          <cell r="BR71">
            <v>0</v>
          </cell>
          <cell r="BS71">
            <v>0</v>
          </cell>
          <cell r="BT71">
            <v>0</v>
          </cell>
          <cell r="BU71">
            <v>0</v>
          </cell>
          <cell r="BV71">
            <v>0</v>
          </cell>
          <cell r="BW71">
            <v>0</v>
          </cell>
          <cell r="BX71">
            <v>0</v>
          </cell>
          <cell r="BZ71">
            <v>31632.1</v>
          </cell>
          <cell r="CA71">
            <v>0</v>
          </cell>
          <cell r="CC71">
            <v>0</v>
          </cell>
          <cell r="CD71">
            <v>0</v>
          </cell>
          <cell r="CE71">
            <v>0</v>
          </cell>
          <cell r="CG71">
            <v>0</v>
          </cell>
          <cell r="CH71">
            <v>0</v>
          </cell>
          <cell r="CI71">
            <v>0</v>
          </cell>
          <cell r="CJ71">
            <v>0</v>
          </cell>
          <cell r="CK71">
            <v>0</v>
          </cell>
          <cell r="CL71">
            <v>0</v>
          </cell>
        </row>
        <row r="72">
          <cell r="C72" t="str">
            <v>BTSS55</v>
          </cell>
          <cell r="D72" t="str">
            <v>Hardware Install</v>
          </cell>
          <cell r="E72" t="str">
            <v>Connectivity Cabling</v>
          </cell>
          <cell r="F72" t="str">
            <v>Optical Fibre and Power Cables (Not Hybrid Trunk) Installation Rooftop 4 or More Sectors Site with Upto 8 RRUs</v>
          </cell>
          <cell r="G72">
            <v>0</v>
          </cell>
          <cell r="H72">
            <v>0</v>
          </cell>
          <cell r="J72" t="str">
            <v>BTS Installer</v>
          </cell>
          <cell r="K72">
            <v>168</v>
          </cell>
          <cell r="L72" t="str">
            <v>Role</v>
          </cell>
          <cell r="M72">
            <v>0</v>
          </cell>
          <cell r="N72" t="str">
            <v>Role</v>
          </cell>
          <cell r="O72">
            <v>0</v>
          </cell>
          <cell r="P72" t="str">
            <v>Role</v>
          </cell>
          <cell r="Q72">
            <v>0</v>
          </cell>
          <cell r="R72" t="str">
            <v>Project Manager</v>
          </cell>
          <cell r="S72">
            <v>5.5</v>
          </cell>
          <cell r="T72" t="str">
            <v>Project Coordinator</v>
          </cell>
          <cell r="U72">
            <v>18</v>
          </cell>
          <cell r="V72" t="str">
            <v>Role</v>
          </cell>
          <cell r="W72">
            <v>1</v>
          </cell>
          <cell r="Y72">
            <v>384137.12433064246</v>
          </cell>
          <cell r="Z72">
            <v>0</v>
          </cell>
          <cell r="AA72">
            <v>0</v>
          </cell>
          <cell r="AB72">
            <v>0</v>
          </cell>
          <cell r="AD72">
            <v>68977794.735673189</v>
          </cell>
          <cell r="AE72">
            <v>0</v>
          </cell>
          <cell r="AF72">
            <v>0</v>
          </cell>
          <cell r="AG72">
            <v>0</v>
          </cell>
          <cell r="AH72">
            <v>0</v>
          </cell>
          <cell r="AI72">
            <v>0</v>
          </cell>
          <cell r="AJ72">
            <v>0</v>
          </cell>
          <cell r="AK72">
            <v>0</v>
          </cell>
          <cell r="AL72">
            <v>0</v>
          </cell>
          <cell r="AM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D72">
            <v>4284</v>
          </cell>
          <cell r="BE72">
            <v>0</v>
          </cell>
          <cell r="BG72">
            <v>0</v>
          </cell>
          <cell r="BH72">
            <v>0</v>
          </cell>
          <cell r="BI72">
            <v>0</v>
          </cell>
          <cell r="BJ72">
            <v>0</v>
          </cell>
          <cell r="BK72">
            <v>0</v>
          </cell>
          <cell r="BM72">
            <v>0</v>
          </cell>
          <cell r="BN72">
            <v>0</v>
          </cell>
          <cell r="BO72">
            <v>0</v>
          </cell>
          <cell r="BP72">
            <v>0</v>
          </cell>
          <cell r="BQ72">
            <v>0</v>
          </cell>
          <cell r="BR72">
            <v>0</v>
          </cell>
          <cell r="BS72">
            <v>0</v>
          </cell>
          <cell r="BT72">
            <v>0</v>
          </cell>
          <cell r="BU72">
            <v>0</v>
          </cell>
          <cell r="BV72">
            <v>0</v>
          </cell>
          <cell r="BW72">
            <v>0</v>
          </cell>
          <cell r="BX72">
            <v>0</v>
          </cell>
          <cell r="BZ72">
            <v>40232.1</v>
          </cell>
          <cell r="CA72">
            <v>0</v>
          </cell>
          <cell r="CC72">
            <v>0</v>
          </cell>
          <cell r="CD72">
            <v>0</v>
          </cell>
          <cell r="CE72">
            <v>0</v>
          </cell>
          <cell r="CG72">
            <v>0</v>
          </cell>
          <cell r="CH72">
            <v>0</v>
          </cell>
          <cell r="CI72">
            <v>0</v>
          </cell>
          <cell r="CJ72">
            <v>0</v>
          </cell>
          <cell r="CK72">
            <v>0</v>
          </cell>
          <cell r="CL72">
            <v>0</v>
          </cell>
        </row>
        <row r="73">
          <cell r="C73" t="str">
            <v>BTSS56</v>
          </cell>
          <cell r="D73" t="str">
            <v>Hardware Install</v>
          </cell>
          <cell r="E73" t="str">
            <v xml:space="preserve">Supporting Equipment </v>
          </cell>
          <cell r="F73" t="str">
            <v>Antenna Installation (Antenna, Bracket &amp; Jumpers) 1 Sector Site</v>
          </cell>
          <cell r="G73" t="str">
            <v>Per Site</v>
          </cell>
          <cell r="H73" t="str">
            <v>Antennas hoisting and installation (including antennas brackets) and cabling of the jumpers to the remote radio unit (RRU).This service is applicable in case the sectors are not pre-assembled.</v>
          </cell>
          <cell r="J73" t="str">
            <v>BTS Installer</v>
          </cell>
          <cell r="K73">
            <v>8</v>
          </cell>
          <cell r="L73" t="str">
            <v>Role</v>
          </cell>
          <cell r="M73">
            <v>0</v>
          </cell>
          <cell r="N73" t="str">
            <v>Role</v>
          </cell>
          <cell r="O73">
            <v>0</v>
          </cell>
          <cell r="P73" t="str">
            <v>Role</v>
          </cell>
          <cell r="Q73">
            <v>0</v>
          </cell>
          <cell r="R73" t="str">
            <v>Role</v>
          </cell>
          <cell r="S73">
            <v>0</v>
          </cell>
          <cell r="T73" t="str">
            <v>Project Coordinator</v>
          </cell>
          <cell r="U73">
            <v>1.5</v>
          </cell>
          <cell r="V73" t="str">
            <v>Role</v>
          </cell>
          <cell r="W73">
            <v>2</v>
          </cell>
          <cell r="Y73">
            <v>20263.294015744879</v>
          </cell>
          <cell r="Z73">
            <v>0</v>
          </cell>
          <cell r="AA73">
            <v>0</v>
          </cell>
          <cell r="AB73">
            <v>0</v>
          </cell>
          <cell r="AD73">
            <v>3103826.7711831164</v>
          </cell>
          <cell r="AE73">
            <v>0</v>
          </cell>
          <cell r="AF73">
            <v>0</v>
          </cell>
          <cell r="AG73">
            <v>0</v>
          </cell>
          <cell r="AH73">
            <v>0</v>
          </cell>
          <cell r="AI73">
            <v>0</v>
          </cell>
          <cell r="AJ73">
            <v>0</v>
          </cell>
          <cell r="AK73">
            <v>0</v>
          </cell>
          <cell r="AL73">
            <v>0</v>
          </cell>
          <cell r="AM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D73">
            <v>214.5</v>
          </cell>
          <cell r="BE73">
            <v>0</v>
          </cell>
          <cell r="BG73">
            <v>0</v>
          </cell>
          <cell r="BH73">
            <v>0</v>
          </cell>
          <cell r="BI73">
            <v>0</v>
          </cell>
          <cell r="BJ73">
            <v>0</v>
          </cell>
          <cell r="BK73">
            <v>0</v>
          </cell>
          <cell r="BM73">
            <v>0</v>
          </cell>
          <cell r="BN73">
            <v>0</v>
          </cell>
          <cell r="BO73">
            <v>0</v>
          </cell>
          <cell r="BP73">
            <v>0</v>
          </cell>
          <cell r="BQ73">
            <v>0</v>
          </cell>
          <cell r="BR73">
            <v>0</v>
          </cell>
          <cell r="BS73">
            <v>0</v>
          </cell>
          <cell r="BT73">
            <v>0</v>
          </cell>
          <cell r="BU73">
            <v>0</v>
          </cell>
          <cell r="BV73">
            <v>0</v>
          </cell>
          <cell r="BW73">
            <v>0</v>
          </cell>
          <cell r="BX73">
            <v>0</v>
          </cell>
          <cell r="BZ73">
            <v>2030.1</v>
          </cell>
          <cell r="CA73">
            <v>0</v>
          </cell>
          <cell r="CC73">
            <v>0</v>
          </cell>
          <cell r="CD73">
            <v>0</v>
          </cell>
          <cell r="CE73">
            <v>0</v>
          </cell>
          <cell r="CG73">
            <v>0</v>
          </cell>
          <cell r="CH73">
            <v>0</v>
          </cell>
          <cell r="CI73">
            <v>0</v>
          </cell>
          <cell r="CJ73">
            <v>0</v>
          </cell>
          <cell r="CK73">
            <v>0</v>
          </cell>
          <cell r="CL73">
            <v>0</v>
          </cell>
        </row>
        <row r="74">
          <cell r="C74" t="str">
            <v>BTSS57</v>
          </cell>
          <cell r="D74" t="str">
            <v>Hardware Install</v>
          </cell>
          <cell r="E74" t="str">
            <v xml:space="preserve">Supporting Equipment </v>
          </cell>
          <cell r="F74" t="str">
            <v>Antennas Installation (Antennas, Brackets &amp; Jumpers) 2 Sectors Site</v>
          </cell>
          <cell r="G74">
            <v>0</v>
          </cell>
          <cell r="H74">
            <v>0</v>
          </cell>
          <cell r="J74" t="str">
            <v>BTS Installer</v>
          </cell>
          <cell r="K74">
            <v>12</v>
          </cell>
          <cell r="L74" t="str">
            <v>Role</v>
          </cell>
          <cell r="M74">
            <v>0</v>
          </cell>
          <cell r="N74" t="str">
            <v>Role</v>
          </cell>
          <cell r="O74">
            <v>0</v>
          </cell>
          <cell r="P74" t="str">
            <v>Role</v>
          </cell>
          <cell r="Q74">
            <v>0</v>
          </cell>
          <cell r="R74" t="str">
            <v>Project Manager</v>
          </cell>
          <cell r="S74">
            <v>0.5</v>
          </cell>
          <cell r="T74" t="str">
            <v>Project Coordinator</v>
          </cell>
          <cell r="U74">
            <v>1.5</v>
          </cell>
          <cell r="V74" t="str">
            <v>Role</v>
          </cell>
          <cell r="W74">
            <v>2</v>
          </cell>
          <cell r="Y74">
            <v>29606.916023617319</v>
          </cell>
          <cell r="Z74">
            <v>0</v>
          </cell>
          <cell r="AA74">
            <v>0</v>
          </cell>
          <cell r="AB74">
            <v>0</v>
          </cell>
          <cell r="AD74">
            <v>5225204.3380454639</v>
          </cell>
          <cell r="AE74">
            <v>0</v>
          </cell>
          <cell r="AF74">
            <v>0</v>
          </cell>
          <cell r="AG74">
            <v>0</v>
          </cell>
          <cell r="AH74">
            <v>0</v>
          </cell>
          <cell r="AI74">
            <v>0</v>
          </cell>
          <cell r="AJ74">
            <v>0</v>
          </cell>
          <cell r="AK74">
            <v>0</v>
          </cell>
          <cell r="AL74">
            <v>0</v>
          </cell>
          <cell r="AM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D74">
            <v>316.5</v>
          </cell>
          <cell r="BE74">
            <v>0</v>
          </cell>
          <cell r="BG74">
            <v>0</v>
          </cell>
          <cell r="BH74">
            <v>0</v>
          </cell>
          <cell r="BI74">
            <v>0</v>
          </cell>
          <cell r="BJ74">
            <v>0</v>
          </cell>
          <cell r="BK74">
            <v>0</v>
          </cell>
          <cell r="BM74">
            <v>0</v>
          </cell>
          <cell r="BN74">
            <v>0</v>
          </cell>
          <cell r="BO74">
            <v>0</v>
          </cell>
          <cell r="BP74">
            <v>0</v>
          </cell>
          <cell r="BQ74">
            <v>0</v>
          </cell>
          <cell r="BR74">
            <v>0</v>
          </cell>
          <cell r="BS74">
            <v>0</v>
          </cell>
          <cell r="BT74">
            <v>0</v>
          </cell>
          <cell r="BU74">
            <v>0</v>
          </cell>
          <cell r="BV74">
            <v>0</v>
          </cell>
          <cell r="BW74">
            <v>0</v>
          </cell>
          <cell r="BX74">
            <v>0</v>
          </cell>
          <cell r="BZ74">
            <v>3038.3999999999996</v>
          </cell>
          <cell r="CA74">
            <v>0</v>
          </cell>
          <cell r="CC74">
            <v>0</v>
          </cell>
          <cell r="CD74">
            <v>0</v>
          </cell>
          <cell r="CE74">
            <v>0</v>
          </cell>
          <cell r="CG74">
            <v>0</v>
          </cell>
          <cell r="CH74">
            <v>0</v>
          </cell>
          <cell r="CI74">
            <v>0</v>
          </cell>
          <cell r="CJ74">
            <v>0</v>
          </cell>
          <cell r="CK74">
            <v>0</v>
          </cell>
          <cell r="CL74">
            <v>0</v>
          </cell>
        </row>
        <row r="75">
          <cell r="C75" t="str">
            <v>BTSS58</v>
          </cell>
          <cell r="D75" t="str">
            <v>Hardware Install</v>
          </cell>
          <cell r="E75" t="str">
            <v xml:space="preserve">Supporting Equipment </v>
          </cell>
          <cell r="F75" t="str">
            <v>Antennas Installation (Antennas, Brackets &amp; Jumpers) 3 Sectors Site</v>
          </cell>
          <cell r="G75">
            <v>0</v>
          </cell>
          <cell r="H75">
            <v>0</v>
          </cell>
          <cell r="J75" t="str">
            <v>BTS Installer</v>
          </cell>
          <cell r="K75">
            <v>16</v>
          </cell>
          <cell r="L75" t="str">
            <v>Role</v>
          </cell>
          <cell r="M75">
            <v>0</v>
          </cell>
          <cell r="N75" t="str">
            <v>Role</v>
          </cell>
          <cell r="O75">
            <v>0</v>
          </cell>
          <cell r="P75" t="str">
            <v>Role</v>
          </cell>
          <cell r="Q75">
            <v>0</v>
          </cell>
          <cell r="R75" t="str">
            <v>Project Manager</v>
          </cell>
          <cell r="S75">
            <v>0.5</v>
          </cell>
          <cell r="T75" t="str">
            <v>Project Coordinator</v>
          </cell>
          <cell r="U75">
            <v>1.5</v>
          </cell>
          <cell r="V75" t="str">
            <v>Role</v>
          </cell>
          <cell r="W75">
            <v>2</v>
          </cell>
          <cell r="Y75">
            <v>35063.73803148976</v>
          </cell>
          <cell r="Z75">
            <v>0</v>
          </cell>
          <cell r="AA75">
            <v>0</v>
          </cell>
          <cell r="AB75">
            <v>0</v>
          </cell>
          <cell r="AD75">
            <v>6424735.8017583154</v>
          </cell>
          <cell r="AE75">
            <v>0</v>
          </cell>
          <cell r="AF75">
            <v>0</v>
          </cell>
          <cell r="AG75">
            <v>0</v>
          </cell>
          <cell r="AH75">
            <v>0</v>
          </cell>
          <cell r="AI75">
            <v>0</v>
          </cell>
          <cell r="AJ75">
            <v>0</v>
          </cell>
          <cell r="AK75">
            <v>0</v>
          </cell>
          <cell r="AL75">
            <v>0</v>
          </cell>
          <cell r="AM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D75">
            <v>400.5</v>
          </cell>
          <cell r="BE75">
            <v>0</v>
          </cell>
          <cell r="BG75">
            <v>0</v>
          </cell>
          <cell r="BH75">
            <v>0</v>
          </cell>
          <cell r="BI75">
            <v>0</v>
          </cell>
          <cell r="BJ75">
            <v>0</v>
          </cell>
          <cell r="BK75">
            <v>0</v>
          </cell>
          <cell r="BM75">
            <v>0</v>
          </cell>
          <cell r="BN75">
            <v>0</v>
          </cell>
          <cell r="BO75">
            <v>0</v>
          </cell>
          <cell r="BP75">
            <v>0</v>
          </cell>
          <cell r="BQ75">
            <v>0</v>
          </cell>
          <cell r="BR75">
            <v>0</v>
          </cell>
          <cell r="BS75">
            <v>0</v>
          </cell>
          <cell r="BT75">
            <v>0</v>
          </cell>
          <cell r="BU75">
            <v>0</v>
          </cell>
          <cell r="BV75">
            <v>0</v>
          </cell>
          <cell r="BW75">
            <v>0</v>
          </cell>
          <cell r="BX75">
            <v>0</v>
          </cell>
          <cell r="BZ75">
            <v>3721.2</v>
          </cell>
          <cell r="CA75">
            <v>0</v>
          </cell>
          <cell r="CC75">
            <v>0</v>
          </cell>
          <cell r="CD75">
            <v>0</v>
          </cell>
          <cell r="CE75">
            <v>0</v>
          </cell>
          <cell r="CG75">
            <v>0</v>
          </cell>
          <cell r="CH75">
            <v>0</v>
          </cell>
          <cell r="CI75">
            <v>0</v>
          </cell>
          <cell r="CJ75">
            <v>0</v>
          </cell>
          <cell r="CK75">
            <v>0</v>
          </cell>
          <cell r="CL75">
            <v>0</v>
          </cell>
        </row>
        <row r="76">
          <cell r="C76" t="str">
            <v>BTSS59</v>
          </cell>
          <cell r="D76" t="str">
            <v>Hardware Install</v>
          </cell>
          <cell r="E76" t="str">
            <v xml:space="preserve">Supporting Equipment </v>
          </cell>
          <cell r="F76" t="str">
            <v>Antennas Installation (Antennas, Brackets &amp; Jumpers) 4 or More Sectors Site</v>
          </cell>
          <cell r="G76">
            <v>0</v>
          </cell>
          <cell r="H76">
            <v>0</v>
          </cell>
          <cell r="J76" t="str">
            <v>BTS Installer</v>
          </cell>
          <cell r="K76">
            <v>20</v>
          </cell>
          <cell r="L76" t="str">
            <v>Role</v>
          </cell>
          <cell r="M76">
            <v>0</v>
          </cell>
          <cell r="N76" t="str">
            <v>Role</v>
          </cell>
          <cell r="O76">
            <v>0</v>
          </cell>
          <cell r="P76" t="str">
            <v>Role</v>
          </cell>
          <cell r="Q76">
            <v>0</v>
          </cell>
          <cell r="R76" t="str">
            <v>Project Manager</v>
          </cell>
          <cell r="S76">
            <v>0.75</v>
          </cell>
          <cell r="T76" t="str">
            <v>Project Coordinator</v>
          </cell>
          <cell r="U76">
            <v>2.5</v>
          </cell>
          <cell r="V76" t="str">
            <v>Role</v>
          </cell>
          <cell r="W76">
            <v>2</v>
          </cell>
          <cell r="Y76">
            <v>48697.060039362201</v>
          </cell>
          <cell r="Z76">
            <v>0</v>
          </cell>
          <cell r="AA76">
            <v>0</v>
          </cell>
          <cell r="AB76">
            <v>0</v>
          </cell>
          <cell r="AD76">
            <v>8555032.8795508575</v>
          </cell>
          <cell r="AE76">
            <v>0</v>
          </cell>
          <cell r="AF76">
            <v>0</v>
          </cell>
          <cell r="AG76">
            <v>0</v>
          </cell>
          <cell r="AH76">
            <v>0</v>
          </cell>
          <cell r="AI76">
            <v>0</v>
          </cell>
          <cell r="AJ76">
            <v>0</v>
          </cell>
          <cell r="AK76">
            <v>0</v>
          </cell>
          <cell r="AL76">
            <v>0</v>
          </cell>
          <cell r="AM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D76">
            <v>524.5</v>
          </cell>
          <cell r="BE76">
            <v>0</v>
          </cell>
          <cell r="BG76">
            <v>0</v>
          </cell>
          <cell r="BH76">
            <v>0</v>
          </cell>
          <cell r="BI76">
            <v>0</v>
          </cell>
          <cell r="BJ76">
            <v>0</v>
          </cell>
          <cell r="BK76">
            <v>0</v>
          </cell>
          <cell r="BM76">
            <v>0</v>
          </cell>
          <cell r="BN76">
            <v>0</v>
          </cell>
          <cell r="BO76">
            <v>0</v>
          </cell>
          <cell r="BP76">
            <v>0</v>
          </cell>
          <cell r="BQ76">
            <v>0</v>
          </cell>
          <cell r="BR76">
            <v>0</v>
          </cell>
          <cell r="BS76">
            <v>0</v>
          </cell>
          <cell r="BT76">
            <v>0</v>
          </cell>
          <cell r="BU76">
            <v>0</v>
          </cell>
          <cell r="BV76">
            <v>0</v>
          </cell>
          <cell r="BW76">
            <v>0</v>
          </cell>
          <cell r="BX76">
            <v>0</v>
          </cell>
          <cell r="BZ76">
            <v>5009.75</v>
          </cell>
          <cell r="CA76">
            <v>0</v>
          </cell>
          <cell r="CC76">
            <v>0</v>
          </cell>
          <cell r="CD76">
            <v>0</v>
          </cell>
          <cell r="CE76">
            <v>0</v>
          </cell>
          <cell r="CG76">
            <v>0</v>
          </cell>
          <cell r="CH76">
            <v>0</v>
          </cell>
          <cell r="CI76">
            <v>0</v>
          </cell>
          <cell r="CJ76">
            <v>0</v>
          </cell>
          <cell r="CK76">
            <v>0</v>
          </cell>
          <cell r="CL76">
            <v>0</v>
          </cell>
        </row>
        <row r="77">
          <cell r="C77" t="str">
            <v>BTSS60</v>
          </cell>
          <cell r="D77" t="str">
            <v>Hardware Install</v>
          </cell>
          <cell r="E77" t="str">
            <v xml:space="preserve">Supporting Equipment </v>
          </cell>
          <cell r="F77" t="str">
            <v>Main/Master Power Cabinet Installation Including Batteries and Cabling to ACDB (Outdoor Site)</v>
          </cell>
          <cell r="G77" t="str">
            <v>Per Site</v>
          </cell>
          <cell r="H77" t="str">
            <v>Complete installation of site power system: Rectifiers &amp; batteries in the case of indoor site. Power cabinets, batteries, rectifiers in the case of outdoor sites.The installation cost should include the power cable supply and installation from cabinet to ACDB (4 cores of maximum 30 mt. length)</v>
          </cell>
          <cell r="J77" t="str">
            <v>BTS Installer</v>
          </cell>
          <cell r="K77">
            <v>27</v>
          </cell>
          <cell r="L77" t="str">
            <v>Role</v>
          </cell>
          <cell r="M77">
            <v>0</v>
          </cell>
          <cell r="N77" t="str">
            <v>Role</v>
          </cell>
          <cell r="O77">
            <v>0</v>
          </cell>
          <cell r="P77" t="str">
            <v>Role</v>
          </cell>
          <cell r="Q77">
            <v>0</v>
          </cell>
          <cell r="R77" t="str">
            <v>Project Manager</v>
          </cell>
          <cell r="S77">
            <v>0.75</v>
          </cell>
          <cell r="T77" t="str">
            <v>Project Coordinator</v>
          </cell>
          <cell r="U77">
            <v>3.5</v>
          </cell>
          <cell r="V77" t="str">
            <v>Role</v>
          </cell>
          <cell r="W77">
            <v>1</v>
          </cell>
          <cell r="Y77">
            <v>64479.598553138967</v>
          </cell>
          <cell r="Z77">
            <v>0</v>
          </cell>
          <cell r="AA77">
            <v>0</v>
          </cell>
          <cell r="AB77">
            <v>0</v>
          </cell>
          <cell r="AD77">
            <v>11124055.50355329</v>
          </cell>
          <cell r="AE77">
            <v>0</v>
          </cell>
          <cell r="AF77">
            <v>0</v>
          </cell>
          <cell r="AG77">
            <v>0</v>
          </cell>
          <cell r="AH77">
            <v>0</v>
          </cell>
          <cell r="AI77">
            <v>0</v>
          </cell>
          <cell r="AJ77">
            <v>0</v>
          </cell>
          <cell r="AK77">
            <v>0</v>
          </cell>
          <cell r="AL77">
            <v>0</v>
          </cell>
          <cell r="AM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D77">
            <v>702.5</v>
          </cell>
          <cell r="BE77">
            <v>0</v>
          </cell>
          <cell r="BG77">
            <v>0</v>
          </cell>
          <cell r="BH77">
            <v>0</v>
          </cell>
          <cell r="BI77">
            <v>0</v>
          </cell>
          <cell r="BJ77">
            <v>0</v>
          </cell>
          <cell r="BK77">
            <v>0</v>
          </cell>
          <cell r="BM77">
            <v>0</v>
          </cell>
          <cell r="BN77">
            <v>0</v>
          </cell>
          <cell r="BO77">
            <v>0</v>
          </cell>
          <cell r="BP77">
            <v>0</v>
          </cell>
          <cell r="BQ77">
            <v>0</v>
          </cell>
          <cell r="BR77">
            <v>0</v>
          </cell>
          <cell r="BS77">
            <v>0</v>
          </cell>
          <cell r="BT77">
            <v>0</v>
          </cell>
          <cell r="BU77">
            <v>0</v>
          </cell>
          <cell r="BV77">
            <v>0</v>
          </cell>
          <cell r="BW77">
            <v>0</v>
          </cell>
          <cell r="BX77">
            <v>0</v>
          </cell>
          <cell r="BZ77">
            <v>6647.65</v>
          </cell>
          <cell r="CA77">
            <v>0</v>
          </cell>
          <cell r="CC77">
            <v>0</v>
          </cell>
          <cell r="CD77">
            <v>0</v>
          </cell>
          <cell r="CE77">
            <v>0</v>
          </cell>
          <cell r="CG77">
            <v>0</v>
          </cell>
          <cell r="CH77">
            <v>0</v>
          </cell>
          <cell r="CI77">
            <v>0</v>
          </cell>
          <cell r="CJ77">
            <v>0</v>
          </cell>
          <cell r="CK77">
            <v>0</v>
          </cell>
          <cell r="CL77">
            <v>0</v>
          </cell>
        </row>
        <row r="78">
          <cell r="C78" t="str">
            <v>BTSS61</v>
          </cell>
          <cell r="D78" t="str">
            <v>Hardware Install</v>
          </cell>
          <cell r="E78" t="str">
            <v xml:space="preserve">Supporting Equipment </v>
          </cell>
          <cell r="F78" t="str">
            <v>Slave/Battery Cabinet Installation Including Batteries and Cabling (Outdoor Site)</v>
          </cell>
          <cell r="G78">
            <v>0</v>
          </cell>
          <cell r="H78">
            <v>0</v>
          </cell>
          <cell r="J78" t="str">
            <v>BTS Installer</v>
          </cell>
          <cell r="K78">
            <v>27</v>
          </cell>
          <cell r="L78" t="str">
            <v>Role</v>
          </cell>
          <cell r="M78">
            <v>0</v>
          </cell>
          <cell r="N78" t="str">
            <v>Role</v>
          </cell>
          <cell r="O78">
            <v>0</v>
          </cell>
          <cell r="P78" t="str">
            <v>Role</v>
          </cell>
          <cell r="Q78">
            <v>0</v>
          </cell>
          <cell r="R78" t="str">
            <v>Project Manager</v>
          </cell>
          <cell r="S78">
            <v>0.75</v>
          </cell>
          <cell r="T78" t="str">
            <v>Project Coordinator</v>
          </cell>
          <cell r="U78">
            <v>3.5</v>
          </cell>
          <cell r="V78" t="str">
            <v>Role</v>
          </cell>
          <cell r="W78">
            <v>1</v>
          </cell>
          <cell r="Y78">
            <v>64479.598553138967</v>
          </cell>
          <cell r="Z78">
            <v>0</v>
          </cell>
          <cell r="AA78">
            <v>0</v>
          </cell>
          <cell r="AB78">
            <v>0</v>
          </cell>
          <cell r="AD78">
            <v>11124055.50355329</v>
          </cell>
          <cell r="AE78">
            <v>0</v>
          </cell>
          <cell r="AF78">
            <v>0</v>
          </cell>
          <cell r="AG78">
            <v>0</v>
          </cell>
          <cell r="AH78">
            <v>0</v>
          </cell>
          <cell r="AI78">
            <v>0</v>
          </cell>
          <cell r="AJ78">
            <v>0</v>
          </cell>
          <cell r="AK78">
            <v>0</v>
          </cell>
          <cell r="AL78">
            <v>0</v>
          </cell>
          <cell r="AM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D78">
            <v>702.5</v>
          </cell>
          <cell r="BE78">
            <v>0</v>
          </cell>
          <cell r="BG78">
            <v>0</v>
          </cell>
          <cell r="BH78">
            <v>0</v>
          </cell>
          <cell r="BI78">
            <v>0</v>
          </cell>
          <cell r="BJ78">
            <v>0</v>
          </cell>
          <cell r="BK78">
            <v>0</v>
          </cell>
          <cell r="BM78">
            <v>0</v>
          </cell>
          <cell r="BN78">
            <v>0</v>
          </cell>
          <cell r="BO78">
            <v>0</v>
          </cell>
          <cell r="BP78">
            <v>0</v>
          </cell>
          <cell r="BQ78">
            <v>0</v>
          </cell>
          <cell r="BR78">
            <v>0</v>
          </cell>
          <cell r="BS78">
            <v>0</v>
          </cell>
          <cell r="BT78">
            <v>0</v>
          </cell>
          <cell r="BU78">
            <v>0</v>
          </cell>
          <cell r="BV78">
            <v>0</v>
          </cell>
          <cell r="BW78">
            <v>0</v>
          </cell>
          <cell r="BX78">
            <v>0</v>
          </cell>
          <cell r="BZ78">
            <v>6647.65</v>
          </cell>
          <cell r="CA78">
            <v>0</v>
          </cell>
          <cell r="CC78">
            <v>0</v>
          </cell>
          <cell r="CD78">
            <v>0</v>
          </cell>
          <cell r="CE78">
            <v>0</v>
          </cell>
          <cell r="CG78">
            <v>0</v>
          </cell>
          <cell r="CH78">
            <v>0</v>
          </cell>
          <cell r="CI78">
            <v>0</v>
          </cell>
          <cell r="CJ78">
            <v>0</v>
          </cell>
          <cell r="CK78">
            <v>0</v>
          </cell>
          <cell r="CL78">
            <v>0</v>
          </cell>
        </row>
        <row r="79">
          <cell r="C79" t="str">
            <v>BTSS62</v>
          </cell>
          <cell r="D79" t="str">
            <v>Hardware Install</v>
          </cell>
          <cell r="E79" t="str">
            <v xml:space="preserve">Supporting Equipment </v>
          </cell>
          <cell r="F79" t="str">
            <v>Power Plant Installation (Rectifier + Batteries + Cabling to ACDB) (Indoor Site)</v>
          </cell>
          <cell r="G79">
            <v>0</v>
          </cell>
          <cell r="H79">
            <v>0</v>
          </cell>
          <cell r="J79" t="str">
            <v>BTS Installer</v>
          </cell>
          <cell r="K79">
            <v>18</v>
          </cell>
          <cell r="L79" t="str">
            <v>Role</v>
          </cell>
          <cell r="M79">
            <v>0</v>
          </cell>
          <cell r="N79" t="str">
            <v>Role</v>
          </cell>
          <cell r="O79">
            <v>0</v>
          </cell>
          <cell r="P79" t="str">
            <v>Role</v>
          </cell>
          <cell r="Q79">
            <v>0</v>
          </cell>
          <cell r="R79" t="str">
            <v>Project Manager</v>
          </cell>
          <cell r="S79">
            <v>0.75</v>
          </cell>
          <cell r="T79" t="str">
            <v>Project Coordinator</v>
          </cell>
          <cell r="U79">
            <v>2.5</v>
          </cell>
          <cell r="V79" t="str">
            <v>Role</v>
          </cell>
          <cell r="W79">
            <v>1</v>
          </cell>
          <cell r="Y79">
            <v>45968.64903542598</v>
          </cell>
          <cell r="Z79">
            <v>0</v>
          </cell>
          <cell r="AA79">
            <v>0</v>
          </cell>
          <cell r="AB79">
            <v>0</v>
          </cell>
          <cell r="AD79">
            <v>7955267.1476944312</v>
          </cell>
          <cell r="AE79">
            <v>0</v>
          </cell>
          <cell r="AF79">
            <v>0</v>
          </cell>
          <cell r="AG79">
            <v>0</v>
          </cell>
          <cell r="AH79">
            <v>0</v>
          </cell>
          <cell r="AI79">
            <v>0</v>
          </cell>
          <cell r="AJ79">
            <v>0</v>
          </cell>
          <cell r="AK79">
            <v>0</v>
          </cell>
          <cell r="AL79">
            <v>0</v>
          </cell>
          <cell r="AM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D79">
            <v>482.5</v>
          </cell>
          <cell r="BE79">
            <v>0</v>
          </cell>
          <cell r="BG79">
            <v>0</v>
          </cell>
          <cell r="BH79">
            <v>0</v>
          </cell>
          <cell r="BI79">
            <v>0</v>
          </cell>
          <cell r="BJ79">
            <v>0</v>
          </cell>
          <cell r="BK79">
            <v>0</v>
          </cell>
          <cell r="BM79">
            <v>0</v>
          </cell>
          <cell r="BN79">
            <v>0</v>
          </cell>
          <cell r="BO79">
            <v>0</v>
          </cell>
          <cell r="BP79">
            <v>0</v>
          </cell>
          <cell r="BQ79">
            <v>0</v>
          </cell>
          <cell r="BR79">
            <v>0</v>
          </cell>
          <cell r="BS79">
            <v>0</v>
          </cell>
          <cell r="BT79">
            <v>0</v>
          </cell>
          <cell r="BU79">
            <v>0</v>
          </cell>
          <cell r="BV79">
            <v>0</v>
          </cell>
          <cell r="BW79">
            <v>0</v>
          </cell>
          <cell r="BX79">
            <v>0</v>
          </cell>
          <cell r="BZ79">
            <v>4668.3500000000004</v>
          </cell>
          <cell r="CA79">
            <v>0</v>
          </cell>
          <cell r="CC79">
            <v>0</v>
          </cell>
          <cell r="CD79">
            <v>0</v>
          </cell>
          <cell r="CE79">
            <v>0</v>
          </cell>
          <cell r="CG79">
            <v>0</v>
          </cell>
          <cell r="CH79">
            <v>0</v>
          </cell>
          <cell r="CI79">
            <v>0</v>
          </cell>
          <cell r="CJ79">
            <v>0</v>
          </cell>
          <cell r="CK79">
            <v>0</v>
          </cell>
          <cell r="CL79">
            <v>0</v>
          </cell>
        </row>
        <row r="80">
          <cell r="C80" t="str">
            <v>BTSS63</v>
          </cell>
          <cell r="D80" t="str">
            <v>Hardware Install</v>
          </cell>
          <cell r="E80" t="str">
            <v>Physical Installation</v>
          </cell>
          <cell r="F80" t="str">
            <v>Remote Radio Units (RRU) Installation 1 Sector Site with Upto 2 RRUs</v>
          </cell>
          <cell r="G80" t="str">
            <v>Per Site</v>
          </cell>
          <cell r="H80" t="str">
            <v>Remote Radio Heads (RRH) installation on the pole or behind the antenna (including the brackets/mounting kits).This services is performed when the sectors are not pre-assembled on site of in the warehouse.</v>
          </cell>
          <cell r="J80" t="str">
            <v>BTS Installer</v>
          </cell>
          <cell r="K80">
            <v>9</v>
          </cell>
          <cell r="L80" t="str">
            <v>Role</v>
          </cell>
          <cell r="M80">
            <v>0</v>
          </cell>
          <cell r="N80" t="str">
            <v>Role</v>
          </cell>
          <cell r="O80">
            <v>0</v>
          </cell>
          <cell r="P80" t="str">
            <v>Role</v>
          </cell>
          <cell r="Q80">
            <v>0</v>
          </cell>
          <cell r="R80" t="str">
            <v>Role</v>
          </cell>
          <cell r="S80">
            <v>0</v>
          </cell>
          <cell r="T80" t="str">
            <v>Project Coordinator</v>
          </cell>
          <cell r="U80">
            <v>1.75</v>
          </cell>
          <cell r="V80" t="str">
            <v>Role</v>
          </cell>
          <cell r="W80">
            <v>3</v>
          </cell>
          <cell r="Y80">
            <v>23185.774517712991</v>
          </cell>
          <cell r="Z80">
            <v>0</v>
          </cell>
          <cell r="AA80">
            <v>0</v>
          </cell>
          <cell r="AB80">
            <v>0</v>
          </cell>
          <cell r="AD80">
            <v>3521170.2777375649</v>
          </cell>
          <cell r="AE80">
            <v>0</v>
          </cell>
          <cell r="AF80">
            <v>0</v>
          </cell>
          <cell r="AG80">
            <v>0</v>
          </cell>
          <cell r="AH80">
            <v>0</v>
          </cell>
          <cell r="AI80">
            <v>0</v>
          </cell>
          <cell r="AJ80">
            <v>0</v>
          </cell>
          <cell r="AK80">
            <v>0</v>
          </cell>
          <cell r="AL80">
            <v>0</v>
          </cell>
          <cell r="AM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D80">
            <v>243.25</v>
          </cell>
          <cell r="BE80">
            <v>0</v>
          </cell>
          <cell r="BG80">
            <v>0</v>
          </cell>
          <cell r="BH80">
            <v>0</v>
          </cell>
          <cell r="BI80">
            <v>0</v>
          </cell>
          <cell r="BJ80">
            <v>0</v>
          </cell>
          <cell r="BK80">
            <v>0</v>
          </cell>
          <cell r="BM80">
            <v>0</v>
          </cell>
          <cell r="BN80">
            <v>0</v>
          </cell>
          <cell r="BO80">
            <v>0</v>
          </cell>
          <cell r="BP80">
            <v>0</v>
          </cell>
          <cell r="BQ80">
            <v>0</v>
          </cell>
          <cell r="BR80">
            <v>0</v>
          </cell>
          <cell r="BS80">
            <v>0</v>
          </cell>
          <cell r="BT80">
            <v>0</v>
          </cell>
          <cell r="BU80">
            <v>0</v>
          </cell>
          <cell r="BV80">
            <v>0</v>
          </cell>
          <cell r="BW80">
            <v>0</v>
          </cell>
          <cell r="BX80">
            <v>0</v>
          </cell>
          <cell r="BZ80">
            <v>2311.5500000000002</v>
          </cell>
          <cell r="CA80">
            <v>0</v>
          </cell>
          <cell r="CC80">
            <v>0</v>
          </cell>
          <cell r="CD80">
            <v>0</v>
          </cell>
          <cell r="CE80">
            <v>0</v>
          </cell>
          <cell r="CG80">
            <v>0</v>
          </cell>
          <cell r="CH80">
            <v>0</v>
          </cell>
          <cell r="CI80">
            <v>0</v>
          </cell>
          <cell r="CJ80">
            <v>0</v>
          </cell>
          <cell r="CK80">
            <v>0</v>
          </cell>
          <cell r="CL80">
            <v>0</v>
          </cell>
        </row>
        <row r="81">
          <cell r="C81" t="str">
            <v>BTSS64</v>
          </cell>
          <cell r="D81" t="str">
            <v>Hardware Install</v>
          </cell>
          <cell r="E81" t="str">
            <v>Physical Installation</v>
          </cell>
          <cell r="F81" t="str">
            <v>Remote Radio Units (RRU) Installation 1 Sector Site with Upto 4 RRUs</v>
          </cell>
          <cell r="G81">
            <v>0</v>
          </cell>
          <cell r="H81">
            <v>0</v>
          </cell>
          <cell r="J81" t="str">
            <v>BTS Installer</v>
          </cell>
          <cell r="K81">
            <v>15</v>
          </cell>
          <cell r="L81" t="str">
            <v>Role</v>
          </cell>
          <cell r="M81">
            <v>0</v>
          </cell>
          <cell r="N81" t="str">
            <v>Role</v>
          </cell>
          <cell r="O81">
            <v>0</v>
          </cell>
          <cell r="P81" t="str">
            <v>Role</v>
          </cell>
          <cell r="Q81">
            <v>0</v>
          </cell>
          <cell r="R81" t="str">
            <v>Role</v>
          </cell>
          <cell r="S81">
            <v>0</v>
          </cell>
          <cell r="T81" t="str">
            <v>Project Coordinator</v>
          </cell>
          <cell r="U81">
            <v>2.5499999999999998</v>
          </cell>
          <cell r="V81" t="str">
            <v>Role</v>
          </cell>
          <cell r="W81">
            <v>3</v>
          </cell>
          <cell r="Y81">
            <v>36357.487529521648</v>
          </cell>
          <cell r="Z81">
            <v>0</v>
          </cell>
          <cell r="AA81">
            <v>0</v>
          </cell>
          <cell r="AB81">
            <v>0</v>
          </cell>
          <cell r="AD81">
            <v>5696341.5233107954</v>
          </cell>
          <cell r="AE81">
            <v>0</v>
          </cell>
          <cell r="AF81">
            <v>0</v>
          </cell>
          <cell r="AG81">
            <v>0</v>
          </cell>
          <cell r="AH81">
            <v>0</v>
          </cell>
          <cell r="AI81">
            <v>0</v>
          </cell>
          <cell r="AJ81">
            <v>0</v>
          </cell>
          <cell r="AK81">
            <v>0</v>
          </cell>
          <cell r="AL81">
            <v>0</v>
          </cell>
          <cell r="AM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D81">
            <v>394.05</v>
          </cell>
          <cell r="BE81">
            <v>0</v>
          </cell>
          <cell r="BG81">
            <v>0</v>
          </cell>
          <cell r="BH81">
            <v>0</v>
          </cell>
          <cell r="BI81">
            <v>0</v>
          </cell>
          <cell r="BJ81">
            <v>0</v>
          </cell>
          <cell r="BK81">
            <v>0</v>
          </cell>
          <cell r="BM81">
            <v>0</v>
          </cell>
          <cell r="BN81">
            <v>0</v>
          </cell>
          <cell r="BO81">
            <v>0</v>
          </cell>
          <cell r="BP81">
            <v>0</v>
          </cell>
          <cell r="BQ81">
            <v>0</v>
          </cell>
          <cell r="BR81">
            <v>0</v>
          </cell>
          <cell r="BS81">
            <v>0</v>
          </cell>
          <cell r="BT81">
            <v>0</v>
          </cell>
          <cell r="BU81">
            <v>0</v>
          </cell>
          <cell r="BV81">
            <v>0</v>
          </cell>
          <cell r="BW81">
            <v>0</v>
          </cell>
          <cell r="BX81">
            <v>0</v>
          </cell>
          <cell r="BZ81">
            <v>3690.1499999999996</v>
          </cell>
          <cell r="CA81">
            <v>0</v>
          </cell>
          <cell r="CC81">
            <v>0</v>
          </cell>
          <cell r="CD81">
            <v>0</v>
          </cell>
          <cell r="CE81">
            <v>0</v>
          </cell>
          <cell r="CG81">
            <v>0</v>
          </cell>
          <cell r="CH81">
            <v>0</v>
          </cell>
          <cell r="CI81">
            <v>0</v>
          </cell>
          <cell r="CJ81">
            <v>0</v>
          </cell>
          <cell r="CK81">
            <v>0</v>
          </cell>
          <cell r="CL81">
            <v>0</v>
          </cell>
        </row>
        <row r="82">
          <cell r="C82" t="str">
            <v>BTSS65</v>
          </cell>
          <cell r="D82" t="str">
            <v>Hardware Install</v>
          </cell>
          <cell r="E82" t="str">
            <v>Physical Installation</v>
          </cell>
          <cell r="F82" t="str">
            <v>Remote Radio Units (RRU) Installation 1 Sector Site with Upto 6 RRUs</v>
          </cell>
          <cell r="G82">
            <v>0</v>
          </cell>
          <cell r="H82">
            <v>0</v>
          </cell>
          <cell r="J82" t="str">
            <v>BTS Installer</v>
          </cell>
          <cell r="K82">
            <v>21</v>
          </cell>
          <cell r="L82" t="str">
            <v>Role</v>
          </cell>
          <cell r="M82">
            <v>0</v>
          </cell>
          <cell r="N82" t="str">
            <v>Role</v>
          </cell>
          <cell r="O82">
            <v>0</v>
          </cell>
          <cell r="P82" t="str">
            <v>Role</v>
          </cell>
          <cell r="Q82">
            <v>0</v>
          </cell>
          <cell r="R82" t="str">
            <v>Project Manager</v>
          </cell>
          <cell r="S82">
            <v>0.75</v>
          </cell>
          <cell r="T82" t="str">
            <v>Project Coordinator</v>
          </cell>
          <cell r="U82">
            <v>2.5</v>
          </cell>
          <cell r="V82" t="str">
            <v>Role</v>
          </cell>
          <cell r="W82">
            <v>3</v>
          </cell>
          <cell r="Y82">
            <v>50061.265541330307</v>
          </cell>
          <cell r="Z82">
            <v>0</v>
          </cell>
          <cell r="AA82">
            <v>0</v>
          </cell>
          <cell r="AB82">
            <v>0</v>
          </cell>
          <cell r="AD82">
            <v>8854915.7454790697</v>
          </cell>
          <cell r="AE82">
            <v>0</v>
          </cell>
          <cell r="AF82">
            <v>0</v>
          </cell>
          <cell r="AG82">
            <v>0</v>
          </cell>
          <cell r="AH82">
            <v>0</v>
          </cell>
          <cell r="AI82">
            <v>0</v>
          </cell>
          <cell r="AJ82">
            <v>0</v>
          </cell>
          <cell r="AK82">
            <v>0</v>
          </cell>
          <cell r="AL82">
            <v>0</v>
          </cell>
          <cell r="AM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D82">
            <v>545.5</v>
          </cell>
          <cell r="BE82">
            <v>0</v>
          </cell>
          <cell r="BG82">
            <v>0</v>
          </cell>
          <cell r="BH82">
            <v>0</v>
          </cell>
          <cell r="BI82">
            <v>0</v>
          </cell>
          <cell r="BJ82">
            <v>0</v>
          </cell>
          <cell r="BK82">
            <v>0</v>
          </cell>
          <cell r="BM82">
            <v>0</v>
          </cell>
          <cell r="BN82">
            <v>0</v>
          </cell>
          <cell r="BO82">
            <v>0</v>
          </cell>
          <cell r="BP82">
            <v>0</v>
          </cell>
          <cell r="BQ82">
            <v>0</v>
          </cell>
          <cell r="BR82">
            <v>0</v>
          </cell>
          <cell r="BS82">
            <v>0</v>
          </cell>
          <cell r="BT82">
            <v>0</v>
          </cell>
          <cell r="BU82">
            <v>0</v>
          </cell>
          <cell r="BV82">
            <v>0</v>
          </cell>
          <cell r="BW82">
            <v>0</v>
          </cell>
          <cell r="BX82">
            <v>0</v>
          </cell>
          <cell r="BZ82">
            <v>5180.45</v>
          </cell>
          <cell r="CA82">
            <v>0</v>
          </cell>
          <cell r="CC82">
            <v>0</v>
          </cell>
          <cell r="CD82">
            <v>0</v>
          </cell>
          <cell r="CE82">
            <v>0</v>
          </cell>
          <cell r="CG82">
            <v>0</v>
          </cell>
          <cell r="CH82">
            <v>0</v>
          </cell>
          <cell r="CI82">
            <v>0</v>
          </cell>
          <cell r="CJ82">
            <v>0</v>
          </cell>
          <cell r="CK82">
            <v>0</v>
          </cell>
          <cell r="CL82">
            <v>0</v>
          </cell>
        </row>
        <row r="83">
          <cell r="C83" t="str">
            <v>BTSS66</v>
          </cell>
          <cell r="D83" t="str">
            <v>Hardware Install</v>
          </cell>
          <cell r="E83" t="str">
            <v>Physical Installation</v>
          </cell>
          <cell r="F83" t="str">
            <v>Remote Radio Units (RRU) Installation 1 Sector Site with Upto 8 RRUs</v>
          </cell>
          <cell r="G83">
            <v>0</v>
          </cell>
          <cell r="H83">
            <v>0</v>
          </cell>
          <cell r="J83" t="str">
            <v>BTS Installer</v>
          </cell>
          <cell r="K83">
            <v>27</v>
          </cell>
          <cell r="L83" t="str">
            <v>Role</v>
          </cell>
          <cell r="M83">
            <v>0</v>
          </cell>
          <cell r="N83" t="str">
            <v>Role</v>
          </cell>
          <cell r="O83">
            <v>0</v>
          </cell>
          <cell r="P83" t="str">
            <v>Role</v>
          </cell>
          <cell r="Q83">
            <v>0</v>
          </cell>
          <cell r="R83" t="str">
            <v>Project Manager</v>
          </cell>
          <cell r="S83">
            <v>0.75</v>
          </cell>
          <cell r="T83" t="str">
            <v>Project Coordinator</v>
          </cell>
          <cell r="U83">
            <v>3.5</v>
          </cell>
          <cell r="V83" t="str">
            <v>Role</v>
          </cell>
          <cell r="W83">
            <v>3</v>
          </cell>
          <cell r="Y83">
            <v>64479.598553138967</v>
          </cell>
          <cell r="Z83">
            <v>0</v>
          </cell>
          <cell r="AA83">
            <v>0</v>
          </cell>
          <cell r="AB83">
            <v>0</v>
          </cell>
          <cell r="AD83">
            <v>11124055.50355329</v>
          </cell>
          <cell r="AE83">
            <v>0</v>
          </cell>
          <cell r="AF83">
            <v>0</v>
          </cell>
          <cell r="AG83">
            <v>0</v>
          </cell>
          <cell r="AH83">
            <v>0</v>
          </cell>
          <cell r="AI83">
            <v>0</v>
          </cell>
          <cell r="AJ83">
            <v>0</v>
          </cell>
          <cell r="AK83">
            <v>0</v>
          </cell>
          <cell r="AL83">
            <v>0</v>
          </cell>
          <cell r="AM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D83">
            <v>702.5</v>
          </cell>
          <cell r="BE83">
            <v>0</v>
          </cell>
          <cell r="BG83">
            <v>0</v>
          </cell>
          <cell r="BH83">
            <v>0</v>
          </cell>
          <cell r="BI83">
            <v>0</v>
          </cell>
          <cell r="BJ83">
            <v>0</v>
          </cell>
          <cell r="BK83">
            <v>0</v>
          </cell>
          <cell r="BM83">
            <v>0</v>
          </cell>
          <cell r="BN83">
            <v>0</v>
          </cell>
          <cell r="BO83">
            <v>0</v>
          </cell>
          <cell r="BP83">
            <v>0</v>
          </cell>
          <cell r="BQ83">
            <v>0</v>
          </cell>
          <cell r="BR83">
            <v>0</v>
          </cell>
          <cell r="BS83">
            <v>0</v>
          </cell>
          <cell r="BT83">
            <v>0</v>
          </cell>
          <cell r="BU83">
            <v>0</v>
          </cell>
          <cell r="BV83">
            <v>0</v>
          </cell>
          <cell r="BW83">
            <v>0</v>
          </cell>
          <cell r="BX83">
            <v>0</v>
          </cell>
          <cell r="BZ83">
            <v>6647.65</v>
          </cell>
          <cell r="CA83">
            <v>0</v>
          </cell>
          <cell r="CC83">
            <v>0</v>
          </cell>
          <cell r="CD83">
            <v>0</v>
          </cell>
          <cell r="CE83">
            <v>0</v>
          </cell>
          <cell r="CG83">
            <v>0</v>
          </cell>
          <cell r="CH83">
            <v>0</v>
          </cell>
          <cell r="CI83">
            <v>0</v>
          </cell>
          <cell r="CJ83">
            <v>0</v>
          </cell>
          <cell r="CK83">
            <v>0</v>
          </cell>
          <cell r="CL83">
            <v>0</v>
          </cell>
        </row>
        <row r="84">
          <cell r="C84" t="str">
            <v>BTSS67</v>
          </cell>
          <cell r="D84" t="str">
            <v>Hardware Install</v>
          </cell>
          <cell r="E84" t="str">
            <v>Physical Installation</v>
          </cell>
          <cell r="F84" t="str">
            <v>Remote Radio Units (RRU) Installation 2 Sectors Site with Upto 2 RRUs</v>
          </cell>
          <cell r="G84">
            <v>0</v>
          </cell>
          <cell r="H84">
            <v>0</v>
          </cell>
          <cell r="J84" t="str">
            <v>BTS Installer</v>
          </cell>
          <cell r="K84">
            <v>18</v>
          </cell>
          <cell r="L84" t="str">
            <v>Role</v>
          </cell>
          <cell r="M84">
            <v>0</v>
          </cell>
          <cell r="N84" t="str">
            <v>Role</v>
          </cell>
          <cell r="O84">
            <v>0</v>
          </cell>
          <cell r="P84" t="str">
            <v>Role</v>
          </cell>
          <cell r="Q84">
            <v>0</v>
          </cell>
          <cell r="R84" t="str">
            <v>Project Manager</v>
          </cell>
          <cell r="S84">
            <v>0.75</v>
          </cell>
          <cell r="T84" t="str">
            <v>Project Coordinator</v>
          </cell>
          <cell r="U84">
            <v>2.25</v>
          </cell>
          <cell r="V84" t="str">
            <v>Role</v>
          </cell>
          <cell r="W84">
            <v>1</v>
          </cell>
          <cell r="Y84">
            <v>44410.374035425979</v>
          </cell>
          <cell r="Z84">
            <v>0</v>
          </cell>
          <cell r="AA84">
            <v>0</v>
          </cell>
          <cell r="AB84">
            <v>0</v>
          </cell>
          <cell r="AD84">
            <v>7837806.5070681954</v>
          </cell>
          <cell r="AE84">
            <v>0</v>
          </cell>
          <cell r="AF84">
            <v>0</v>
          </cell>
          <cell r="AG84">
            <v>0</v>
          </cell>
          <cell r="AH84">
            <v>0</v>
          </cell>
          <cell r="AI84">
            <v>0</v>
          </cell>
          <cell r="AJ84">
            <v>0</v>
          </cell>
          <cell r="AK84">
            <v>0</v>
          </cell>
          <cell r="AL84">
            <v>0</v>
          </cell>
          <cell r="AM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D84">
            <v>474.75</v>
          </cell>
          <cell r="BE84">
            <v>0</v>
          </cell>
          <cell r="BG84">
            <v>0</v>
          </cell>
          <cell r="BH84">
            <v>0</v>
          </cell>
          <cell r="BI84">
            <v>0</v>
          </cell>
          <cell r="BJ84">
            <v>0</v>
          </cell>
          <cell r="BK84">
            <v>0</v>
          </cell>
          <cell r="BM84">
            <v>0</v>
          </cell>
          <cell r="BN84">
            <v>0</v>
          </cell>
          <cell r="BO84">
            <v>0</v>
          </cell>
          <cell r="BP84">
            <v>0</v>
          </cell>
          <cell r="BQ84">
            <v>0</v>
          </cell>
          <cell r="BR84">
            <v>0</v>
          </cell>
          <cell r="BS84">
            <v>0</v>
          </cell>
          <cell r="BT84">
            <v>0</v>
          </cell>
          <cell r="BU84">
            <v>0</v>
          </cell>
          <cell r="BV84">
            <v>0</v>
          </cell>
          <cell r="BW84">
            <v>0</v>
          </cell>
          <cell r="BX84">
            <v>0</v>
          </cell>
          <cell r="BZ84">
            <v>4557.6000000000004</v>
          </cell>
          <cell r="CA84">
            <v>0</v>
          </cell>
          <cell r="CC84">
            <v>0</v>
          </cell>
          <cell r="CD84">
            <v>0</v>
          </cell>
          <cell r="CE84">
            <v>0</v>
          </cell>
          <cell r="CG84">
            <v>0</v>
          </cell>
          <cell r="CH84">
            <v>0</v>
          </cell>
          <cell r="CI84">
            <v>0</v>
          </cell>
          <cell r="CJ84">
            <v>0</v>
          </cell>
          <cell r="CK84">
            <v>0</v>
          </cell>
          <cell r="CL84">
            <v>0</v>
          </cell>
        </row>
        <row r="85">
          <cell r="C85" t="str">
            <v>BTSS68</v>
          </cell>
          <cell r="D85" t="str">
            <v>Hardware Install</v>
          </cell>
          <cell r="E85" t="str">
            <v>Physical Installation</v>
          </cell>
          <cell r="F85" t="str">
            <v>Remote Radio Units (RRU) Installation 2 Sectors Site with Upto 4 RRUs</v>
          </cell>
          <cell r="G85">
            <v>0</v>
          </cell>
          <cell r="H85">
            <v>0</v>
          </cell>
          <cell r="J85" t="str">
            <v>BTS Installer</v>
          </cell>
          <cell r="K85">
            <v>30</v>
          </cell>
          <cell r="L85" t="str">
            <v>Role</v>
          </cell>
          <cell r="M85">
            <v>0</v>
          </cell>
          <cell r="N85" t="str">
            <v>Role</v>
          </cell>
          <cell r="O85">
            <v>0</v>
          </cell>
          <cell r="P85" t="str">
            <v>Role</v>
          </cell>
          <cell r="Q85">
            <v>0</v>
          </cell>
          <cell r="R85" t="str">
            <v>Project Manager</v>
          </cell>
          <cell r="S85">
            <v>0.75</v>
          </cell>
          <cell r="T85" t="str">
            <v>Project Coordinator</v>
          </cell>
          <cell r="U85">
            <v>4.5</v>
          </cell>
          <cell r="V85" t="str">
            <v>Role</v>
          </cell>
          <cell r="W85">
            <v>3</v>
          </cell>
          <cell r="Y85">
            <v>74805.315059043292</v>
          </cell>
          <cell r="Z85">
            <v>0</v>
          </cell>
          <cell r="AA85">
            <v>0</v>
          </cell>
          <cell r="AB85">
            <v>0</v>
          </cell>
          <cell r="AD85">
            <v>12493546.66384287</v>
          </cell>
          <cell r="AE85">
            <v>0</v>
          </cell>
          <cell r="AF85">
            <v>0</v>
          </cell>
          <cell r="AG85">
            <v>0</v>
          </cell>
          <cell r="AH85">
            <v>0</v>
          </cell>
          <cell r="AI85">
            <v>0</v>
          </cell>
          <cell r="AJ85">
            <v>0</v>
          </cell>
          <cell r="AK85">
            <v>0</v>
          </cell>
          <cell r="AL85">
            <v>0</v>
          </cell>
          <cell r="AM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D85">
            <v>796.5</v>
          </cell>
          <cell r="BE85">
            <v>0</v>
          </cell>
          <cell r="BG85">
            <v>0</v>
          </cell>
          <cell r="BH85">
            <v>0</v>
          </cell>
          <cell r="BI85">
            <v>0</v>
          </cell>
          <cell r="BJ85">
            <v>0</v>
          </cell>
          <cell r="BK85">
            <v>0</v>
          </cell>
          <cell r="BM85">
            <v>0</v>
          </cell>
          <cell r="BN85">
            <v>0</v>
          </cell>
          <cell r="BO85">
            <v>0</v>
          </cell>
          <cell r="BP85">
            <v>0</v>
          </cell>
          <cell r="BQ85">
            <v>0</v>
          </cell>
          <cell r="BR85">
            <v>0</v>
          </cell>
          <cell r="BS85">
            <v>0</v>
          </cell>
          <cell r="BT85">
            <v>0</v>
          </cell>
          <cell r="BU85">
            <v>0</v>
          </cell>
          <cell r="BV85">
            <v>0</v>
          </cell>
          <cell r="BW85">
            <v>0</v>
          </cell>
          <cell r="BX85">
            <v>0</v>
          </cell>
          <cell r="BZ85">
            <v>7602.75</v>
          </cell>
          <cell r="CA85">
            <v>0</v>
          </cell>
          <cell r="CC85">
            <v>0</v>
          </cell>
          <cell r="CD85">
            <v>0</v>
          </cell>
          <cell r="CE85">
            <v>0</v>
          </cell>
          <cell r="CG85">
            <v>0</v>
          </cell>
          <cell r="CH85">
            <v>0</v>
          </cell>
          <cell r="CI85">
            <v>0</v>
          </cell>
          <cell r="CJ85">
            <v>0</v>
          </cell>
          <cell r="CK85">
            <v>0</v>
          </cell>
          <cell r="CL85">
            <v>0</v>
          </cell>
        </row>
        <row r="86">
          <cell r="C86" t="str">
            <v>BTSS69</v>
          </cell>
          <cell r="D86" t="str">
            <v>Hardware Install</v>
          </cell>
          <cell r="E86" t="str">
            <v>Physical Installation</v>
          </cell>
          <cell r="F86" t="str">
            <v>Remote Radio Units (RRU) Installation 2 Sectors Site with Upto 6 RRUs</v>
          </cell>
          <cell r="G86">
            <v>0</v>
          </cell>
          <cell r="H86">
            <v>0</v>
          </cell>
          <cell r="J86" t="str">
            <v>BTS Installer</v>
          </cell>
          <cell r="K86">
            <v>42</v>
          </cell>
          <cell r="L86" t="str">
            <v>Role</v>
          </cell>
          <cell r="M86">
            <v>0</v>
          </cell>
          <cell r="N86" t="str">
            <v>Role</v>
          </cell>
          <cell r="O86">
            <v>0</v>
          </cell>
          <cell r="P86" t="str">
            <v>Role</v>
          </cell>
          <cell r="Q86">
            <v>0</v>
          </cell>
          <cell r="R86" t="str">
            <v>Project Manager</v>
          </cell>
          <cell r="S86">
            <v>0.75</v>
          </cell>
          <cell r="T86" t="str">
            <v>Project Coordinator</v>
          </cell>
          <cell r="U86">
            <v>5.5</v>
          </cell>
          <cell r="V86" t="str">
            <v>Role</v>
          </cell>
          <cell r="W86">
            <v>3</v>
          </cell>
          <cell r="Y86">
            <v>97408.881082660606</v>
          </cell>
          <cell r="Z86">
            <v>0</v>
          </cell>
          <cell r="AA86">
            <v>0</v>
          </cell>
          <cell r="AB86">
            <v>0</v>
          </cell>
          <cell r="AD86">
            <v>16561983.617486367</v>
          </cell>
          <cell r="AE86">
            <v>0</v>
          </cell>
          <cell r="AF86">
            <v>0</v>
          </cell>
          <cell r="AG86">
            <v>0</v>
          </cell>
          <cell r="AH86">
            <v>0</v>
          </cell>
          <cell r="AI86">
            <v>0</v>
          </cell>
          <cell r="AJ86">
            <v>0</v>
          </cell>
          <cell r="AK86">
            <v>0</v>
          </cell>
          <cell r="AL86">
            <v>0</v>
          </cell>
          <cell r="AM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D86">
            <v>1079.5</v>
          </cell>
          <cell r="BE86">
            <v>0</v>
          </cell>
          <cell r="BG86">
            <v>0</v>
          </cell>
          <cell r="BH86">
            <v>0</v>
          </cell>
          <cell r="BI86">
            <v>0</v>
          </cell>
          <cell r="BJ86">
            <v>0</v>
          </cell>
          <cell r="BK86">
            <v>0</v>
          </cell>
          <cell r="BM86">
            <v>0</v>
          </cell>
          <cell r="BN86">
            <v>0</v>
          </cell>
          <cell r="BO86">
            <v>0</v>
          </cell>
          <cell r="BP86">
            <v>0</v>
          </cell>
          <cell r="BQ86">
            <v>0</v>
          </cell>
          <cell r="BR86">
            <v>0</v>
          </cell>
          <cell r="BS86">
            <v>0</v>
          </cell>
          <cell r="BT86">
            <v>0</v>
          </cell>
          <cell r="BU86">
            <v>0</v>
          </cell>
          <cell r="BV86">
            <v>0</v>
          </cell>
          <cell r="BW86">
            <v>0</v>
          </cell>
          <cell r="BX86">
            <v>0</v>
          </cell>
          <cell r="BZ86">
            <v>10094.15</v>
          </cell>
          <cell r="CA86">
            <v>0</v>
          </cell>
          <cell r="CC86">
            <v>0</v>
          </cell>
          <cell r="CD86">
            <v>0</v>
          </cell>
          <cell r="CE86">
            <v>0</v>
          </cell>
          <cell r="CG86">
            <v>0</v>
          </cell>
          <cell r="CH86">
            <v>0</v>
          </cell>
          <cell r="CI86">
            <v>0</v>
          </cell>
          <cell r="CJ86">
            <v>0</v>
          </cell>
          <cell r="CK86">
            <v>0</v>
          </cell>
          <cell r="CL86">
            <v>0</v>
          </cell>
        </row>
        <row r="87">
          <cell r="C87" t="str">
            <v>BTSS70</v>
          </cell>
          <cell r="D87" t="str">
            <v>Hardware Install</v>
          </cell>
          <cell r="E87" t="str">
            <v>Physical Installation</v>
          </cell>
          <cell r="F87" t="str">
            <v>Remote Radio Units (RRU) Installation 2 Sectors Site with Upto 8 RRUs</v>
          </cell>
          <cell r="G87">
            <v>0</v>
          </cell>
          <cell r="H87">
            <v>0</v>
          </cell>
          <cell r="J87" t="str">
            <v>BTS Installer</v>
          </cell>
          <cell r="K87">
            <v>54</v>
          </cell>
          <cell r="L87" t="str">
            <v>Role</v>
          </cell>
          <cell r="M87">
            <v>0</v>
          </cell>
          <cell r="N87" t="str">
            <v>Role</v>
          </cell>
          <cell r="O87">
            <v>0</v>
          </cell>
          <cell r="P87" t="str">
            <v>Role</v>
          </cell>
          <cell r="Q87">
            <v>0</v>
          </cell>
          <cell r="R87" t="str">
            <v>Project Manager</v>
          </cell>
          <cell r="S87">
            <v>0.75</v>
          </cell>
          <cell r="T87" t="str">
            <v>Project Coordinator</v>
          </cell>
          <cell r="U87">
            <v>7.5</v>
          </cell>
          <cell r="V87" t="str">
            <v>Role</v>
          </cell>
          <cell r="W87">
            <v>3</v>
          </cell>
          <cell r="Y87">
            <v>126245.54710627793</v>
          </cell>
          <cell r="Z87">
            <v>0</v>
          </cell>
          <cell r="AA87">
            <v>0</v>
          </cell>
          <cell r="AB87">
            <v>0</v>
          </cell>
          <cell r="AD87">
            <v>21100263.133634806</v>
          </cell>
          <cell r="AE87">
            <v>0</v>
          </cell>
          <cell r="AF87">
            <v>0</v>
          </cell>
          <cell r="AG87">
            <v>0</v>
          </cell>
          <cell r="AH87">
            <v>0</v>
          </cell>
          <cell r="AI87">
            <v>0</v>
          </cell>
          <cell r="AJ87">
            <v>0</v>
          </cell>
          <cell r="AK87">
            <v>0</v>
          </cell>
          <cell r="AL87">
            <v>0</v>
          </cell>
          <cell r="AM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D87">
            <v>1393.5</v>
          </cell>
          <cell r="BE87">
            <v>0</v>
          </cell>
          <cell r="BG87">
            <v>0</v>
          </cell>
          <cell r="BH87">
            <v>0</v>
          </cell>
          <cell r="BI87">
            <v>0</v>
          </cell>
          <cell r="BJ87">
            <v>0</v>
          </cell>
          <cell r="BK87">
            <v>0</v>
          </cell>
          <cell r="BM87">
            <v>0</v>
          </cell>
          <cell r="BN87">
            <v>0</v>
          </cell>
          <cell r="BO87">
            <v>0</v>
          </cell>
          <cell r="BP87">
            <v>0</v>
          </cell>
          <cell r="BQ87">
            <v>0</v>
          </cell>
          <cell r="BR87">
            <v>0</v>
          </cell>
          <cell r="BS87">
            <v>0</v>
          </cell>
          <cell r="BT87">
            <v>0</v>
          </cell>
          <cell r="BU87">
            <v>0</v>
          </cell>
          <cell r="BV87">
            <v>0</v>
          </cell>
          <cell r="BW87">
            <v>0</v>
          </cell>
          <cell r="BX87">
            <v>0</v>
          </cell>
          <cell r="BZ87">
            <v>13028.55</v>
          </cell>
          <cell r="CA87">
            <v>0</v>
          </cell>
          <cell r="CC87">
            <v>0</v>
          </cell>
          <cell r="CD87">
            <v>0</v>
          </cell>
          <cell r="CE87">
            <v>0</v>
          </cell>
          <cell r="CG87">
            <v>0</v>
          </cell>
          <cell r="CH87">
            <v>0</v>
          </cell>
          <cell r="CI87">
            <v>0</v>
          </cell>
          <cell r="CJ87">
            <v>0</v>
          </cell>
          <cell r="CK87">
            <v>0</v>
          </cell>
          <cell r="CL87">
            <v>0</v>
          </cell>
        </row>
        <row r="88">
          <cell r="C88" t="str">
            <v>BTSS71</v>
          </cell>
          <cell r="D88" t="str">
            <v>Hardware Install</v>
          </cell>
          <cell r="E88" t="str">
            <v>Physical Installation</v>
          </cell>
          <cell r="F88" t="str">
            <v>Remote Radio Units (RRU) Installation 3 Sectors Site with Upto 2 RRUs</v>
          </cell>
          <cell r="G88">
            <v>0</v>
          </cell>
          <cell r="H88">
            <v>0</v>
          </cell>
          <cell r="J88" t="str">
            <v>BTS Installer</v>
          </cell>
          <cell r="K88">
            <v>27</v>
          </cell>
          <cell r="L88" t="str">
            <v>Role</v>
          </cell>
          <cell r="M88">
            <v>0</v>
          </cell>
          <cell r="N88" t="str">
            <v>Role</v>
          </cell>
          <cell r="O88">
            <v>0</v>
          </cell>
          <cell r="P88" t="str">
            <v>Role</v>
          </cell>
          <cell r="Q88">
            <v>0</v>
          </cell>
          <cell r="R88" t="str">
            <v>Project Manager</v>
          </cell>
          <cell r="S88">
            <v>0.75</v>
          </cell>
          <cell r="T88" t="str">
            <v>Project Coordinator</v>
          </cell>
          <cell r="U88">
            <v>3.5</v>
          </cell>
          <cell r="V88" t="str">
            <v>Role</v>
          </cell>
          <cell r="W88">
            <v>3</v>
          </cell>
          <cell r="Y88">
            <v>64479.598553138967</v>
          </cell>
          <cell r="Z88">
            <v>0</v>
          </cell>
          <cell r="AA88">
            <v>0</v>
          </cell>
          <cell r="AB88">
            <v>0</v>
          </cell>
          <cell r="AD88">
            <v>11124055.50355329</v>
          </cell>
          <cell r="AE88">
            <v>0</v>
          </cell>
          <cell r="AF88">
            <v>0</v>
          </cell>
          <cell r="AG88">
            <v>0</v>
          </cell>
          <cell r="AH88">
            <v>0</v>
          </cell>
          <cell r="AI88">
            <v>0</v>
          </cell>
          <cell r="AJ88">
            <v>0</v>
          </cell>
          <cell r="AK88">
            <v>0</v>
          </cell>
          <cell r="AL88">
            <v>0</v>
          </cell>
          <cell r="AM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D88">
            <v>702.5</v>
          </cell>
          <cell r="BE88">
            <v>0</v>
          </cell>
          <cell r="BG88">
            <v>0</v>
          </cell>
          <cell r="BH88">
            <v>0</v>
          </cell>
          <cell r="BI88">
            <v>0</v>
          </cell>
          <cell r="BJ88">
            <v>0</v>
          </cell>
          <cell r="BK88">
            <v>0</v>
          </cell>
          <cell r="BM88">
            <v>0</v>
          </cell>
          <cell r="BN88">
            <v>0</v>
          </cell>
          <cell r="BO88">
            <v>0</v>
          </cell>
          <cell r="BP88">
            <v>0</v>
          </cell>
          <cell r="BQ88">
            <v>0</v>
          </cell>
          <cell r="BR88">
            <v>0</v>
          </cell>
          <cell r="BS88">
            <v>0</v>
          </cell>
          <cell r="BT88">
            <v>0</v>
          </cell>
          <cell r="BU88">
            <v>0</v>
          </cell>
          <cell r="BV88">
            <v>0</v>
          </cell>
          <cell r="BW88">
            <v>0</v>
          </cell>
          <cell r="BX88">
            <v>0</v>
          </cell>
          <cell r="BZ88">
            <v>6647.65</v>
          </cell>
          <cell r="CA88">
            <v>0</v>
          </cell>
          <cell r="CC88">
            <v>0</v>
          </cell>
          <cell r="CD88">
            <v>0</v>
          </cell>
          <cell r="CE88">
            <v>0</v>
          </cell>
          <cell r="CG88">
            <v>0</v>
          </cell>
          <cell r="CH88">
            <v>0</v>
          </cell>
          <cell r="CI88">
            <v>0</v>
          </cell>
          <cell r="CJ88">
            <v>0</v>
          </cell>
          <cell r="CK88">
            <v>0</v>
          </cell>
          <cell r="CL88">
            <v>0</v>
          </cell>
        </row>
        <row r="89">
          <cell r="C89" t="str">
            <v>BTSS72</v>
          </cell>
          <cell r="D89" t="str">
            <v>Hardware Install</v>
          </cell>
          <cell r="E89" t="str">
            <v>Physical Installation</v>
          </cell>
          <cell r="F89" t="str">
            <v>Remote Radio Units (RRU) Installation 3 Sectors Site with Upto 4 RRUs</v>
          </cell>
          <cell r="G89">
            <v>0</v>
          </cell>
          <cell r="H89">
            <v>0</v>
          </cell>
          <cell r="J89" t="str">
            <v>BTS Installer</v>
          </cell>
          <cell r="K89">
            <v>45</v>
          </cell>
          <cell r="L89" t="str">
            <v>Role</v>
          </cell>
          <cell r="M89">
            <v>0</v>
          </cell>
          <cell r="N89" t="str">
            <v>Role</v>
          </cell>
          <cell r="O89">
            <v>0</v>
          </cell>
          <cell r="P89" t="str">
            <v>Role</v>
          </cell>
          <cell r="Q89">
            <v>0</v>
          </cell>
          <cell r="R89" t="str">
            <v>Project Manager</v>
          </cell>
          <cell r="S89">
            <v>1.5</v>
          </cell>
          <cell r="T89" t="str">
            <v>Project Coordinator</v>
          </cell>
          <cell r="U89">
            <v>6.5</v>
          </cell>
          <cell r="V89" t="str">
            <v>Role</v>
          </cell>
          <cell r="W89">
            <v>3</v>
          </cell>
          <cell r="Y89">
            <v>113564.79758856494</v>
          </cell>
          <cell r="Z89">
            <v>0</v>
          </cell>
          <cell r="AA89">
            <v>0</v>
          </cell>
          <cell r="AB89">
            <v>0</v>
          </cell>
          <cell r="AD89">
            <v>19314243.932500191</v>
          </cell>
          <cell r="AE89">
            <v>0</v>
          </cell>
          <cell r="AF89">
            <v>0</v>
          </cell>
          <cell r="AG89">
            <v>0</v>
          </cell>
          <cell r="AH89">
            <v>0</v>
          </cell>
          <cell r="AI89">
            <v>0</v>
          </cell>
          <cell r="AJ89">
            <v>0</v>
          </cell>
          <cell r="AK89">
            <v>0</v>
          </cell>
          <cell r="AL89">
            <v>0</v>
          </cell>
          <cell r="AM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D89">
            <v>1200.5</v>
          </cell>
          <cell r="BE89">
            <v>0</v>
          </cell>
          <cell r="BG89">
            <v>0</v>
          </cell>
          <cell r="BH89">
            <v>0</v>
          </cell>
          <cell r="BI89">
            <v>0</v>
          </cell>
          <cell r="BJ89">
            <v>0</v>
          </cell>
          <cell r="BK89">
            <v>0</v>
          </cell>
          <cell r="BM89">
            <v>0</v>
          </cell>
          <cell r="BN89">
            <v>0</v>
          </cell>
          <cell r="BO89">
            <v>0</v>
          </cell>
          <cell r="BP89">
            <v>0</v>
          </cell>
          <cell r="BQ89">
            <v>0</v>
          </cell>
          <cell r="BR89">
            <v>0</v>
          </cell>
          <cell r="BS89">
            <v>0</v>
          </cell>
          <cell r="BT89">
            <v>0</v>
          </cell>
          <cell r="BU89">
            <v>0</v>
          </cell>
          <cell r="BV89">
            <v>0</v>
          </cell>
          <cell r="BW89">
            <v>0</v>
          </cell>
          <cell r="BX89">
            <v>0</v>
          </cell>
          <cell r="BZ89">
            <v>11537.5</v>
          </cell>
          <cell r="CA89">
            <v>0</v>
          </cell>
          <cell r="CC89">
            <v>0</v>
          </cell>
          <cell r="CD89">
            <v>0</v>
          </cell>
          <cell r="CE89">
            <v>0</v>
          </cell>
          <cell r="CG89">
            <v>0</v>
          </cell>
          <cell r="CH89">
            <v>0</v>
          </cell>
          <cell r="CI89">
            <v>0</v>
          </cell>
          <cell r="CJ89">
            <v>0</v>
          </cell>
          <cell r="CK89">
            <v>0</v>
          </cell>
          <cell r="CL89">
            <v>0</v>
          </cell>
        </row>
        <row r="90">
          <cell r="C90" t="str">
            <v>BTSS73</v>
          </cell>
          <cell r="D90" t="str">
            <v>Hardware Install</v>
          </cell>
          <cell r="E90" t="str">
            <v>Physical Installation</v>
          </cell>
          <cell r="F90" t="str">
            <v>Remote Radio Units (RRU) Installation 3 Sectors Site with Upto 6 RRUs</v>
          </cell>
          <cell r="G90">
            <v>0</v>
          </cell>
          <cell r="H90">
            <v>0</v>
          </cell>
          <cell r="J90" t="str">
            <v>BTS Installer</v>
          </cell>
          <cell r="K90">
            <v>63</v>
          </cell>
          <cell r="L90" t="str">
            <v>Role</v>
          </cell>
          <cell r="M90">
            <v>0</v>
          </cell>
          <cell r="N90" t="str">
            <v>Role</v>
          </cell>
          <cell r="O90">
            <v>0</v>
          </cell>
          <cell r="P90" t="str">
            <v>Role</v>
          </cell>
          <cell r="Q90">
            <v>0</v>
          </cell>
          <cell r="R90" t="str">
            <v>Project Manager</v>
          </cell>
          <cell r="S90">
            <v>1.5</v>
          </cell>
          <cell r="T90" t="str">
            <v>Project Coordinator</v>
          </cell>
          <cell r="U90">
            <v>8.5</v>
          </cell>
          <cell r="V90" t="str">
            <v>Role</v>
          </cell>
          <cell r="W90">
            <v>3</v>
          </cell>
          <cell r="Y90">
            <v>150586.69662399092</v>
          </cell>
          <cell r="Z90">
            <v>0</v>
          </cell>
          <cell r="AA90">
            <v>0</v>
          </cell>
          <cell r="AB90">
            <v>0</v>
          </cell>
          <cell r="AD90">
            <v>25651820.644217908</v>
          </cell>
          <cell r="AE90">
            <v>0</v>
          </cell>
          <cell r="AF90">
            <v>0</v>
          </cell>
          <cell r="AG90">
            <v>0</v>
          </cell>
          <cell r="AH90">
            <v>0</v>
          </cell>
          <cell r="AI90">
            <v>0</v>
          </cell>
          <cell r="AJ90">
            <v>0</v>
          </cell>
          <cell r="AK90">
            <v>0</v>
          </cell>
          <cell r="AL90">
            <v>0</v>
          </cell>
          <cell r="AM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D90">
            <v>1640.5</v>
          </cell>
          <cell r="BE90">
            <v>0</v>
          </cell>
          <cell r="BG90">
            <v>0</v>
          </cell>
          <cell r="BH90">
            <v>0</v>
          </cell>
          <cell r="BI90">
            <v>0</v>
          </cell>
          <cell r="BJ90">
            <v>0</v>
          </cell>
          <cell r="BK90">
            <v>0</v>
          </cell>
          <cell r="BM90">
            <v>0</v>
          </cell>
          <cell r="BN90">
            <v>0</v>
          </cell>
          <cell r="BO90">
            <v>0</v>
          </cell>
          <cell r="BP90">
            <v>0</v>
          </cell>
          <cell r="BQ90">
            <v>0</v>
          </cell>
          <cell r="BR90">
            <v>0</v>
          </cell>
          <cell r="BS90">
            <v>0</v>
          </cell>
          <cell r="BT90">
            <v>0</v>
          </cell>
          <cell r="BU90">
            <v>0</v>
          </cell>
          <cell r="BV90">
            <v>0</v>
          </cell>
          <cell r="BW90">
            <v>0</v>
          </cell>
          <cell r="BX90">
            <v>0</v>
          </cell>
          <cell r="BZ90">
            <v>15496.099999999999</v>
          </cell>
          <cell r="CA90">
            <v>0</v>
          </cell>
          <cell r="CC90">
            <v>0</v>
          </cell>
          <cell r="CD90">
            <v>0</v>
          </cell>
          <cell r="CE90">
            <v>0</v>
          </cell>
          <cell r="CG90">
            <v>0</v>
          </cell>
          <cell r="CH90">
            <v>0</v>
          </cell>
          <cell r="CI90">
            <v>0</v>
          </cell>
          <cell r="CJ90">
            <v>0</v>
          </cell>
          <cell r="CK90">
            <v>0</v>
          </cell>
          <cell r="CL90">
            <v>0</v>
          </cell>
        </row>
        <row r="91">
          <cell r="C91" t="str">
            <v>BTSS74</v>
          </cell>
          <cell r="D91" t="str">
            <v>Hardware Install</v>
          </cell>
          <cell r="E91" t="str">
            <v>Physical Installation</v>
          </cell>
          <cell r="F91" t="str">
            <v>Remote Radio Units (RRU) Installation 3 Sectors Site with Upto 8 RRUs</v>
          </cell>
          <cell r="G91">
            <v>0</v>
          </cell>
          <cell r="H91">
            <v>0</v>
          </cell>
          <cell r="J91" t="str">
            <v>BTS Installer</v>
          </cell>
          <cell r="K91">
            <v>81</v>
          </cell>
          <cell r="L91" t="str">
            <v>Role</v>
          </cell>
          <cell r="M91">
            <v>0</v>
          </cell>
          <cell r="N91" t="str">
            <v>Role</v>
          </cell>
          <cell r="O91">
            <v>0</v>
          </cell>
          <cell r="P91" t="str">
            <v>Role</v>
          </cell>
          <cell r="Q91">
            <v>0</v>
          </cell>
          <cell r="R91" t="str">
            <v>Project Manager</v>
          </cell>
          <cell r="S91">
            <v>1.5</v>
          </cell>
          <cell r="T91" t="str">
            <v>Project Coordinator</v>
          </cell>
          <cell r="U91">
            <v>10.5</v>
          </cell>
          <cell r="V91" t="str">
            <v>Role</v>
          </cell>
          <cell r="W91">
            <v>3</v>
          </cell>
          <cell r="Y91">
            <v>187608.5956594169</v>
          </cell>
          <cell r="Z91">
            <v>0</v>
          </cell>
          <cell r="AA91">
            <v>0</v>
          </cell>
          <cell r="AB91">
            <v>0</v>
          </cell>
          <cell r="AD91">
            <v>31989397.355935626</v>
          </cell>
          <cell r="AE91">
            <v>0</v>
          </cell>
          <cell r="AF91">
            <v>0</v>
          </cell>
          <cell r="AG91">
            <v>0</v>
          </cell>
          <cell r="AH91">
            <v>0</v>
          </cell>
          <cell r="AI91">
            <v>0</v>
          </cell>
          <cell r="AJ91">
            <v>0</v>
          </cell>
          <cell r="AK91">
            <v>0</v>
          </cell>
          <cell r="AL91">
            <v>0</v>
          </cell>
          <cell r="AM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D91">
            <v>2080.5</v>
          </cell>
          <cell r="BE91">
            <v>0</v>
          </cell>
          <cell r="BG91">
            <v>0</v>
          </cell>
          <cell r="BH91">
            <v>0</v>
          </cell>
          <cell r="BI91">
            <v>0</v>
          </cell>
          <cell r="BJ91">
            <v>0</v>
          </cell>
          <cell r="BK91">
            <v>0</v>
          </cell>
          <cell r="BM91">
            <v>0</v>
          </cell>
          <cell r="BN91">
            <v>0</v>
          </cell>
          <cell r="BO91">
            <v>0</v>
          </cell>
          <cell r="BP91">
            <v>0</v>
          </cell>
          <cell r="BQ91">
            <v>0</v>
          </cell>
          <cell r="BR91">
            <v>0</v>
          </cell>
          <cell r="BS91">
            <v>0</v>
          </cell>
          <cell r="BT91">
            <v>0</v>
          </cell>
          <cell r="BU91">
            <v>0</v>
          </cell>
          <cell r="BV91">
            <v>0</v>
          </cell>
          <cell r="BW91">
            <v>0</v>
          </cell>
          <cell r="BX91">
            <v>0</v>
          </cell>
          <cell r="BZ91">
            <v>19454.699999999997</v>
          </cell>
          <cell r="CA91">
            <v>0</v>
          </cell>
          <cell r="CC91">
            <v>0</v>
          </cell>
          <cell r="CD91">
            <v>0</v>
          </cell>
          <cell r="CE91">
            <v>0</v>
          </cell>
          <cell r="CG91">
            <v>0</v>
          </cell>
          <cell r="CH91">
            <v>0</v>
          </cell>
          <cell r="CI91">
            <v>0</v>
          </cell>
          <cell r="CJ91">
            <v>0</v>
          </cell>
          <cell r="CK91">
            <v>0</v>
          </cell>
          <cell r="CL91">
            <v>0</v>
          </cell>
        </row>
        <row r="92">
          <cell r="C92" t="str">
            <v>BTSS75</v>
          </cell>
          <cell r="D92" t="str">
            <v>Hardware Install</v>
          </cell>
          <cell r="E92" t="str">
            <v>Physical Installation</v>
          </cell>
          <cell r="F92" t="str">
            <v>Remote Radio Units (RRU) Installation 4 or More Sectors Site with Upto 2 RRUs</v>
          </cell>
          <cell r="G92">
            <v>0</v>
          </cell>
          <cell r="H92">
            <v>0</v>
          </cell>
          <cell r="J92" t="str">
            <v>BTS Installer</v>
          </cell>
          <cell r="K92">
            <v>36</v>
          </cell>
          <cell r="L92" t="str">
            <v>Role</v>
          </cell>
          <cell r="M92">
            <v>0</v>
          </cell>
          <cell r="N92" t="str">
            <v>Role</v>
          </cell>
          <cell r="O92">
            <v>0</v>
          </cell>
          <cell r="P92" t="str">
            <v>Role</v>
          </cell>
          <cell r="Q92">
            <v>0</v>
          </cell>
          <cell r="R92" t="str">
            <v>Project Manager</v>
          </cell>
          <cell r="S92">
            <v>0.75</v>
          </cell>
          <cell r="T92" t="str">
            <v>Project Coordinator</v>
          </cell>
          <cell r="U92">
            <v>5.5</v>
          </cell>
          <cell r="V92" t="str">
            <v>Role</v>
          </cell>
          <cell r="W92">
            <v>3</v>
          </cell>
          <cell r="Y92">
            <v>89223.648070851952</v>
          </cell>
          <cell r="Z92">
            <v>0</v>
          </cell>
          <cell r="AA92">
            <v>0</v>
          </cell>
          <cell r="AB92">
            <v>0</v>
          </cell>
          <cell r="AD92">
            <v>14762686.42191709</v>
          </cell>
          <cell r="AE92">
            <v>0</v>
          </cell>
          <cell r="AF92">
            <v>0</v>
          </cell>
          <cell r="AG92">
            <v>0</v>
          </cell>
          <cell r="AH92">
            <v>0</v>
          </cell>
          <cell r="AI92">
            <v>0</v>
          </cell>
          <cell r="AJ92">
            <v>0</v>
          </cell>
          <cell r="AK92">
            <v>0</v>
          </cell>
          <cell r="AL92">
            <v>0</v>
          </cell>
          <cell r="AM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D92">
            <v>953.5</v>
          </cell>
          <cell r="BE92">
            <v>0</v>
          </cell>
          <cell r="BG92">
            <v>0</v>
          </cell>
          <cell r="BH92">
            <v>0</v>
          </cell>
          <cell r="BI92">
            <v>0</v>
          </cell>
          <cell r="BJ92">
            <v>0</v>
          </cell>
          <cell r="BK92">
            <v>0</v>
          </cell>
          <cell r="BM92">
            <v>0</v>
          </cell>
          <cell r="BN92">
            <v>0</v>
          </cell>
          <cell r="BO92">
            <v>0</v>
          </cell>
          <cell r="BP92">
            <v>0</v>
          </cell>
          <cell r="BQ92">
            <v>0</v>
          </cell>
          <cell r="BR92">
            <v>0</v>
          </cell>
          <cell r="BS92">
            <v>0</v>
          </cell>
          <cell r="BT92">
            <v>0</v>
          </cell>
          <cell r="BU92">
            <v>0</v>
          </cell>
          <cell r="BV92">
            <v>0</v>
          </cell>
          <cell r="BW92">
            <v>0</v>
          </cell>
          <cell r="BX92">
            <v>0</v>
          </cell>
          <cell r="BZ92">
            <v>9069.9500000000007</v>
          </cell>
          <cell r="CA92">
            <v>0</v>
          </cell>
          <cell r="CC92">
            <v>0</v>
          </cell>
          <cell r="CD92">
            <v>0</v>
          </cell>
          <cell r="CE92">
            <v>0</v>
          </cell>
          <cell r="CG92">
            <v>0</v>
          </cell>
          <cell r="CH92">
            <v>0</v>
          </cell>
          <cell r="CI92">
            <v>0</v>
          </cell>
          <cell r="CJ92">
            <v>0</v>
          </cell>
          <cell r="CK92">
            <v>0</v>
          </cell>
          <cell r="CL92">
            <v>0</v>
          </cell>
        </row>
        <row r="93">
          <cell r="C93" t="str">
            <v>BTSS76</v>
          </cell>
          <cell r="D93" t="str">
            <v>Hardware Install</v>
          </cell>
          <cell r="E93" t="str">
            <v>Physical Installation</v>
          </cell>
          <cell r="F93" t="str">
            <v>Remote Radio Units (RRU) Installation 4 or More Sectors Site with Upto 4 RRUs</v>
          </cell>
          <cell r="G93">
            <v>0</v>
          </cell>
          <cell r="H93">
            <v>0</v>
          </cell>
          <cell r="J93" t="str">
            <v>BTS Installer</v>
          </cell>
          <cell r="K93">
            <v>60</v>
          </cell>
          <cell r="L93" t="str">
            <v>Role</v>
          </cell>
          <cell r="M93">
            <v>0</v>
          </cell>
          <cell r="N93" t="str">
            <v>Role</v>
          </cell>
          <cell r="O93">
            <v>0</v>
          </cell>
          <cell r="P93" t="str">
            <v>Role</v>
          </cell>
          <cell r="Q93">
            <v>0</v>
          </cell>
          <cell r="R93" t="str">
            <v>Project Manager</v>
          </cell>
          <cell r="S93">
            <v>1.5</v>
          </cell>
          <cell r="T93" t="str">
            <v>Project Coordinator</v>
          </cell>
          <cell r="U93">
            <v>8.5</v>
          </cell>
          <cell r="V93" t="str">
            <v>Role</v>
          </cell>
          <cell r="W93">
            <v>3</v>
          </cell>
          <cell r="Y93">
            <v>146494.0801180866</v>
          </cell>
          <cell r="Z93">
            <v>0</v>
          </cell>
          <cell r="AA93">
            <v>0</v>
          </cell>
          <cell r="AB93">
            <v>0</v>
          </cell>
          <cell r="AD93">
            <v>24752172.04643327</v>
          </cell>
          <cell r="AE93">
            <v>0</v>
          </cell>
          <cell r="AF93">
            <v>0</v>
          </cell>
          <cell r="AG93">
            <v>0</v>
          </cell>
          <cell r="AH93">
            <v>0</v>
          </cell>
          <cell r="AI93">
            <v>0</v>
          </cell>
          <cell r="AJ93">
            <v>0</v>
          </cell>
          <cell r="AK93">
            <v>0</v>
          </cell>
          <cell r="AL93">
            <v>0</v>
          </cell>
          <cell r="AM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D93">
            <v>1577.5</v>
          </cell>
          <cell r="BE93">
            <v>0</v>
          </cell>
          <cell r="BG93">
            <v>0</v>
          </cell>
          <cell r="BH93">
            <v>0</v>
          </cell>
          <cell r="BI93">
            <v>0</v>
          </cell>
          <cell r="BJ93">
            <v>0</v>
          </cell>
          <cell r="BK93">
            <v>0</v>
          </cell>
          <cell r="BM93">
            <v>0</v>
          </cell>
          <cell r="BN93">
            <v>0</v>
          </cell>
          <cell r="BO93">
            <v>0</v>
          </cell>
          <cell r="BP93">
            <v>0</v>
          </cell>
          <cell r="BQ93">
            <v>0</v>
          </cell>
          <cell r="BR93">
            <v>0</v>
          </cell>
          <cell r="BS93">
            <v>0</v>
          </cell>
          <cell r="BT93">
            <v>0</v>
          </cell>
          <cell r="BU93">
            <v>0</v>
          </cell>
          <cell r="BV93">
            <v>0</v>
          </cell>
          <cell r="BW93">
            <v>0</v>
          </cell>
          <cell r="BX93">
            <v>0</v>
          </cell>
          <cell r="BZ93">
            <v>14984</v>
          </cell>
          <cell r="CA93">
            <v>0</v>
          </cell>
          <cell r="CC93">
            <v>0</v>
          </cell>
          <cell r="CD93">
            <v>0</v>
          </cell>
          <cell r="CE93">
            <v>0</v>
          </cell>
          <cell r="CG93">
            <v>0</v>
          </cell>
          <cell r="CH93">
            <v>0</v>
          </cell>
          <cell r="CI93">
            <v>0</v>
          </cell>
          <cell r="CJ93">
            <v>0</v>
          </cell>
          <cell r="CK93">
            <v>0</v>
          </cell>
          <cell r="CL93">
            <v>0</v>
          </cell>
        </row>
        <row r="94">
          <cell r="C94" t="str">
            <v>BTSS77</v>
          </cell>
          <cell r="D94" t="str">
            <v>Hardware Install</v>
          </cell>
          <cell r="E94" t="str">
            <v>Physical Installation</v>
          </cell>
          <cell r="F94" t="str">
            <v>Remote Radio Units (RRU) Installation 4 or More Sectors Site with Upto 6 RRUs</v>
          </cell>
          <cell r="G94">
            <v>0</v>
          </cell>
          <cell r="H94">
            <v>0</v>
          </cell>
          <cell r="J94" t="str">
            <v>BTS Installer</v>
          </cell>
          <cell r="K94">
            <v>84</v>
          </cell>
          <cell r="L94" t="str">
            <v>Role</v>
          </cell>
          <cell r="M94">
            <v>0</v>
          </cell>
          <cell r="N94" t="str">
            <v>Role</v>
          </cell>
          <cell r="O94">
            <v>0</v>
          </cell>
          <cell r="P94" t="str">
            <v>Role</v>
          </cell>
          <cell r="Q94">
            <v>0</v>
          </cell>
          <cell r="R94" t="str">
            <v>Project Manager</v>
          </cell>
          <cell r="S94">
            <v>1.5</v>
          </cell>
          <cell r="T94" t="str">
            <v>Project Coordinator</v>
          </cell>
          <cell r="U94">
            <v>11.5</v>
          </cell>
          <cell r="V94" t="str">
            <v>Role</v>
          </cell>
          <cell r="W94">
            <v>3</v>
          </cell>
          <cell r="Y94">
            <v>197934.31216532123</v>
          </cell>
          <cell r="Z94">
            <v>0</v>
          </cell>
          <cell r="AA94">
            <v>0</v>
          </cell>
          <cell r="AB94">
            <v>0</v>
          </cell>
          <cell r="AD94">
            <v>33358888.516225204</v>
          </cell>
          <cell r="AE94">
            <v>0</v>
          </cell>
          <cell r="AF94">
            <v>0</v>
          </cell>
          <cell r="AG94">
            <v>0</v>
          </cell>
          <cell r="AH94">
            <v>0</v>
          </cell>
          <cell r="AI94">
            <v>0</v>
          </cell>
          <cell r="AJ94">
            <v>0</v>
          </cell>
          <cell r="AK94">
            <v>0</v>
          </cell>
          <cell r="AL94">
            <v>0</v>
          </cell>
          <cell r="AM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D94">
            <v>2174.5</v>
          </cell>
          <cell r="BE94">
            <v>0</v>
          </cell>
          <cell r="BG94">
            <v>0</v>
          </cell>
          <cell r="BH94">
            <v>0</v>
          </cell>
          <cell r="BI94">
            <v>0</v>
          </cell>
          <cell r="BJ94">
            <v>0</v>
          </cell>
          <cell r="BK94">
            <v>0</v>
          </cell>
          <cell r="BM94">
            <v>0</v>
          </cell>
          <cell r="BN94">
            <v>0</v>
          </cell>
          <cell r="BO94">
            <v>0</v>
          </cell>
          <cell r="BP94">
            <v>0</v>
          </cell>
          <cell r="BQ94">
            <v>0</v>
          </cell>
          <cell r="BR94">
            <v>0</v>
          </cell>
          <cell r="BS94">
            <v>0</v>
          </cell>
          <cell r="BT94">
            <v>0</v>
          </cell>
          <cell r="BU94">
            <v>0</v>
          </cell>
          <cell r="BV94">
            <v>0</v>
          </cell>
          <cell r="BW94">
            <v>0</v>
          </cell>
          <cell r="BX94">
            <v>0</v>
          </cell>
          <cell r="BZ94">
            <v>20409.8</v>
          </cell>
          <cell r="CA94">
            <v>0</v>
          </cell>
          <cell r="CC94">
            <v>0</v>
          </cell>
          <cell r="CD94">
            <v>0</v>
          </cell>
          <cell r="CE94">
            <v>0</v>
          </cell>
          <cell r="CG94">
            <v>0</v>
          </cell>
          <cell r="CH94">
            <v>0</v>
          </cell>
          <cell r="CI94">
            <v>0</v>
          </cell>
          <cell r="CJ94">
            <v>0</v>
          </cell>
          <cell r="CK94">
            <v>0</v>
          </cell>
          <cell r="CL94">
            <v>0</v>
          </cell>
        </row>
        <row r="95">
          <cell r="C95" t="str">
            <v>BTSS78</v>
          </cell>
          <cell r="D95" t="str">
            <v>Hardware Install</v>
          </cell>
          <cell r="E95" t="str">
            <v>Physical Installation</v>
          </cell>
          <cell r="F95" t="str">
            <v>Remote Radio Units (RRU) Installation 4 or More Sectors Site with Upto 8 RRUs</v>
          </cell>
          <cell r="G95">
            <v>0</v>
          </cell>
          <cell r="H95">
            <v>0</v>
          </cell>
          <cell r="J95" t="str">
            <v>BTS Installer</v>
          </cell>
          <cell r="K95">
            <v>108</v>
          </cell>
          <cell r="L95" t="str">
            <v>Role</v>
          </cell>
          <cell r="M95">
            <v>0</v>
          </cell>
          <cell r="N95" t="str">
            <v>Role</v>
          </cell>
          <cell r="O95">
            <v>0</v>
          </cell>
          <cell r="P95" t="str">
            <v>Role</v>
          </cell>
          <cell r="Q95">
            <v>0</v>
          </cell>
          <cell r="R95" t="str">
            <v>Project Manager</v>
          </cell>
          <cell r="S95">
            <v>1.5</v>
          </cell>
          <cell r="T95" t="str">
            <v>Project Coordinator</v>
          </cell>
          <cell r="U95">
            <v>15.5</v>
          </cell>
          <cell r="V95" t="str">
            <v>Role</v>
          </cell>
          <cell r="W95">
            <v>3</v>
          </cell>
          <cell r="Y95">
            <v>255607.64421255587</v>
          </cell>
          <cell r="Z95">
            <v>0</v>
          </cell>
          <cell r="AA95">
            <v>0</v>
          </cell>
          <cell r="AB95">
            <v>0</v>
          </cell>
          <cell r="AD95">
            <v>42435447.548522085</v>
          </cell>
          <cell r="AE95">
            <v>0</v>
          </cell>
          <cell r="AF95">
            <v>0</v>
          </cell>
          <cell r="AG95">
            <v>0</v>
          </cell>
          <cell r="AH95">
            <v>0</v>
          </cell>
          <cell r="AI95">
            <v>0</v>
          </cell>
          <cell r="AJ95">
            <v>0</v>
          </cell>
          <cell r="AK95">
            <v>0</v>
          </cell>
          <cell r="AL95">
            <v>0</v>
          </cell>
          <cell r="AM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D95">
            <v>2802.5</v>
          </cell>
          <cell r="BE95">
            <v>0</v>
          </cell>
          <cell r="BG95">
            <v>0</v>
          </cell>
          <cell r="BH95">
            <v>0</v>
          </cell>
          <cell r="BI95">
            <v>0</v>
          </cell>
          <cell r="BJ95">
            <v>0</v>
          </cell>
          <cell r="BK95">
            <v>0</v>
          </cell>
          <cell r="BM95">
            <v>0</v>
          </cell>
          <cell r="BN95">
            <v>0</v>
          </cell>
          <cell r="BO95">
            <v>0</v>
          </cell>
          <cell r="BP95">
            <v>0</v>
          </cell>
          <cell r="BQ95">
            <v>0</v>
          </cell>
          <cell r="BR95">
            <v>0</v>
          </cell>
          <cell r="BS95">
            <v>0</v>
          </cell>
          <cell r="BT95">
            <v>0</v>
          </cell>
          <cell r="BU95">
            <v>0</v>
          </cell>
          <cell r="BV95">
            <v>0</v>
          </cell>
          <cell r="BW95">
            <v>0</v>
          </cell>
          <cell r="BX95">
            <v>0</v>
          </cell>
          <cell r="BZ95">
            <v>26278.6</v>
          </cell>
          <cell r="CA95">
            <v>0</v>
          </cell>
          <cell r="CC95">
            <v>0</v>
          </cell>
          <cell r="CD95">
            <v>0</v>
          </cell>
          <cell r="CE95">
            <v>0</v>
          </cell>
          <cell r="CG95">
            <v>0</v>
          </cell>
          <cell r="CH95">
            <v>0</v>
          </cell>
          <cell r="CI95">
            <v>0</v>
          </cell>
          <cell r="CJ95">
            <v>0</v>
          </cell>
          <cell r="CK95">
            <v>0</v>
          </cell>
          <cell r="CL95">
            <v>0</v>
          </cell>
        </row>
        <row r="96">
          <cell r="C96" t="str">
            <v>BTSS79</v>
          </cell>
          <cell r="D96" t="str">
            <v>Hardware Install</v>
          </cell>
          <cell r="E96" t="str">
            <v>Physical Installation</v>
          </cell>
          <cell r="F96" t="str">
            <v>Assembled Sectors Installation 1 Sector Site</v>
          </cell>
          <cell r="G96">
            <v>0</v>
          </cell>
          <cell r="H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Y96">
            <v>0</v>
          </cell>
          <cell r="Z96">
            <v>0</v>
          </cell>
          <cell r="AA96">
            <v>0</v>
          </cell>
          <cell r="AB96">
            <v>0</v>
          </cell>
          <cell r="AD96">
            <v>0</v>
          </cell>
          <cell r="AE96">
            <v>0</v>
          </cell>
          <cell r="AF96">
            <v>0</v>
          </cell>
          <cell r="AG96">
            <v>0</v>
          </cell>
          <cell r="AH96">
            <v>0</v>
          </cell>
          <cell r="AI96">
            <v>0</v>
          </cell>
          <cell r="AJ96">
            <v>0</v>
          </cell>
          <cell r="AK96">
            <v>0</v>
          </cell>
          <cell r="AL96">
            <v>0</v>
          </cell>
          <cell r="AM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D96">
            <v>0</v>
          </cell>
          <cell r="BE96">
            <v>0</v>
          </cell>
          <cell r="BG96">
            <v>0</v>
          </cell>
          <cell r="BH96">
            <v>0</v>
          </cell>
          <cell r="BI96">
            <v>0</v>
          </cell>
          <cell r="BJ96">
            <v>0</v>
          </cell>
          <cell r="BK96">
            <v>0</v>
          </cell>
          <cell r="BM96">
            <v>0</v>
          </cell>
          <cell r="BN96">
            <v>0</v>
          </cell>
          <cell r="BO96">
            <v>0</v>
          </cell>
          <cell r="BP96">
            <v>0</v>
          </cell>
          <cell r="BQ96">
            <v>0</v>
          </cell>
          <cell r="BR96">
            <v>0</v>
          </cell>
          <cell r="BS96">
            <v>0</v>
          </cell>
          <cell r="BT96">
            <v>0</v>
          </cell>
          <cell r="BU96">
            <v>0</v>
          </cell>
          <cell r="BV96">
            <v>0</v>
          </cell>
          <cell r="BW96">
            <v>0</v>
          </cell>
          <cell r="BX96">
            <v>0</v>
          </cell>
          <cell r="BZ96">
            <v>0</v>
          </cell>
          <cell r="CA96">
            <v>0</v>
          </cell>
          <cell r="CC96">
            <v>0</v>
          </cell>
          <cell r="CD96">
            <v>0</v>
          </cell>
          <cell r="CE96">
            <v>0</v>
          </cell>
          <cell r="CG96">
            <v>0</v>
          </cell>
          <cell r="CH96">
            <v>0</v>
          </cell>
          <cell r="CI96">
            <v>0</v>
          </cell>
          <cell r="CJ96">
            <v>0</v>
          </cell>
          <cell r="CK96">
            <v>0</v>
          </cell>
          <cell r="CL96">
            <v>0</v>
          </cell>
        </row>
        <row r="97">
          <cell r="C97" t="str">
            <v>BTSS80</v>
          </cell>
          <cell r="D97" t="str">
            <v>Hardware Install</v>
          </cell>
          <cell r="E97" t="str">
            <v>Physical Installation</v>
          </cell>
          <cell r="F97" t="str">
            <v>Assembled Sectors Installation 2 Sectors Site</v>
          </cell>
          <cell r="G97">
            <v>0</v>
          </cell>
          <cell r="H97">
            <v>0</v>
          </cell>
          <cell r="J97" t="str">
            <v>BTS Installer</v>
          </cell>
          <cell r="K97">
            <v>9</v>
          </cell>
          <cell r="L97" t="str">
            <v>Role</v>
          </cell>
          <cell r="M97">
            <v>0</v>
          </cell>
          <cell r="N97" t="str">
            <v>Role</v>
          </cell>
          <cell r="O97">
            <v>0</v>
          </cell>
          <cell r="P97" t="str">
            <v>Role</v>
          </cell>
          <cell r="Q97">
            <v>0</v>
          </cell>
          <cell r="R97" t="str">
            <v>Role</v>
          </cell>
          <cell r="S97">
            <v>0</v>
          </cell>
          <cell r="T97" t="str">
            <v>Project Coordinator</v>
          </cell>
          <cell r="U97">
            <v>1.55</v>
          </cell>
          <cell r="V97" t="str">
            <v>Role</v>
          </cell>
          <cell r="W97">
            <v>1</v>
          </cell>
          <cell r="Y97">
            <v>21939.154517712988</v>
          </cell>
          <cell r="Z97">
            <v>0</v>
          </cell>
          <cell r="AA97">
            <v>0</v>
          </cell>
          <cell r="AB97">
            <v>0</v>
          </cell>
          <cell r="AD97">
            <v>3427201.7652365766</v>
          </cell>
          <cell r="AE97">
            <v>0</v>
          </cell>
          <cell r="AF97">
            <v>0</v>
          </cell>
          <cell r="AG97">
            <v>0</v>
          </cell>
          <cell r="AH97">
            <v>0</v>
          </cell>
          <cell r="AI97">
            <v>0</v>
          </cell>
          <cell r="AJ97">
            <v>0</v>
          </cell>
          <cell r="AK97">
            <v>0</v>
          </cell>
          <cell r="AL97">
            <v>0</v>
          </cell>
          <cell r="AM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D97">
            <v>237.05</v>
          </cell>
          <cell r="BE97">
            <v>0</v>
          </cell>
          <cell r="BG97">
            <v>0</v>
          </cell>
          <cell r="BH97">
            <v>0</v>
          </cell>
          <cell r="BI97">
            <v>0</v>
          </cell>
          <cell r="BJ97">
            <v>0</v>
          </cell>
          <cell r="BK97">
            <v>0</v>
          </cell>
          <cell r="BM97">
            <v>0</v>
          </cell>
          <cell r="BN97">
            <v>0</v>
          </cell>
          <cell r="BO97">
            <v>0</v>
          </cell>
          <cell r="BP97">
            <v>0</v>
          </cell>
          <cell r="BQ97">
            <v>0</v>
          </cell>
          <cell r="BR97">
            <v>0</v>
          </cell>
          <cell r="BS97">
            <v>0</v>
          </cell>
          <cell r="BT97">
            <v>0</v>
          </cell>
          <cell r="BU97">
            <v>0</v>
          </cell>
          <cell r="BV97">
            <v>0</v>
          </cell>
          <cell r="BW97">
            <v>0</v>
          </cell>
          <cell r="BX97">
            <v>0</v>
          </cell>
          <cell r="BZ97">
            <v>2222.9499999999998</v>
          </cell>
          <cell r="CA97">
            <v>0</v>
          </cell>
          <cell r="CC97">
            <v>0</v>
          </cell>
          <cell r="CD97">
            <v>0</v>
          </cell>
          <cell r="CE97">
            <v>0</v>
          </cell>
          <cell r="CG97">
            <v>0</v>
          </cell>
          <cell r="CH97">
            <v>0</v>
          </cell>
          <cell r="CI97">
            <v>0</v>
          </cell>
          <cell r="CJ97">
            <v>0</v>
          </cell>
          <cell r="CK97">
            <v>0</v>
          </cell>
          <cell r="CL97">
            <v>0</v>
          </cell>
        </row>
        <row r="98">
          <cell r="C98" t="str">
            <v>BTSS81</v>
          </cell>
          <cell r="D98" t="str">
            <v>Hardware Install</v>
          </cell>
          <cell r="E98" t="str">
            <v>Physical Installation</v>
          </cell>
          <cell r="F98" t="str">
            <v>Assembled Sectors Installation 3 Sectors Site</v>
          </cell>
          <cell r="G98">
            <v>0</v>
          </cell>
          <cell r="H98">
            <v>0</v>
          </cell>
          <cell r="J98" t="str">
            <v>BTS Installer</v>
          </cell>
          <cell r="K98">
            <v>18</v>
          </cell>
          <cell r="L98" t="str">
            <v>Role</v>
          </cell>
          <cell r="M98">
            <v>0</v>
          </cell>
          <cell r="N98" t="str">
            <v>Role</v>
          </cell>
          <cell r="O98">
            <v>0</v>
          </cell>
          <cell r="P98" t="str">
            <v>Role</v>
          </cell>
          <cell r="Q98">
            <v>0</v>
          </cell>
          <cell r="R98" t="str">
            <v>Role</v>
          </cell>
          <cell r="S98">
            <v>0</v>
          </cell>
          <cell r="T98" t="str">
            <v>Project Coordinator</v>
          </cell>
          <cell r="U98">
            <v>3.25</v>
          </cell>
          <cell r="V98" t="str">
            <v>Role</v>
          </cell>
          <cell r="W98">
            <v>1</v>
          </cell>
          <cell r="Y98">
            <v>44813.274035425973</v>
          </cell>
          <cell r="Z98">
            <v>0</v>
          </cell>
          <cell r="AA98">
            <v>0</v>
          </cell>
          <cell r="AB98">
            <v>0</v>
          </cell>
          <cell r="AD98">
            <v>6924879.9148488939</v>
          </cell>
          <cell r="AE98">
            <v>0</v>
          </cell>
          <cell r="AF98">
            <v>0</v>
          </cell>
          <cell r="AG98">
            <v>0</v>
          </cell>
          <cell r="AH98">
            <v>0</v>
          </cell>
          <cell r="AI98">
            <v>0</v>
          </cell>
          <cell r="AJ98">
            <v>0</v>
          </cell>
          <cell r="AK98">
            <v>0</v>
          </cell>
          <cell r="AL98">
            <v>0</v>
          </cell>
          <cell r="AM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D98">
            <v>478.75</v>
          </cell>
          <cell r="BE98">
            <v>0</v>
          </cell>
          <cell r="BG98">
            <v>0</v>
          </cell>
          <cell r="BH98">
            <v>0</v>
          </cell>
          <cell r="BI98">
            <v>0</v>
          </cell>
          <cell r="BJ98">
            <v>0</v>
          </cell>
          <cell r="BK98">
            <v>0</v>
          </cell>
          <cell r="BM98">
            <v>0</v>
          </cell>
          <cell r="BN98">
            <v>0</v>
          </cell>
          <cell r="BO98">
            <v>0</v>
          </cell>
          <cell r="BP98">
            <v>0</v>
          </cell>
          <cell r="BQ98">
            <v>0</v>
          </cell>
          <cell r="BR98">
            <v>0</v>
          </cell>
          <cell r="BS98">
            <v>0</v>
          </cell>
          <cell r="BT98">
            <v>0</v>
          </cell>
          <cell r="BU98">
            <v>0</v>
          </cell>
          <cell r="BV98">
            <v>0</v>
          </cell>
          <cell r="BW98">
            <v>0</v>
          </cell>
          <cell r="BX98">
            <v>0</v>
          </cell>
          <cell r="BZ98">
            <v>4512.3500000000004</v>
          </cell>
          <cell r="CA98">
            <v>0</v>
          </cell>
          <cell r="CC98">
            <v>0</v>
          </cell>
          <cell r="CD98">
            <v>0</v>
          </cell>
          <cell r="CE98">
            <v>0</v>
          </cell>
          <cell r="CG98">
            <v>0</v>
          </cell>
          <cell r="CH98">
            <v>0</v>
          </cell>
          <cell r="CI98">
            <v>0</v>
          </cell>
          <cell r="CJ98">
            <v>0</v>
          </cell>
          <cell r="CK98">
            <v>0</v>
          </cell>
          <cell r="CL98">
            <v>0</v>
          </cell>
        </row>
        <row r="99">
          <cell r="C99" t="str">
            <v>BTSS82</v>
          </cell>
          <cell r="D99" t="str">
            <v>Hardware Install</v>
          </cell>
          <cell r="E99" t="str">
            <v>Physical Installation</v>
          </cell>
          <cell r="F99" t="str">
            <v>Assembled Sectors Installation 4 or More Sectors Site</v>
          </cell>
          <cell r="G99">
            <v>0</v>
          </cell>
          <cell r="H99">
            <v>0</v>
          </cell>
          <cell r="J99" t="str">
            <v>BTS Installer</v>
          </cell>
          <cell r="K99">
            <v>27</v>
          </cell>
          <cell r="L99" t="str">
            <v>Role</v>
          </cell>
          <cell r="M99">
            <v>0</v>
          </cell>
          <cell r="N99" t="str">
            <v>Role</v>
          </cell>
          <cell r="O99">
            <v>0</v>
          </cell>
          <cell r="P99" t="str">
            <v>Role</v>
          </cell>
          <cell r="Q99">
            <v>0</v>
          </cell>
          <cell r="R99" t="str">
            <v>Project Manager</v>
          </cell>
          <cell r="S99">
            <v>0.75</v>
          </cell>
          <cell r="T99" t="str">
            <v>Project Coordinator</v>
          </cell>
          <cell r="U99">
            <v>3.5</v>
          </cell>
          <cell r="V99" t="str">
            <v>Role</v>
          </cell>
          <cell r="W99">
            <v>1</v>
          </cell>
          <cell r="Y99">
            <v>64479.598553138967</v>
          </cell>
          <cell r="Z99">
            <v>0</v>
          </cell>
          <cell r="AA99">
            <v>0</v>
          </cell>
          <cell r="AB99">
            <v>0</v>
          </cell>
          <cell r="AD99">
            <v>11124055.50355329</v>
          </cell>
          <cell r="AE99">
            <v>0</v>
          </cell>
          <cell r="AF99">
            <v>0</v>
          </cell>
          <cell r="AG99">
            <v>0</v>
          </cell>
          <cell r="AH99">
            <v>0</v>
          </cell>
          <cell r="AI99">
            <v>0</v>
          </cell>
          <cell r="AJ99">
            <v>0</v>
          </cell>
          <cell r="AK99">
            <v>0</v>
          </cell>
          <cell r="AL99">
            <v>0</v>
          </cell>
          <cell r="AM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D99">
            <v>702.5</v>
          </cell>
          <cell r="BE99">
            <v>0</v>
          </cell>
          <cell r="BG99">
            <v>0</v>
          </cell>
          <cell r="BH99">
            <v>0</v>
          </cell>
          <cell r="BI99">
            <v>0</v>
          </cell>
          <cell r="BJ99">
            <v>0</v>
          </cell>
          <cell r="BK99">
            <v>0</v>
          </cell>
          <cell r="BM99">
            <v>0</v>
          </cell>
          <cell r="BN99">
            <v>0</v>
          </cell>
          <cell r="BO99">
            <v>0</v>
          </cell>
          <cell r="BP99">
            <v>0</v>
          </cell>
          <cell r="BQ99">
            <v>0</v>
          </cell>
          <cell r="BR99">
            <v>0</v>
          </cell>
          <cell r="BS99">
            <v>0</v>
          </cell>
          <cell r="BT99">
            <v>0</v>
          </cell>
          <cell r="BU99">
            <v>0</v>
          </cell>
          <cell r="BV99">
            <v>0</v>
          </cell>
          <cell r="BW99">
            <v>0</v>
          </cell>
          <cell r="BX99">
            <v>0</v>
          </cell>
          <cell r="BZ99">
            <v>6647.65</v>
          </cell>
          <cell r="CA99">
            <v>0</v>
          </cell>
          <cell r="CC99">
            <v>0</v>
          </cell>
          <cell r="CD99">
            <v>0</v>
          </cell>
          <cell r="CE99">
            <v>0</v>
          </cell>
          <cell r="CG99">
            <v>0</v>
          </cell>
          <cell r="CH99">
            <v>0</v>
          </cell>
          <cell r="CI99">
            <v>0</v>
          </cell>
          <cell r="CJ99">
            <v>0</v>
          </cell>
          <cell r="CK99">
            <v>0</v>
          </cell>
          <cell r="CL99">
            <v>0</v>
          </cell>
        </row>
        <row r="100">
          <cell r="C100" t="str">
            <v>BTSS83</v>
          </cell>
          <cell r="D100" t="str">
            <v>Hardware Install</v>
          </cell>
          <cell r="E100" t="str">
            <v>Physical Installation</v>
          </cell>
          <cell r="F100" t="str">
            <v>Installation 2G only BBU</v>
          </cell>
          <cell r="G100" t="str">
            <v>Per Site</v>
          </cell>
          <cell r="H100" t="str">
            <v>Specially trained personnel install all vendor and third party equipment delivered by vendor. Installation takes place when the results of installation planning are available and construction and electrification works are completed. The vendor installation supervisor verifies, via a construction works/implementation handover meeting, that the site is ready for installation when construction and electrification works are completed. The equipment is installed according to approved, site‐specific documents, national codes, Ooredoo‐specific requirements and vendor installation manuals. Installation includes:• Inventory of the delivery and discrepancy reporting.• Setting up the equipment.• Installation of the plug‐in units and cabling.• Interface/external cabling.• Final checking of the installation.• Preparation of documentation for the work performed.The vendor Telecom Implementation supervisor ensures the site quality and verifies that the implementation activities at site are in line with vendor standards, Ooredoo‐specific requirements and local implementation processes. The supervisor also reports site‐specific implementation progress to the project management andupdates project tools.Vendor installation also includes all necessary installation materials. Vendor ancillary and installation materials are selected to meet high vendor standards and equipment requirements. Installation materials are localized to meet local rules and specifications. Environmental issues are also taken into account when materials are selected. Vendor shall coordinate with transmission vendor to consolidate the equipment to be installed inside same service cabinet.DeliverablesSite installation report.</v>
          </cell>
          <cell r="J100" t="str">
            <v>BTS Installer</v>
          </cell>
          <cell r="K100">
            <v>26</v>
          </cell>
          <cell r="L100" t="str">
            <v>Role</v>
          </cell>
          <cell r="M100">
            <v>0</v>
          </cell>
          <cell r="N100" t="str">
            <v>Role</v>
          </cell>
          <cell r="O100">
            <v>0</v>
          </cell>
          <cell r="P100" t="str">
            <v>Role</v>
          </cell>
          <cell r="Q100">
            <v>0</v>
          </cell>
          <cell r="R100" t="str">
            <v>Project Manager</v>
          </cell>
          <cell r="S100">
            <v>0.75</v>
          </cell>
          <cell r="T100" t="str">
            <v>Project Coordinator</v>
          </cell>
          <cell r="U100">
            <v>3.5</v>
          </cell>
          <cell r="V100" t="str">
            <v>Role</v>
          </cell>
          <cell r="W100">
            <v>6</v>
          </cell>
          <cell r="Y100">
            <v>63115.393051170853</v>
          </cell>
          <cell r="Z100">
            <v>0</v>
          </cell>
          <cell r="AA100">
            <v>0</v>
          </cell>
          <cell r="AB100">
            <v>0</v>
          </cell>
          <cell r="AD100">
            <v>10824172.637625076</v>
          </cell>
          <cell r="AE100">
            <v>0</v>
          </cell>
          <cell r="AF100">
            <v>0</v>
          </cell>
          <cell r="AG100">
            <v>0</v>
          </cell>
          <cell r="AH100">
            <v>0</v>
          </cell>
          <cell r="AI100">
            <v>0</v>
          </cell>
          <cell r="AJ100">
            <v>0</v>
          </cell>
          <cell r="AK100">
            <v>0</v>
          </cell>
          <cell r="AL100">
            <v>0</v>
          </cell>
          <cell r="AM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D100">
            <v>681.5</v>
          </cell>
          <cell r="BE100">
            <v>0</v>
          </cell>
          <cell r="BG100">
            <v>0</v>
          </cell>
          <cell r="BH100">
            <v>0</v>
          </cell>
          <cell r="BI100">
            <v>0</v>
          </cell>
          <cell r="BJ100">
            <v>0</v>
          </cell>
          <cell r="BK100">
            <v>0</v>
          </cell>
          <cell r="BM100">
            <v>0</v>
          </cell>
          <cell r="BN100">
            <v>0</v>
          </cell>
          <cell r="BO100">
            <v>0</v>
          </cell>
          <cell r="BP100">
            <v>0</v>
          </cell>
          <cell r="BQ100">
            <v>0</v>
          </cell>
          <cell r="BR100">
            <v>0</v>
          </cell>
          <cell r="BS100">
            <v>0</v>
          </cell>
          <cell r="BT100">
            <v>0</v>
          </cell>
          <cell r="BU100">
            <v>0</v>
          </cell>
          <cell r="BV100">
            <v>0</v>
          </cell>
          <cell r="BW100">
            <v>0</v>
          </cell>
          <cell r="BX100">
            <v>0</v>
          </cell>
          <cell r="BZ100">
            <v>6476.95</v>
          </cell>
          <cell r="CA100">
            <v>0</v>
          </cell>
          <cell r="CC100">
            <v>0</v>
          </cell>
          <cell r="CD100">
            <v>0</v>
          </cell>
          <cell r="CE100">
            <v>0</v>
          </cell>
          <cell r="CG100">
            <v>0</v>
          </cell>
          <cell r="CH100">
            <v>0</v>
          </cell>
          <cell r="CI100">
            <v>0</v>
          </cell>
          <cell r="CJ100">
            <v>0</v>
          </cell>
          <cell r="CK100">
            <v>0</v>
          </cell>
          <cell r="CL100">
            <v>0</v>
          </cell>
        </row>
        <row r="101">
          <cell r="C101" t="str">
            <v>BTSS84</v>
          </cell>
          <cell r="D101" t="str">
            <v>Hardware Install</v>
          </cell>
          <cell r="E101" t="str">
            <v>Physical Installation</v>
          </cell>
          <cell r="F101" t="str">
            <v>Installation 3G only BBU</v>
          </cell>
          <cell r="G101">
            <v>0</v>
          </cell>
          <cell r="H101">
            <v>0</v>
          </cell>
          <cell r="J101" t="str">
            <v>BTS Installer</v>
          </cell>
          <cell r="K101">
            <v>26</v>
          </cell>
          <cell r="L101" t="str">
            <v>Role</v>
          </cell>
          <cell r="M101">
            <v>0</v>
          </cell>
          <cell r="N101" t="str">
            <v>Role</v>
          </cell>
          <cell r="O101">
            <v>0</v>
          </cell>
          <cell r="P101" t="str">
            <v>Role</v>
          </cell>
          <cell r="Q101">
            <v>0</v>
          </cell>
          <cell r="R101" t="str">
            <v>Project Manager</v>
          </cell>
          <cell r="S101">
            <v>0.75</v>
          </cell>
          <cell r="T101" t="str">
            <v>Project Coordinator</v>
          </cell>
          <cell r="U101">
            <v>3.5</v>
          </cell>
          <cell r="V101" t="str">
            <v>Role</v>
          </cell>
          <cell r="W101">
            <v>6</v>
          </cell>
          <cell r="Y101">
            <v>63115.393051170853</v>
          </cell>
          <cell r="Z101">
            <v>0</v>
          </cell>
          <cell r="AA101">
            <v>0</v>
          </cell>
          <cell r="AB101">
            <v>0</v>
          </cell>
          <cell r="AD101">
            <v>10824172.637625076</v>
          </cell>
          <cell r="AE101">
            <v>0</v>
          </cell>
          <cell r="AF101">
            <v>0</v>
          </cell>
          <cell r="AG101">
            <v>0</v>
          </cell>
          <cell r="AH101">
            <v>0</v>
          </cell>
          <cell r="AI101">
            <v>0</v>
          </cell>
          <cell r="AJ101">
            <v>0</v>
          </cell>
          <cell r="AK101">
            <v>0</v>
          </cell>
          <cell r="AL101">
            <v>0</v>
          </cell>
          <cell r="AM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D101">
            <v>681.5</v>
          </cell>
          <cell r="BE101">
            <v>0</v>
          </cell>
          <cell r="BG101">
            <v>0</v>
          </cell>
          <cell r="BH101">
            <v>0</v>
          </cell>
          <cell r="BI101">
            <v>0</v>
          </cell>
          <cell r="BJ101">
            <v>0</v>
          </cell>
          <cell r="BK101">
            <v>0</v>
          </cell>
          <cell r="BM101">
            <v>0</v>
          </cell>
          <cell r="BN101">
            <v>0</v>
          </cell>
          <cell r="BO101">
            <v>0</v>
          </cell>
          <cell r="BP101">
            <v>0</v>
          </cell>
          <cell r="BQ101">
            <v>0</v>
          </cell>
          <cell r="BR101">
            <v>0</v>
          </cell>
          <cell r="BS101">
            <v>0</v>
          </cell>
          <cell r="BT101">
            <v>0</v>
          </cell>
          <cell r="BU101">
            <v>0</v>
          </cell>
          <cell r="BV101">
            <v>0</v>
          </cell>
          <cell r="BW101">
            <v>0</v>
          </cell>
          <cell r="BX101">
            <v>0</v>
          </cell>
          <cell r="BZ101">
            <v>6476.95</v>
          </cell>
          <cell r="CA101">
            <v>0</v>
          </cell>
          <cell r="CC101">
            <v>0</v>
          </cell>
          <cell r="CD101">
            <v>0</v>
          </cell>
          <cell r="CE101">
            <v>0</v>
          </cell>
          <cell r="CG101">
            <v>0</v>
          </cell>
          <cell r="CH101">
            <v>0</v>
          </cell>
          <cell r="CI101">
            <v>0</v>
          </cell>
          <cell r="CJ101">
            <v>0</v>
          </cell>
          <cell r="CK101">
            <v>0</v>
          </cell>
          <cell r="CL101">
            <v>0</v>
          </cell>
        </row>
        <row r="102">
          <cell r="C102" t="str">
            <v>BTSS85</v>
          </cell>
          <cell r="D102" t="str">
            <v>Hardware Install</v>
          </cell>
          <cell r="E102" t="str">
            <v>Physical Installation</v>
          </cell>
          <cell r="F102" t="str">
            <v>Installation 4G only BBU</v>
          </cell>
          <cell r="G102">
            <v>0</v>
          </cell>
          <cell r="H102">
            <v>0</v>
          </cell>
          <cell r="J102" t="str">
            <v>BTS Installer</v>
          </cell>
          <cell r="K102">
            <v>26</v>
          </cell>
          <cell r="L102" t="str">
            <v>Role</v>
          </cell>
          <cell r="M102">
            <v>0</v>
          </cell>
          <cell r="N102" t="str">
            <v>Role</v>
          </cell>
          <cell r="O102">
            <v>0</v>
          </cell>
          <cell r="P102" t="str">
            <v>Role</v>
          </cell>
          <cell r="Q102">
            <v>0</v>
          </cell>
          <cell r="R102" t="str">
            <v>Project Manager</v>
          </cell>
          <cell r="S102">
            <v>0.75</v>
          </cell>
          <cell r="T102" t="str">
            <v>Project Coordinator</v>
          </cell>
          <cell r="U102">
            <v>3.5</v>
          </cell>
          <cell r="V102" t="str">
            <v>Role</v>
          </cell>
          <cell r="W102">
            <v>6</v>
          </cell>
          <cell r="Y102">
            <v>63115.393051170853</v>
          </cell>
          <cell r="Z102">
            <v>0</v>
          </cell>
          <cell r="AA102">
            <v>0</v>
          </cell>
          <cell r="AB102">
            <v>0</v>
          </cell>
          <cell r="AD102">
            <v>10824172.637625076</v>
          </cell>
          <cell r="AE102">
            <v>0</v>
          </cell>
          <cell r="AF102">
            <v>0</v>
          </cell>
          <cell r="AG102">
            <v>0</v>
          </cell>
          <cell r="AH102">
            <v>0</v>
          </cell>
          <cell r="AI102">
            <v>0</v>
          </cell>
          <cell r="AJ102">
            <v>0</v>
          </cell>
          <cell r="AK102">
            <v>0</v>
          </cell>
          <cell r="AL102">
            <v>0</v>
          </cell>
          <cell r="AM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D102">
            <v>681.5</v>
          </cell>
          <cell r="BE102">
            <v>0</v>
          </cell>
          <cell r="BG102">
            <v>0</v>
          </cell>
          <cell r="BH102">
            <v>0</v>
          </cell>
          <cell r="BI102">
            <v>0</v>
          </cell>
          <cell r="BJ102">
            <v>0</v>
          </cell>
          <cell r="BK102">
            <v>0</v>
          </cell>
          <cell r="BM102">
            <v>0</v>
          </cell>
          <cell r="BN102">
            <v>0</v>
          </cell>
          <cell r="BO102">
            <v>0</v>
          </cell>
          <cell r="BP102">
            <v>0</v>
          </cell>
          <cell r="BQ102">
            <v>0</v>
          </cell>
          <cell r="BR102">
            <v>0</v>
          </cell>
          <cell r="BS102">
            <v>0</v>
          </cell>
          <cell r="BT102">
            <v>0</v>
          </cell>
          <cell r="BU102">
            <v>0</v>
          </cell>
          <cell r="BV102">
            <v>0</v>
          </cell>
          <cell r="BW102">
            <v>0</v>
          </cell>
          <cell r="BX102">
            <v>0</v>
          </cell>
          <cell r="BZ102">
            <v>6476.95</v>
          </cell>
          <cell r="CA102">
            <v>0</v>
          </cell>
          <cell r="CC102">
            <v>0</v>
          </cell>
          <cell r="CD102">
            <v>0</v>
          </cell>
          <cell r="CE102">
            <v>0</v>
          </cell>
          <cell r="CG102">
            <v>0</v>
          </cell>
          <cell r="CH102">
            <v>0</v>
          </cell>
          <cell r="CI102">
            <v>0</v>
          </cell>
          <cell r="CJ102">
            <v>0</v>
          </cell>
          <cell r="CK102">
            <v>0</v>
          </cell>
          <cell r="CL102">
            <v>0</v>
          </cell>
        </row>
        <row r="103">
          <cell r="C103" t="str">
            <v>BTSS86</v>
          </cell>
          <cell r="D103" t="str">
            <v>Hardware Install</v>
          </cell>
          <cell r="E103" t="str">
            <v>Physical Installation</v>
          </cell>
          <cell r="F103" t="str">
            <v>Installation 2G/3G cosited BBU</v>
          </cell>
          <cell r="G103">
            <v>0</v>
          </cell>
          <cell r="H103">
            <v>0</v>
          </cell>
          <cell r="J103" t="str">
            <v>BTS Installer</v>
          </cell>
          <cell r="K103">
            <v>40</v>
          </cell>
          <cell r="L103" t="str">
            <v>Role</v>
          </cell>
          <cell r="M103">
            <v>0</v>
          </cell>
          <cell r="N103" t="str">
            <v>Role</v>
          </cell>
          <cell r="O103">
            <v>0</v>
          </cell>
          <cell r="P103" t="str">
            <v>Role</v>
          </cell>
          <cell r="Q103">
            <v>0</v>
          </cell>
          <cell r="R103" t="str">
            <v>Project Manager</v>
          </cell>
          <cell r="S103">
            <v>0.75</v>
          </cell>
          <cell r="T103" t="str">
            <v>Project Coordinator</v>
          </cell>
          <cell r="U103">
            <v>5.5</v>
          </cell>
          <cell r="V103" t="str">
            <v>Role</v>
          </cell>
          <cell r="W103">
            <v>6</v>
          </cell>
          <cell r="Y103">
            <v>94680.470078724393</v>
          </cell>
          <cell r="Z103">
            <v>0</v>
          </cell>
          <cell r="AA103">
            <v>0</v>
          </cell>
          <cell r="AB103">
            <v>0</v>
          </cell>
          <cell r="AD103">
            <v>15962217.885629941</v>
          </cell>
          <cell r="AE103">
            <v>0</v>
          </cell>
          <cell r="AF103">
            <v>0</v>
          </cell>
          <cell r="AG103">
            <v>0</v>
          </cell>
          <cell r="AH103">
            <v>0</v>
          </cell>
          <cell r="AI103">
            <v>0</v>
          </cell>
          <cell r="AJ103">
            <v>0</v>
          </cell>
          <cell r="AK103">
            <v>0</v>
          </cell>
          <cell r="AL103">
            <v>0</v>
          </cell>
          <cell r="AM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D103">
            <v>1037.5</v>
          </cell>
          <cell r="BE103">
            <v>0</v>
          </cell>
          <cell r="BG103">
            <v>0</v>
          </cell>
          <cell r="BH103">
            <v>0</v>
          </cell>
          <cell r="BI103">
            <v>0</v>
          </cell>
          <cell r="BJ103">
            <v>0</v>
          </cell>
          <cell r="BK103">
            <v>0</v>
          </cell>
          <cell r="BM103">
            <v>0</v>
          </cell>
          <cell r="BN103">
            <v>0</v>
          </cell>
          <cell r="BO103">
            <v>0</v>
          </cell>
          <cell r="BP103">
            <v>0</v>
          </cell>
          <cell r="BQ103">
            <v>0</v>
          </cell>
          <cell r="BR103">
            <v>0</v>
          </cell>
          <cell r="BS103">
            <v>0</v>
          </cell>
          <cell r="BT103">
            <v>0</v>
          </cell>
          <cell r="BU103">
            <v>0</v>
          </cell>
          <cell r="BV103">
            <v>0</v>
          </cell>
          <cell r="BW103">
            <v>0</v>
          </cell>
          <cell r="BX103">
            <v>0</v>
          </cell>
          <cell r="BZ103">
            <v>9752.75</v>
          </cell>
          <cell r="CA103">
            <v>0</v>
          </cell>
          <cell r="CC103">
            <v>0</v>
          </cell>
          <cell r="CD103">
            <v>0</v>
          </cell>
          <cell r="CE103">
            <v>0</v>
          </cell>
          <cell r="CG103">
            <v>0</v>
          </cell>
          <cell r="CH103">
            <v>0</v>
          </cell>
          <cell r="CI103">
            <v>0</v>
          </cell>
          <cell r="CJ103">
            <v>0</v>
          </cell>
          <cell r="CK103">
            <v>0</v>
          </cell>
          <cell r="CL103">
            <v>0</v>
          </cell>
        </row>
        <row r="104">
          <cell r="C104" t="str">
            <v>BTSS87</v>
          </cell>
          <cell r="D104" t="str">
            <v>Hardware Install</v>
          </cell>
          <cell r="E104" t="str">
            <v>Physical Installation</v>
          </cell>
          <cell r="F104" t="str">
            <v>Installation 3G/4G cosited BBU</v>
          </cell>
          <cell r="G104">
            <v>0</v>
          </cell>
          <cell r="H104">
            <v>0</v>
          </cell>
          <cell r="J104" t="str">
            <v>BTS Installer</v>
          </cell>
          <cell r="K104">
            <v>40</v>
          </cell>
          <cell r="L104" t="str">
            <v>Role</v>
          </cell>
          <cell r="M104">
            <v>0</v>
          </cell>
          <cell r="N104" t="str">
            <v>Role</v>
          </cell>
          <cell r="O104">
            <v>0</v>
          </cell>
          <cell r="P104" t="str">
            <v>Role</v>
          </cell>
          <cell r="Q104">
            <v>0</v>
          </cell>
          <cell r="R104" t="str">
            <v>Project Manager</v>
          </cell>
          <cell r="S104">
            <v>0.75</v>
          </cell>
          <cell r="T104" t="str">
            <v>Project Coordinator</v>
          </cell>
          <cell r="U104">
            <v>5.5</v>
          </cell>
          <cell r="V104" t="str">
            <v>Role</v>
          </cell>
          <cell r="W104">
            <v>6</v>
          </cell>
          <cell r="Y104">
            <v>94680.470078724393</v>
          </cell>
          <cell r="Z104">
            <v>0</v>
          </cell>
          <cell r="AA104">
            <v>0</v>
          </cell>
          <cell r="AB104">
            <v>0</v>
          </cell>
          <cell r="AD104">
            <v>15962217.885629941</v>
          </cell>
          <cell r="AE104">
            <v>0</v>
          </cell>
          <cell r="AF104">
            <v>0</v>
          </cell>
          <cell r="AG104">
            <v>0</v>
          </cell>
          <cell r="AH104">
            <v>0</v>
          </cell>
          <cell r="AI104">
            <v>0</v>
          </cell>
          <cell r="AJ104">
            <v>0</v>
          </cell>
          <cell r="AK104">
            <v>0</v>
          </cell>
          <cell r="AL104">
            <v>0</v>
          </cell>
          <cell r="AM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D104">
            <v>1037.5</v>
          </cell>
          <cell r="BE104">
            <v>0</v>
          </cell>
          <cell r="BG104">
            <v>0</v>
          </cell>
          <cell r="BH104">
            <v>0</v>
          </cell>
          <cell r="BI104">
            <v>0</v>
          </cell>
          <cell r="BJ104">
            <v>0</v>
          </cell>
          <cell r="BK104">
            <v>0</v>
          </cell>
          <cell r="BM104">
            <v>0</v>
          </cell>
          <cell r="BN104">
            <v>0</v>
          </cell>
          <cell r="BO104">
            <v>0</v>
          </cell>
          <cell r="BP104">
            <v>0</v>
          </cell>
          <cell r="BQ104">
            <v>0</v>
          </cell>
          <cell r="BR104">
            <v>0</v>
          </cell>
          <cell r="BS104">
            <v>0</v>
          </cell>
          <cell r="BT104">
            <v>0</v>
          </cell>
          <cell r="BU104">
            <v>0</v>
          </cell>
          <cell r="BV104">
            <v>0</v>
          </cell>
          <cell r="BW104">
            <v>0</v>
          </cell>
          <cell r="BX104">
            <v>0</v>
          </cell>
          <cell r="BZ104">
            <v>9752.75</v>
          </cell>
          <cell r="CA104">
            <v>0</v>
          </cell>
          <cell r="CC104">
            <v>0</v>
          </cell>
          <cell r="CD104">
            <v>0</v>
          </cell>
          <cell r="CE104">
            <v>0</v>
          </cell>
          <cell r="CG104">
            <v>0</v>
          </cell>
          <cell r="CH104">
            <v>0</v>
          </cell>
          <cell r="CI104">
            <v>0</v>
          </cell>
          <cell r="CJ104">
            <v>0</v>
          </cell>
          <cell r="CK104">
            <v>0</v>
          </cell>
          <cell r="CL104">
            <v>0</v>
          </cell>
        </row>
        <row r="105">
          <cell r="C105" t="str">
            <v>BTSS88</v>
          </cell>
          <cell r="D105" t="str">
            <v>Hardware Install</v>
          </cell>
          <cell r="E105" t="str">
            <v>Physical Installation</v>
          </cell>
          <cell r="F105" t="str">
            <v>Installation 2G/3G/4G cosited BBU</v>
          </cell>
          <cell r="G105">
            <v>0</v>
          </cell>
          <cell r="H105">
            <v>0</v>
          </cell>
          <cell r="J105" t="str">
            <v>BTS Installer</v>
          </cell>
          <cell r="K105">
            <v>52</v>
          </cell>
          <cell r="L105" t="str">
            <v>Role</v>
          </cell>
          <cell r="M105">
            <v>0</v>
          </cell>
          <cell r="N105" t="str">
            <v>Role</v>
          </cell>
          <cell r="O105">
            <v>0</v>
          </cell>
          <cell r="P105" t="str">
            <v>Role</v>
          </cell>
          <cell r="Q105">
            <v>0</v>
          </cell>
          <cell r="R105" t="str">
            <v>Project Manager</v>
          </cell>
          <cell r="S105">
            <v>0.75</v>
          </cell>
          <cell r="T105" t="str">
            <v>Project Coordinator</v>
          </cell>
          <cell r="U105">
            <v>6.5</v>
          </cell>
          <cell r="V105" t="str">
            <v>Role</v>
          </cell>
          <cell r="W105">
            <v>14</v>
          </cell>
          <cell r="Y105">
            <v>117284.03610234171</v>
          </cell>
          <cell r="Z105">
            <v>0</v>
          </cell>
          <cell r="AA105">
            <v>0</v>
          </cell>
          <cell r="AB105">
            <v>0</v>
          </cell>
          <cell r="AD105">
            <v>20030654.839273438</v>
          </cell>
          <cell r="AE105">
            <v>0</v>
          </cell>
          <cell r="AF105">
            <v>0</v>
          </cell>
          <cell r="AG105">
            <v>0</v>
          </cell>
          <cell r="AH105">
            <v>0</v>
          </cell>
          <cell r="AI105">
            <v>0</v>
          </cell>
          <cell r="AJ105">
            <v>0</v>
          </cell>
          <cell r="AK105">
            <v>0</v>
          </cell>
          <cell r="AL105">
            <v>0</v>
          </cell>
          <cell r="AM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D105">
            <v>1320.5</v>
          </cell>
          <cell r="BE105">
            <v>0</v>
          </cell>
          <cell r="BG105">
            <v>0</v>
          </cell>
          <cell r="BH105">
            <v>0</v>
          </cell>
          <cell r="BI105">
            <v>0</v>
          </cell>
          <cell r="BJ105">
            <v>0</v>
          </cell>
          <cell r="BK105">
            <v>0</v>
          </cell>
          <cell r="BM105">
            <v>0</v>
          </cell>
          <cell r="BN105">
            <v>0</v>
          </cell>
          <cell r="BO105">
            <v>0</v>
          </cell>
          <cell r="BP105">
            <v>0</v>
          </cell>
          <cell r="BQ105">
            <v>0</v>
          </cell>
          <cell r="BR105">
            <v>0</v>
          </cell>
          <cell r="BS105">
            <v>0</v>
          </cell>
          <cell r="BT105">
            <v>0</v>
          </cell>
          <cell r="BU105">
            <v>0</v>
          </cell>
          <cell r="BV105">
            <v>0</v>
          </cell>
          <cell r="BW105">
            <v>0</v>
          </cell>
          <cell r="BX105">
            <v>0</v>
          </cell>
          <cell r="BZ105">
            <v>12244.15</v>
          </cell>
          <cell r="CA105">
            <v>0</v>
          </cell>
          <cell r="CC105">
            <v>0</v>
          </cell>
          <cell r="CD105">
            <v>0</v>
          </cell>
          <cell r="CE105">
            <v>0</v>
          </cell>
          <cell r="CG105">
            <v>0</v>
          </cell>
          <cell r="CH105">
            <v>0</v>
          </cell>
          <cell r="CI105">
            <v>0</v>
          </cell>
          <cell r="CJ105">
            <v>0</v>
          </cell>
          <cell r="CK105">
            <v>0</v>
          </cell>
          <cell r="CL105">
            <v>0</v>
          </cell>
        </row>
        <row r="106">
          <cell r="C106" t="str">
            <v>BTSS89</v>
          </cell>
          <cell r="D106" t="str">
            <v>Hardware Install</v>
          </cell>
          <cell r="E106" t="str">
            <v xml:space="preserve">Supporting Equipment </v>
          </cell>
          <cell r="F106" t="str">
            <v>DDF</v>
          </cell>
          <cell r="G106" t="str">
            <v>Per DDF</v>
          </cell>
          <cell r="H106" t="str">
            <v>Installation of DDF (Digital Data Frame)</v>
          </cell>
          <cell r="J106" t="str">
            <v>BTS Installer</v>
          </cell>
          <cell r="K106">
            <v>8</v>
          </cell>
          <cell r="L106" t="str">
            <v>Role</v>
          </cell>
          <cell r="M106">
            <v>0</v>
          </cell>
          <cell r="N106" t="str">
            <v>Role</v>
          </cell>
          <cell r="O106">
            <v>0</v>
          </cell>
          <cell r="P106" t="str">
            <v>Role</v>
          </cell>
          <cell r="Q106">
            <v>0</v>
          </cell>
          <cell r="R106" t="str">
            <v>Role</v>
          </cell>
          <cell r="S106">
            <v>0</v>
          </cell>
          <cell r="T106" t="str">
            <v>Project Coordinator</v>
          </cell>
          <cell r="U106">
            <v>1.5</v>
          </cell>
          <cell r="V106" t="str">
            <v>Role</v>
          </cell>
          <cell r="W106">
            <v>1</v>
          </cell>
          <cell r="Y106">
            <v>20263.294015744879</v>
          </cell>
          <cell r="Z106">
            <v>0</v>
          </cell>
          <cell r="AA106">
            <v>0</v>
          </cell>
          <cell r="AB106">
            <v>0</v>
          </cell>
          <cell r="AD106">
            <v>3103826.7711831164</v>
          </cell>
          <cell r="AE106">
            <v>0</v>
          </cell>
          <cell r="AF106">
            <v>0</v>
          </cell>
          <cell r="AG106">
            <v>0</v>
          </cell>
          <cell r="AH106">
            <v>0</v>
          </cell>
          <cell r="AI106">
            <v>0</v>
          </cell>
          <cell r="AJ106">
            <v>0</v>
          </cell>
          <cell r="AK106">
            <v>0</v>
          </cell>
          <cell r="AL106">
            <v>0</v>
          </cell>
          <cell r="AM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D106">
            <v>214.5</v>
          </cell>
          <cell r="BE106">
            <v>0</v>
          </cell>
          <cell r="BG106">
            <v>0</v>
          </cell>
          <cell r="BH106">
            <v>0</v>
          </cell>
          <cell r="BI106">
            <v>0</v>
          </cell>
          <cell r="BJ106">
            <v>0</v>
          </cell>
          <cell r="BK106">
            <v>0</v>
          </cell>
          <cell r="BM106">
            <v>0</v>
          </cell>
          <cell r="BN106">
            <v>0</v>
          </cell>
          <cell r="BO106">
            <v>0</v>
          </cell>
          <cell r="BP106">
            <v>0</v>
          </cell>
          <cell r="BQ106">
            <v>0</v>
          </cell>
          <cell r="BR106">
            <v>0</v>
          </cell>
          <cell r="BS106">
            <v>0</v>
          </cell>
          <cell r="BT106">
            <v>0</v>
          </cell>
          <cell r="BU106">
            <v>0</v>
          </cell>
          <cell r="BV106">
            <v>0</v>
          </cell>
          <cell r="BW106">
            <v>0</v>
          </cell>
          <cell r="BX106">
            <v>0</v>
          </cell>
          <cell r="BZ106">
            <v>2030.1</v>
          </cell>
          <cell r="CA106">
            <v>0</v>
          </cell>
          <cell r="CC106">
            <v>0</v>
          </cell>
          <cell r="CD106">
            <v>0</v>
          </cell>
          <cell r="CE106">
            <v>0</v>
          </cell>
          <cell r="CG106">
            <v>0</v>
          </cell>
          <cell r="CH106">
            <v>0</v>
          </cell>
          <cell r="CI106">
            <v>0</v>
          </cell>
          <cell r="CJ106">
            <v>0</v>
          </cell>
          <cell r="CK106">
            <v>0</v>
          </cell>
          <cell r="CL106">
            <v>0</v>
          </cell>
        </row>
        <row r="107">
          <cell r="C107" t="str">
            <v>BTSS90</v>
          </cell>
          <cell r="D107" t="str">
            <v>Hardware Install</v>
          </cell>
          <cell r="E107" t="str">
            <v xml:space="preserve">Supporting Equipment </v>
          </cell>
          <cell r="F107" t="str">
            <v>ODF</v>
          </cell>
          <cell r="G107" t="str">
            <v>Per ODF</v>
          </cell>
          <cell r="H107" t="str">
            <v>Installation of ODF (Optical Data Frame)</v>
          </cell>
          <cell r="J107" t="str">
            <v>BTS Installer</v>
          </cell>
          <cell r="K107">
            <v>2</v>
          </cell>
          <cell r="L107" t="str">
            <v>Role</v>
          </cell>
          <cell r="M107">
            <v>0</v>
          </cell>
          <cell r="N107" t="str">
            <v>Role</v>
          </cell>
          <cell r="O107">
            <v>0</v>
          </cell>
          <cell r="P107" t="str">
            <v>Role</v>
          </cell>
          <cell r="Q107">
            <v>0</v>
          </cell>
          <cell r="R107" t="str">
            <v>Role</v>
          </cell>
          <cell r="S107">
            <v>0</v>
          </cell>
          <cell r="T107" t="str">
            <v>Project Coordinator</v>
          </cell>
          <cell r="U107">
            <v>0.5</v>
          </cell>
          <cell r="V107" t="str">
            <v>Role</v>
          </cell>
          <cell r="W107">
            <v>1</v>
          </cell>
          <cell r="Y107">
            <v>5844.9610039362196</v>
          </cell>
          <cell r="Z107">
            <v>0</v>
          </cell>
          <cell r="AA107">
            <v>0</v>
          </cell>
          <cell r="AB107">
            <v>0</v>
          </cell>
          <cell r="AD107">
            <v>834687.01310889679</v>
          </cell>
          <cell r="AE107">
            <v>0</v>
          </cell>
          <cell r="AF107">
            <v>0</v>
          </cell>
          <cell r="AG107">
            <v>0</v>
          </cell>
          <cell r="AH107">
            <v>0</v>
          </cell>
          <cell r="AI107">
            <v>0</v>
          </cell>
          <cell r="AJ107">
            <v>0</v>
          </cell>
          <cell r="AK107">
            <v>0</v>
          </cell>
          <cell r="AL107">
            <v>0</v>
          </cell>
          <cell r="AM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D107">
            <v>57.5</v>
          </cell>
          <cell r="BE107">
            <v>0</v>
          </cell>
          <cell r="BG107">
            <v>0</v>
          </cell>
          <cell r="BH107">
            <v>0</v>
          </cell>
          <cell r="BI107">
            <v>0</v>
          </cell>
          <cell r="BJ107">
            <v>0</v>
          </cell>
          <cell r="BK107">
            <v>0</v>
          </cell>
          <cell r="BM107">
            <v>0</v>
          </cell>
          <cell r="BN107">
            <v>0</v>
          </cell>
          <cell r="BO107">
            <v>0</v>
          </cell>
          <cell r="BP107">
            <v>0</v>
          </cell>
          <cell r="BQ107">
            <v>0</v>
          </cell>
          <cell r="BR107">
            <v>0</v>
          </cell>
          <cell r="BS107">
            <v>0</v>
          </cell>
          <cell r="BT107">
            <v>0</v>
          </cell>
          <cell r="BU107">
            <v>0</v>
          </cell>
          <cell r="BV107">
            <v>0</v>
          </cell>
          <cell r="BW107">
            <v>0</v>
          </cell>
          <cell r="BX107">
            <v>0</v>
          </cell>
          <cell r="BZ107">
            <v>562.9</v>
          </cell>
          <cell r="CA107">
            <v>0</v>
          </cell>
          <cell r="CC107">
            <v>0</v>
          </cell>
          <cell r="CD107">
            <v>0</v>
          </cell>
          <cell r="CE107">
            <v>0</v>
          </cell>
          <cell r="CG107">
            <v>0</v>
          </cell>
          <cell r="CH107">
            <v>0</v>
          </cell>
          <cell r="CI107">
            <v>0</v>
          </cell>
          <cell r="CJ107">
            <v>0</v>
          </cell>
          <cell r="CK107">
            <v>0</v>
          </cell>
          <cell r="CL107">
            <v>0</v>
          </cell>
        </row>
        <row r="108">
          <cell r="C108" t="str">
            <v>BTSS91</v>
          </cell>
          <cell r="D108" t="str">
            <v>Hardware Install</v>
          </cell>
          <cell r="E108" t="str">
            <v xml:space="preserve">Supporting Equipment </v>
          </cell>
          <cell r="F108" t="str">
            <v>PDU</v>
          </cell>
          <cell r="G108" t="str">
            <v>Per PDU</v>
          </cell>
          <cell r="H108" t="str">
            <v>Installation of PDU (Power Distribution Unit)</v>
          </cell>
          <cell r="J108" t="str">
            <v>BTS Installer</v>
          </cell>
          <cell r="K108">
            <v>30</v>
          </cell>
          <cell r="L108" t="str">
            <v>Role</v>
          </cell>
          <cell r="M108">
            <v>0</v>
          </cell>
          <cell r="N108" t="str">
            <v>Role</v>
          </cell>
          <cell r="O108">
            <v>0</v>
          </cell>
          <cell r="P108" t="str">
            <v>Role</v>
          </cell>
          <cell r="Q108">
            <v>0</v>
          </cell>
          <cell r="R108" t="str">
            <v>Role</v>
          </cell>
          <cell r="S108">
            <v>0</v>
          </cell>
          <cell r="T108" t="str">
            <v>Project Coordinator</v>
          </cell>
          <cell r="U108">
            <v>5.25</v>
          </cell>
          <cell r="V108" t="str">
            <v>Role</v>
          </cell>
          <cell r="W108">
            <v>1</v>
          </cell>
          <cell r="Y108">
            <v>73649.940059043292</v>
          </cell>
          <cell r="Z108">
            <v>0</v>
          </cell>
          <cell r="AA108">
            <v>0</v>
          </cell>
          <cell r="AB108">
            <v>0</v>
          </cell>
          <cell r="AD108">
            <v>11463159.430997333</v>
          </cell>
          <cell r="AE108">
            <v>0</v>
          </cell>
          <cell r="AF108">
            <v>0</v>
          </cell>
          <cell r="AG108">
            <v>0</v>
          </cell>
          <cell r="AH108">
            <v>0</v>
          </cell>
          <cell r="AI108">
            <v>0</v>
          </cell>
          <cell r="AJ108">
            <v>0</v>
          </cell>
          <cell r="AK108">
            <v>0</v>
          </cell>
          <cell r="AL108">
            <v>0</v>
          </cell>
          <cell r="AM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D108">
            <v>792.75</v>
          </cell>
          <cell r="BE108">
            <v>0</v>
          </cell>
          <cell r="BG108">
            <v>0</v>
          </cell>
          <cell r="BH108">
            <v>0</v>
          </cell>
          <cell r="BI108">
            <v>0</v>
          </cell>
          <cell r="BJ108">
            <v>0</v>
          </cell>
          <cell r="BK108">
            <v>0</v>
          </cell>
          <cell r="BM108">
            <v>0</v>
          </cell>
          <cell r="BN108">
            <v>0</v>
          </cell>
          <cell r="BO108">
            <v>0</v>
          </cell>
          <cell r="BP108">
            <v>0</v>
          </cell>
          <cell r="BQ108">
            <v>0</v>
          </cell>
          <cell r="BR108">
            <v>0</v>
          </cell>
          <cell r="BS108">
            <v>0</v>
          </cell>
          <cell r="BT108">
            <v>0</v>
          </cell>
          <cell r="BU108">
            <v>0</v>
          </cell>
          <cell r="BV108">
            <v>0</v>
          </cell>
          <cell r="BW108">
            <v>0</v>
          </cell>
          <cell r="BX108">
            <v>0</v>
          </cell>
          <cell r="BZ108">
            <v>7446.75</v>
          </cell>
          <cell r="CA108">
            <v>0</v>
          </cell>
          <cell r="CC108">
            <v>0</v>
          </cell>
          <cell r="CD108">
            <v>0</v>
          </cell>
          <cell r="CE108">
            <v>0</v>
          </cell>
          <cell r="CG108">
            <v>0</v>
          </cell>
          <cell r="CH108">
            <v>0</v>
          </cell>
          <cell r="CI108">
            <v>0</v>
          </cell>
          <cell r="CJ108">
            <v>0</v>
          </cell>
          <cell r="CK108">
            <v>0</v>
          </cell>
          <cell r="CL108">
            <v>0</v>
          </cell>
        </row>
        <row r="109">
          <cell r="C109" t="str">
            <v>BTSS92</v>
          </cell>
          <cell r="D109" t="str">
            <v>Hardware Install</v>
          </cell>
          <cell r="E109" t="str">
            <v xml:space="preserve">Supporting Equipment </v>
          </cell>
          <cell r="F109" t="str">
            <v>MCB</v>
          </cell>
          <cell r="G109" t="str">
            <v>Per MCB</v>
          </cell>
          <cell r="H109" t="str">
            <v>Installation of MCB (Main Circuit Breaker)</v>
          </cell>
          <cell r="J109" t="str">
            <v>BTS Installer</v>
          </cell>
          <cell r="K109">
            <v>12</v>
          </cell>
          <cell r="L109" t="str">
            <v>Role</v>
          </cell>
          <cell r="M109">
            <v>0</v>
          </cell>
          <cell r="N109" t="str">
            <v>Role</v>
          </cell>
          <cell r="O109">
            <v>0</v>
          </cell>
          <cell r="P109" t="str">
            <v>Role</v>
          </cell>
          <cell r="Q109">
            <v>0</v>
          </cell>
          <cell r="R109" t="str">
            <v>Role</v>
          </cell>
          <cell r="S109">
            <v>0</v>
          </cell>
          <cell r="T109" t="str">
            <v>Project Coordinator</v>
          </cell>
          <cell r="U109">
            <v>2.25</v>
          </cell>
          <cell r="V109" t="str">
            <v>Role</v>
          </cell>
          <cell r="W109">
            <v>1</v>
          </cell>
          <cell r="Y109">
            <v>30394.941023617317</v>
          </cell>
          <cell r="Z109">
            <v>0</v>
          </cell>
          <cell r="AA109">
            <v>0</v>
          </cell>
          <cell r="AB109">
            <v>0</v>
          </cell>
          <cell r="AD109">
            <v>4655740.1567746745</v>
          </cell>
          <cell r="AE109">
            <v>0</v>
          </cell>
          <cell r="AF109">
            <v>0</v>
          </cell>
          <cell r="AG109">
            <v>0</v>
          </cell>
          <cell r="AH109">
            <v>0</v>
          </cell>
          <cell r="AI109">
            <v>0</v>
          </cell>
          <cell r="AJ109">
            <v>0</v>
          </cell>
          <cell r="AK109">
            <v>0</v>
          </cell>
          <cell r="AL109">
            <v>0</v>
          </cell>
          <cell r="AM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D109">
            <v>321.75</v>
          </cell>
          <cell r="BE109">
            <v>0</v>
          </cell>
          <cell r="BG109">
            <v>0</v>
          </cell>
          <cell r="BH109">
            <v>0</v>
          </cell>
          <cell r="BI109">
            <v>0</v>
          </cell>
          <cell r="BJ109">
            <v>0</v>
          </cell>
          <cell r="BK109">
            <v>0</v>
          </cell>
          <cell r="BM109">
            <v>0</v>
          </cell>
          <cell r="BN109">
            <v>0</v>
          </cell>
          <cell r="BO109">
            <v>0</v>
          </cell>
          <cell r="BP109">
            <v>0</v>
          </cell>
          <cell r="BQ109">
            <v>0</v>
          </cell>
          <cell r="BR109">
            <v>0</v>
          </cell>
          <cell r="BS109">
            <v>0</v>
          </cell>
          <cell r="BT109">
            <v>0</v>
          </cell>
          <cell r="BU109">
            <v>0</v>
          </cell>
          <cell r="BV109">
            <v>0</v>
          </cell>
          <cell r="BW109">
            <v>0</v>
          </cell>
          <cell r="BX109">
            <v>0</v>
          </cell>
          <cell r="BZ109">
            <v>3045.1499999999996</v>
          </cell>
          <cell r="CA109">
            <v>0</v>
          </cell>
          <cell r="CC109">
            <v>0</v>
          </cell>
          <cell r="CD109">
            <v>0</v>
          </cell>
          <cell r="CE109">
            <v>0</v>
          </cell>
          <cell r="CG109">
            <v>0</v>
          </cell>
          <cell r="CH109">
            <v>0</v>
          </cell>
          <cell r="CI109">
            <v>0</v>
          </cell>
          <cell r="CJ109">
            <v>0</v>
          </cell>
          <cell r="CK109">
            <v>0</v>
          </cell>
          <cell r="CL109">
            <v>0</v>
          </cell>
        </row>
        <row r="110">
          <cell r="C110" t="str">
            <v>BTSS93</v>
          </cell>
          <cell r="D110" t="str">
            <v>Hardware Install</v>
          </cell>
          <cell r="E110" t="str">
            <v>Connectivity Cabling</v>
          </cell>
          <cell r="F110" t="str">
            <v>Cable Install - One E1</v>
          </cell>
          <cell r="G110" t="str">
            <v>Per Meter</v>
          </cell>
          <cell r="H110" t="str">
            <v>Laying the cable to correct length, termination (connectors), labeling, strapping, testing with report</v>
          </cell>
          <cell r="J110" t="str">
            <v>BTS Installer</v>
          </cell>
          <cell r="K110">
            <v>0.12</v>
          </cell>
          <cell r="L110" t="str">
            <v>Role</v>
          </cell>
          <cell r="M110">
            <v>0</v>
          </cell>
          <cell r="N110" t="str">
            <v>Role</v>
          </cell>
          <cell r="O110">
            <v>0</v>
          </cell>
          <cell r="P110" t="str">
            <v>Role</v>
          </cell>
          <cell r="Q110">
            <v>0</v>
          </cell>
          <cell r="R110" t="str">
            <v>Role</v>
          </cell>
          <cell r="S110">
            <v>0</v>
          </cell>
          <cell r="T110" t="str">
            <v>Project Coordinator</v>
          </cell>
          <cell r="U110">
            <v>0.02</v>
          </cell>
          <cell r="V110" t="str">
            <v>Role</v>
          </cell>
          <cell r="W110">
            <v>0</v>
          </cell>
          <cell r="Y110">
            <v>288.36666023617317</v>
          </cell>
          <cell r="Z110">
            <v>0</v>
          </cell>
          <cell r="AA110">
            <v>0</v>
          </cell>
          <cell r="AB110">
            <v>0</v>
          </cell>
          <cell r="AD110">
            <v>45382.795161484384</v>
          </cell>
          <cell r="AE110">
            <v>0</v>
          </cell>
          <cell r="AF110">
            <v>0</v>
          </cell>
          <cell r="AG110">
            <v>0</v>
          </cell>
          <cell r="AH110">
            <v>0</v>
          </cell>
          <cell r="AI110">
            <v>0</v>
          </cell>
          <cell r="AJ110">
            <v>0</v>
          </cell>
          <cell r="AK110">
            <v>0</v>
          </cell>
          <cell r="AL110">
            <v>0</v>
          </cell>
          <cell r="AM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D110">
            <v>3.14</v>
          </cell>
          <cell r="BE110">
            <v>0</v>
          </cell>
          <cell r="BG110">
            <v>0</v>
          </cell>
          <cell r="BH110">
            <v>0</v>
          </cell>
          <cell r="BI110">
            <v>0</v>
          </cell>
          <cell r="BJ110">
            <v>0</v>
          </cell>
          <cell r="BK110">
            <v>0</v>
          </cell>
          <cell r="BM110">
            <v>0</v>
          </cell>
          <cell r="BN110">
            <v>0</v>
          </cell>
          <cell r="BO110">
            <v>0</v>
          </cell>
          <cell r="BP110">
            <v>0</v>
          </cell>
          <cell r="BQ110">
            <v>0</v>
          </cell>
          <cell r="BR110">
            <v>0</v>
          </cell>
          <cell r="BS110">
            <v>0</v>
          </cell>
          <cell r="BT110">
            <v>0</v>
          </cell>
          <cell r="BU110">
            <v>0</v>
          </cell>
          <cell r="BV110">
            <v>0</v>
          </cell>
          <cell r="BW110">
            <v>0</v>
          </cell>
          <cell r="BX110">
            <v>0</v>
          </cell>
          <cell r="BZ110">
            <v>29.343999999999998</v>
          </cell>
          <cell r="CA110">
            <v>0</v>
          </cell>
          <cell r="CC110">
            <v>0</v>
          </cell>
          <cell r="CD110">
            <v>0</v>
          </cell>
          <cell r="CE110">
            <v>0</v>
          </cell>
          <cell r="CG110">
            <v>0</v>
          </cell>
          <cell r="CH110">
            <v>0</v>
          </cell>
          <cell r="CI110">
            <v>0</v>
          </cell>
          <cell r="CJ110">
            <v>0</v>
          </cell>
          <cell r="CK110">
            <v>0</v>
          </cell>
          <cell r="CL110">
            <v>0</v>
          </cell>
        </row>
        <row r="111">
          <cell r="C111" t="str">
            <v>BTSS94</v>
          </cell>
          <cell r="D111" t="str">
            <v>Hardware Install</v>
          </cell>
          <cell r="E111" t="str">
            <v>Connectivity Cabling</v>
          </cell>
          <cell r="F111" t="str">
            <v>Cable Install - Sixty three E1</v>
          </cell>
          <cell r="G111" t="str">
            <v>Per Meter</v>
          </cell>
          <cell r="H111" t="str">
            <v>Laying the cable to correct length, termination (connectors), labeling, strapping, testing with report</v>
          </cell>
          <cell r="J111" t="str">
            <v>BTS Installer</v>
          </cell>
          <cell r="K111">
            <v>0.12</v>
          </cell>
          <cell r="L111" t="str">
            <v>Role</v>
          </cell>
          <cell r="M111">
            <v>0</v>
          </cell>
          <cell r="N111" t="str">
            <v>Role</v>
          </cell>
          <cell r="O111">
            <v>0</v>
          </cell>
          <cell r="P111" t="str">
            <v>Role</v>
          </cell>
          <cell r="Q111">
            <v>0</v>
          </cell>
          <cell r="R111" t="str">
            <v>Role</v>
          </cell>
          <cell r="S111">
            <v>0</v>
          </cell>
          <cell r="T111" t="str">
            <v>Project Coordinator</v>
          </cell>
          <cell r="U111">
            <v>0.02</v>
          </cell>
          <cell r="V111" t="str">
            <v>Role</v>
          </cell>
          <cell r="W111">
            <v>0</v>
          </cell>
          <cell r="Y111">
            <v>288.36666023617317</v>
          </cell>
          <cell r="Z111">
            <v>0</v>
          </cell>
          <cell r="AA111">
            <v>0</v>
          </cell>
          <cell r="AB111">
            <v>0</v>
          </cell>
          <cell r="AD111">
            <v>45382.795161484384</v>
          </cell>
          <cell r="AE111">
            <v>0</v>
          </cell>
          <cell r="AF111">
            <v>0</v>
          </cell>
          <cell r="AG111">
            <v>0</v>
          </cell>
          <cell r="AH111">
            <v>0</v>
          </cell>
          <cell r="AI111">
            <v>0</v>
          </cell>
          <cell r="AJ111">
            <v>0</v>
          </cell>
          <cell r="AK111">
            <v>0</v>
          </cell>
          <cell r="AL111">
            <v>0</v>
          </cell>
          <cell r="AM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D111">
            <v>3.14</v>
          </cell>
          <cell r="BE111">
            <v>0</v>
          </cell>
          <cell r="BG111">
            <v>0</v>
          </cell>
          <cell r="BH111">
            <v>0</v>
          </cell>
          <cell r="BI111">
            <v>0</v>
          </cell>
          <cell r="BJ111">
            <v>0</v>
          </cell>
          <cell r="BK111">
            <v>0</v>
          </cell>
          <cell r="BM111">
            <v>0</v>
          </cell>
          <cell r="BN111">
            <v>0</v>
          </cell>
          <cell r="BO111">
            <v>0</v>
          </cell>
          <cell r="BP111">
            <v>0</v>
          </cell>
          <cell r="BQ111">
            <v>0</v>
          </cell>
          <cell r="BR111">
            <v>0</v>
          </cell>
          <cell r="BS111">
            <v>0</v>
          </cell>
          <cell r="BT111">
            <v>0</v>
          </cell>
          <cell r="BU111">
            <v>0</v>
          </cell>
          <cell r="BV111">
            <v>0</v>
          </cell>
          <cell r="BW111">
            <v>0</v>
          </cell>
          <cell r="BX111">
            <v>0</v>
          </cell>
          <cell r="BZ111">
            <v>29.343999999999998</v>
          </cell>
          <cell r="CA111">
            <v>0</v>
          </cell>
          <cell r="CC111">
            <v>0</v>
          </cell>
          <cell r="CD111">
            <v>0</v>
          </cell>
          <cell r="CE111">
            <v>0</v>
          </cell>
          <cell r="CG111">
            <v>0</v>
          </cell>
          <cell r="CH111">
            <v>0</v>
          </cell>
          <cell r="CI111">
            <v>0</v>
          </cell>
          <cell r="CJ111">
            <v>0</v>
          </cell>
          <cell r="CK111">
            <v>0</v>
          </cell>
          <cell r="CL111">
            <v>0</v>
          </cell>
        </row>
        <row r="112">
          <cell r="C112" t="str">
            <v>BTSS95</v>
          </cell>
          <cell r="D112" t="str">
            <v>Hardware Install</v>
          </cell>
          <cell r="E112" t="str">
            <v>Connectivity Cabling</v>
          </cell>
          <cell r="F112" t="str">
            <v>Cable Install - One STM-1</v>
          </cell>
          <cell r="G112" t="str">
            <v>Per Meter</v>
          </cell>
          <cell r="H112" t="str">
            <v>Laying the cable to correct length, termination (connectors i.e SFP), labeling, strapping, testing with report</v>
          </cell>
          <cell r="J112" t="str">
            <v>BTS Installer</v>
          </cell>
          <cell r="K112">
            <v>0.12</v>
          </cell>
          <cell r="L112" t="str">
            <v>Role</v>
          </cell>
          <cell r="M112">
            <v>0</v>
          </cell>
          <cell r="N112" t="str">
            <v>Role</v>
          </cell>
          <cell r="O112">
            <v>0</v>
          </cell>
          <cell r="P112" t="str">
            <v>Role</v>
          </cell>
          <cell r="Q112">
            <v>0</v>
          </cell>
          <cell r="R112" t="str">
            <v>Role</v>
          </cell>
          <cell r="S112">
            <v>0</v>
          </cell>
          <cell r="T112" t="str">
            <v>Project Coordinator</v>
          </cell>
          <cell r="U112">
            <v>0.02</v>
          </cell>
          <cell r="V112" t="str">
            <v>Role</v>
          </cell>
          <cell r="W112">
            <v>0</v>
          </cell>
          <cell r="Y112">
            <v>288.36666023617317</v>
          </cell>
          <cell r="Z112">
            <v>0</v>
          </cell>
          <cell r="AA112">
            <v>0</v>
          </cell>
          <cell r="AB112">
            <v>0</v>
          </cell>
          <cell r="AD112">
            <v>45382.795161484384</v>
          </cell>
          <cell r="AE112">
            <v>0</v>
          </cell>
          <cell r="AF112">
            <v>0</v>
          </cell>
          <cell r="AG112">
            <v>0</v>
          </cell>
          <cell r="AH112">
            <v>0</v>
          </cell>
          <cell r="AI112">
            <v>0</v>
          </cell>
          <cell r="AJ112">
            <v>0</v>
          </cell>
          <cell r="AK112">
            <v>0</v>
          </cell>
          <cell r="AL112">
            <v>0</v>
          </cell>
          <cell r="AM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D112">
            <v>3.14</v>
          </cell>
          <cell r="BE112">
            <v>0</v>
          </cell>
          <cell r="BG112">
            <v>0</v>
          </cell>
          <cell r="BH112">
            <v>0</v>
          </cell>
          <cell r="BI112">
            <v>0</v>
          </cell>
          <cell r="BJ112">
            <v>0</v>
          </cell>
          <cell r="BK112">
            <v>0</v>
          </cell>
          <cell r="BM112">
            <v>0</v>
          </cell>
          <cell r="BN112">
            <v>0</v>
          </cell>
          <cell r="BO112">
            <v>0</v>
          </cell>
          <cell r="BP112">
            <v>0</v>
          </cell>
          <cell r="BQ112">
            <v>0</v>
          </cell>
          <cell r="BR112">
            <v>0</v>
          </cell>
          <cell r="BS112">
            <v>0</v>
          </cell>
          <cell r="BT112">
            <v>0</v>
          </cell>
          <cell r="BU112">
            <v>0</v>
          </cell>
          <cell r="BV112">
            <v>0</v>
          </cell>
          <cell r="BW112">
            <v>0</v>
          </cell>
          <cell r="BX112">
            <v>0</v>
          </cell>
          <cell r="BZ112">
            <v>29.343999999999998</v>
          </cell>
          <cell r="CA112">
            <v>0</v>
          </cell>
          <cell r="CC112">
            <v>0</v>
          </cell>
          <cell r="CD112">
            <v>0</v>
          </cell>
          <cell r="CE112">
            <v>0</v>
          </cell>
          <cell r="CG112">
            <v>0</v>
          </cell>
          <cell r="CH112">
            <v>0</v>
          </cell>
          <cell r="CI112">
            <v>0</v>
          </cell>
          <cell r="CJ112">
            <v>0</v>
          </cell>
          <cell r="CK112">
            <v>0</v>
          </cell>
          <cell r="CL112">
            <v>0</v>
          </cell>
        </row>
        <row r="113">
          <cell r="C113" t="str">
            <v>BTSS96</v>
          </cell>
          <cell r="D113" t="str">
            <v>Hardware Install</v>
          </cell>
          <cell r="E113" t="str">
            <v>Connectivity Cabling</v>
          </cell>
          <cell r="F113" t="str">
            <v>Cable Install - One Ethernet</v>
          </cell>
          <cell r="G113" t="str">
            <v>Per Meter</v>
          </cell>
          <cell r="H113" t="str">
            <v>Laying the cable to correct length, termination (connectors), labeling, strapping, testing with report</v>
          </cell>
          <cell r="J113" t="str">
            <v>BTS Installer</v>
          </cell>
          <cell r="K113">
            <v>0.12</v>
          </cell>
          <cell r="L113" t="str">
            <v>Role</v>
          </cell>
          <cell r="M113">
            <v>0</v>
          </cell>
          <cell r="N113" t="str">
            <v>Role</v>
          </cell>
          <cell r="O113">
            <v>0</v>
          </cell>
          <cell r="P113" t="str">
            <v>Role</v>
          </cell>
          <cell r="Q113">
            <v>0</v>
          </cell>
          <cell r="R113" t="str">
            <v>Role</v>
          </cell>
          <cell r="S113">
            <v>0</v>
          </cell>
          <cell r="T113" t="str">
            <v>Project Coordinator</v>
          </cell>
          <cell r="U113">
            <v>0.02</v>
          </cell>
          <cell r="V113" t="str">
            <v>Role</v>
          </cell>
          <cell r="W113">
            <v>0</v>
          </cell>
          <cell r="Y113">
            <v>288.36666023617317</v>
          </cell>
          <cell r="Z113">
            <v>0</v>
          </cell>
          <cell r="AA113">
            <v>0</v>
          </cell>
          <cell r="AB113">
            <v>0</v>
          </cell>
          <cell r="AD113">
            <v>45382.795161484384</v>
          </cell>
          <cell r="AE113">
            <v>0</v>
          </cell>
          <cell r="AF113">
            <v>0</v>
          </cell>
          <cell r="AG113">
            <v>0</v>
          </cell>
          <cell r="AH113">
            <v>0</v>
          </cell>
          <cell r="AI113">
            <v>0</v>
          </cell>
          <cell r="AJ113">
            <v>0</v>
          </cell>
          <cell r="AK113">
            <v>0</v>
          </cell>
          <cell r="AL113">
            <v>0</v>
          </cell>
          <cell r="AM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D113">
            <v>3.14</v>
          </cell>
          <cell r="BE113">
            <v>0</v>
          </cell>
          <cell r="BG113">
            <v>0</v>
          </cell>
          <cell r="BH113">
            <v>0</v>
          </cell>
          <cell r="BI113">
            <v>0</v>
          </cell>
          <cell r="BJ113">
            <v>0</v>
          </cell>
          <cell r="BK113">
            <v>0</v>
          </cell>
          <cell r="BM113">
            <v>0</v>
          </cell>
          <cell r="BN113">
            <v>0</v>
          </cell>
          <cell r="BO113">
            <v>0</v>
          </cell>
          <cell r="BP113">
            <v>0</v>
          </cell>
          <cell r="BQ113">
            <v>0</v>
          </cell>
          <cell r="BR113">
            <v>0</v>
          </cell>
          <cell r="BS113">
            <v>0</v>
          </cell>
          <cell r="BT113">
            <v>0</v>
          </cell>
          <cell r="BU113">
            <v>0</v>
          </cell>
          <cell r="BV113">
            <v>0</v>
          </cell>
          <cell r="BW113">
            <v>0</v>
          </cell>
          <cell r="BX113">
            <v>0</v>
          </cell>
          <cell r="BZ113">
            <v>29.343999999999998</v>
          </cell>
          <cell r="CA113">
            <v>0</v>
          </cell>
          <cell r="CC113">
            <v>0</v>
          </cell>
          <cell r="CD113">
            <v>0</v>
          </cell>
          <cell r="CE113">
            <v>0</v>
          </cell>
          <cell r="CG113">
            <v>0</v>
          </cell>
          <cell r="CH113">
            <v>0</v>
          </cell>
          <cell r="CI113">
            <v>0</v>
          </cell>
          <cell r="CJ113">
            <v>0</v>
          </cell>
          <cell r="CK113">
            <v>0</v>
          </cell>
          <cell r="CL113">
            <v>0</v>
          </cell>
        </row>
        <row r="114">
          <cell r="C114" t="str">
            <v>BTSS97</v>
          </cell>
          <cell r="D114" t="str">
            <v>Hardware Install</v>
          </cell>
          <cell r="E114" t="str">
            <v>Connectivity Cabling</v>
          </cell>
          <cell r="F114" t="str">
            <v>Optical Cabling</v>
          </cell>
          <cell r="G114" t="str">
            <v>Per Meter</v>
          </cell>
          <cell r="H114" t="str">
            <v>Laying the cable to correct length, termination (connectors), labeling, strapping, testing with report</v>
          </cell>
          <cell r="J114" t="str">
            <v>BTS Installer</v>
          </cell>
          <cell r="K114">
            <v>0.12</v>
          </cell>
          <cell r="L114" t="str">
            <v>Role</v>
          </cell>
          <cell r="M114">
            <v>0</v>
          </cell>
          <cell r="N114" t="str">
            <v>Role</v>
          </cell>
          <cell r="O114">
            <v>0</v>
          </cell>
          <cell r="P114" t="str">
            <v>Role</v>
          </cell>
          <cell r="Q114">
            <v>0</v>
          </cell>
          <cell r="R114" t="str">
            <v>Role</v>
          </cell>
          <cell r="S114">
            <v>0</v>
          </cell>
          <cell r="T114" t="str">
            <v>Project Coordinator</v>
          </cell>
          <cell r="U114">
            <v>0.02</v>
          </cell>
          <cell r="V114" t="str">
            <v>Role</v>
          </cell>
          <cell r="W114">
            <v>0</v>
          </cell>
          <cell r="Y114">
            <v>288.36666023617317</v>
          </cell>
          <cell r="Z114">
            <v>0</v>
          </cell>
          <cell r="AA114">
            <v>0</v>
          </cell>
          <cell r="AB114">
            <v>0</v>
          </cell>
          <cell r="AD114">
            <v>45382.795161484384</v>
          </cell>
          <cell r="AE114">
            <v>0</v>
          </cell>
          <cell r="AF114">
            <v>0</v>
          </cell>
          <cell r="AG114">
            <v>0</v>
          </cell>
          <cell r="AH114">
            <v>0</v>
          </cell>
          <cell r="AI114">
            <v>0</v>
          </cell>
          <cell r="AJ114">
            <v>0</v>
          </cell>
          <cell r="AK114">
            <v>0</v>
          </cell>
          <cell r="AL114">
            <v>0</v>
          </cell>
          <cell r="AM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D114">
            <v>3.14</v>
          </cell>
          <cell r="BE114">
            <v>0</v>
          </cell>
          <cell r="BG114">
            <v>0</v>
          </cell>
          <cell r="BH114">
            <v>0</v>
          </cell>
          <cell r="BI114">
            <v>0</v>
          </cell>
          <cell r="BJ114">
            <v>0</v>
          </cell>
          <cell r="BK114">
            <v>0</v>
          </cell>
          <cell r="BM114">
            <v>0</v>
          </cell>
          <cell r="BN114">
            <v>0</v>
          </cell>
          <cell r="BO114">
            <v>0</v>
          </cell>
          <cell r="BP114">
            <v>0</v>
          </cell>
          <cell r="BQ114">
            <v>0</v>
          </cell>
          <cell r="BR114">
            <v>0</v>
          </cell>
          <cell r="BS114">
            <v>0</v>
          </cell>
          <cell r="BT114">
            <v>0</v>
          </cell>
          <cell r="BU114">
            <v>0</v>
          </cell>
          <cell r="BV114">
            <v>0</v>
          </cell>
          <cell r="BW114">
            <v>0</v>
          </cell>
          <cell r="BX114">
            <v>0</v>
          </cell>
          <cell r="BZ114">
            <v>29.343999999999998</v>
          </cell>
          <cell r="CA114">
            <v>0</v>
          </cell>
          <cell r="CC114">
            <v>0</v>
          </cell>
          <cell r="CD114">
            <v>0</v>
          </cell>
          <cell r="CE114">
            <v>0</v>
          </cell>
          <cell r="CG114">
            <v>0</v>
          </cell>
          <cell r="CH114">
            <v>0</v>
          </cell>
          <cell r="CI114">
            <v>0</v>
          </cell>
          <cell r="CJ114">
            <v>0</v>
          </cell>
          <cell r="CK114">
            <v>0</v>
          </cell>
          <cell r="CL114">
            <v>0</v>
          </cell>
        </row>
        <row r="115">
          <cell r="C115" t="str">
            <v>BTSS98</v>
          </cell>
          <cell r="D115" t="str">
            <v>Hardware Install</v>
          </cell>
          <cell r="E115" t="str">
            <v>Commissioning and Node Implementation Acceptance</v>
          </cell>
          <cell r="F115" t="str">
            <v>System Commissioning and Implementation Acceptance of 2G only BTS</v>
          </cell>
          <cell r="G115" t="str">
            <v>Per Site</v>
          </cell>
          <cell r="H115" t="str">
            <v>For commissioning, Ooredoo has to provide vendor with a network plan, including any relevant information (for example, data for linkage/routing/allocation, billing and so on), that is needed to form the connections between delivered elements and other elements in the network. Commissioning aims to test the functionality of the delivered network elements as standalone units, according to the nominal performance expected of network elements.The vendor team tests the equipment according to the Vendor commissioning manuals. In the event of a test failure, vendor determines and records the severity of the incident. Vendor also describes the extent of the failure, along with any requirements for re‐testing. Failed equipment will be scheduled for re‐testing as soon as possible.The commissioning results and test logs are included in the site folder. These logs also serve for handing over the equipment for integration and/or acceptance by the Ooredoo.Equipment inventoryVendor conducts an inventory of the equipment at the end of commissioning. The site‐based packing list is verified and recorded in the logistics tools.DeliverablesSite commissioning report.</v>
          </cell>
          <cell r="I115">
            <v>1</v>
          </cell>
          <cell r="J115" t="str">
            <v>BTS Installer</v>
          </cell>
          <cell r="K115">
            <v>8</v>
          </cell>
          <cell r="L115" t="str">
            <v>Role</v>
          </cell>
          <cell r="M115">
            <v>0</v>
          </cell>
          <cell r="N115" t="str">
            <v>Role</v>
          </cell>
          <cell r="O115">
            <v>0</v>
          </cell>
          <cell r="P115" t="str">
            <v>Role</v>
          </cell>
          <cell r="Q115">
            <v>0</v>
          </cell>
          <cell r="R115" t="str">
            <v>Role</v>
          </cell>
          <cell r="S115">
            <v>0</v>
          </cell>
          <cell r="T115" t="str">
            <v>Project Coordinator</v>
          </cell>
          <cell r="U115">
            <v>1.35</v>
          </cell>
          <cell r="V115" t="str">
            <v>Role</v>
          </cell>
          <cell r="W115">
            <v>3</v>
          </cell>
          <cell r="Y115">
            <v>19328.329015744879</v>
          </cell>
          <cell r="Z115">
            <v>0</v>
          </cell>
          <cell r="AA115">
            <v>0</v>
          </cell>
          <cell r="AB115">
            <v>0</v>
          </cell>
          <cell r="AD115">
            <v>3033350.3868073751</v>
          </cell>
          <cell r="AE115">
            <v>523051.94805194804</v>
          </cell>
          <cell r="AF115">
            <v>1639352.9411764706</v>
          </cell>
          <cell r="AG115">
            <v>4813537.313432836</v>
          </cell>
          <cell r="AH115">
            <v>0</v>
          </cell>
          <cell r="AI115">
            <v>0</v>
          </cell>
          <cell r="AJ115">
            <v>0</v>
          </cell>
          <cell r="AK115">
            <v>0</v>
          </cell>
          <cell r="AL115">
            <v>0</v>
          </cell>
          <cell r="AM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D115">
            <v>209.85</v>
          </cell>
          <cell r="BE115">
            <v>0</v>
          </cell>
          <cell r="BG115">
            <v>0</v>
          </cell>
          <cell r="BH115">
            <v>0</v>
          </cell>
          <cell r="BI115">
            <v>0</v>
          </cell>
          <cell r="BJ115">
            <v>0</v>
          </cell>
          <cell r="BK115">
            <v>0</v>
          </cell>
          <cell r="BM115">
            <v>0</v>
          </cell>
          <cell r="BN115">
            <v>0</v>
          </cell>
          <cell r="BO115">
            <v>0</v>
          </cell>
          <cell r="BP115">
            <v>0</v>
          </cell>
          <cell r="BQ115">
            <v>0</v>
          </cell>
          <cell r="BR115">
            <v>0</v>
          </cell>
          <cell r="BS115">
            <v>0</v>
          </cell>
          <cell r="BT115">
            <v>0</v>
          </cell>
          <cell r="BU115">
            <v>0</v>
          </cell>
          <cell r="BV115">
            <v>0</v>
          </cell>
          <cell r="BW115">
            <v>0</v>
          </cell>
          <cell r="BX115">
            <v>0</v>
          </cell>
          <cell r="BZ115">
            <v>1963.65</v>
          </cell>
          <cell r="CA115">
            <v>0</v>
          </cell>
          <cell r="CC115">
            <v>0</v>
          </cell>
          <cell r="CD115">
            <v>0</v>
          </cell>
          <cell r="CE115">
            <v>0</v>
          </cell>
          <cell r="CG115">
            <v>0</v>
          </cell>
          <cell r="CH115">
            <v>0</v>
          </cell>
          <cell r="CI115">
            <v>0</v>
          </cell>
          <cell r="CJ115">
            <v>0</v>
          </cell>
          <cell r="CK115">
            <v>0</v>
          </cell>
          <cell r="CL115">
            <v>0</v>
          </cell>
        </row>
        <row r="116">
          <cell r="C116" t="str">
            <v>BTSS99</v>
          </cell>
          <cell r="D116" t="str">
            <v>Hardware Install</v>
          </cell>
          <cell r="E116" t="str">
            <v>Commissioning and Node Implementation Acceptance</v>
          </cell>
          <cell r="F116" t="str">
            <v>System Commissioning and Implementation Acceptance of 3G only BTS</v>
          </cell>
          <cell r="G116">
            <v>0</v>
          </cell>
          <cell r="H116">
            <v>0</v>
          </cell>
          <cell r="I116">
            <v>1</v>
          </cell>
          <cell r="J116" t="str">
            <v>BTS Installer</v>
          </cell>
          <cell r="K116">
            <v>8</v>
          </cell>
          <cell r="L116" t="str">
            <v>Role</v>
          </cell>
          <cell r="M116">
            <v>0</v>
          </cell>
          <cell r="N116" t="str">
            <v>Role</v>
          </cell>
          <cell r="O116">
            <v>0</v>
          </cell>
          <cell r="P116" t="str">
            <v>Role</v>
          </cell>
          <cell r="Q116">
            <v>0</v>
          </cell>
          <cell r="R116" t="str">
            <v>Role</v>
          </cell>
          <cell r="S116">
            <v>0</v>
          </cell>
          <cell r="T116" t="str">
            <v>Project Coordinator</v>
          </cell>
          <cell r="U116">
            <v>1.35</v>
          </cell>
          <cell r="V116" t="str">
            <v>Role</v>
          </cell>
          <cell r="W116">
            <v>3</v>
          </cell>
          <cell r="Y116">
            <v>19328.329015744879</v>
          </cell>
          <cell r="Z116">
            <v>0</v>
          </cell>
          <cell r="AA116">
            <v>0</v>
          </cell>
          <cell r="AB116">
            <v>0</v>
          </cell>
          <cell r="AD116">
            <v>3033350.3868073751</v>
          </cell>
          <cell r="AE116">
            <v>523051.94805194804</v>
          </cell>
          <cell r="AF116">
            <v>1639352.9411764706</v>
          </cell>
          <cell r="AG116">
            <v>4813537.313432836</v>
          </cell>
          <cell r="AH116">
            <v>0</v>
          </cell>
          <cell r="AI116">
            <v>0</v>
          </cell>
          <cell r="AJ116">
            <v>0</v>
          </cell>
          <cell r="AK116">
            <v>0</v>
          </cell>
          <cell r="AL116">
            <v>0</v>
          </cell>
          <cell r="AM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D116">
            <v>209.85</v>
          </cell>
          <cell r="BE116">
            <v>0</v>
          </cell>
          <cell r="BG116">
            <v>0</v>
          </cell>
          <cell r="BH116">
            <v>0</v>
          </cell>
          <cell r="BI116">
            <v>0</v>
          </cell>
          <cell r="BJ116">
            <v>0</v>
          </cell>
          <cell r="BK116">
            <v>0</v>
          </cell>
          <cell r="BM116">
            <v>0</v>
          </cell>
          <cell r="BN116">
            <v>0</v>
          </cell>
          <cell r="BO116">
            <v>0</v>
          </cell>
          <cell r="BP116">
            <v>0</v>
          </cell>
          <cell r="BQ116">
            <v>0</v>
          </cell>
          <cell r="BR116">
            <v>0</v>
          </cell>
          <cell r="BS116">
            <v>0</v>
          </cell>
          <cell r="BT116">
            <v>0</v>
          </cell>
          <cell r="BU116">
            <v>0</v>
          </cell>
          <cell r="BV116">
            <v>0</v>
          </cell>
          <cell r="BW116">
            <v>0</v>
          </cell>
          <cell r="BX116">
            <v>0</v>
          </cell>
          <cell r="BZ116">
            <v>1963.65</v>
          </cell>
          <cell r="CA116">
            <v>0</v>
          </cell>
          <cell r="CC116">
            <v>0</v>
          </cell>
          <cell r="CD116">
            <v>0</v>
          </cell>
          <cell r="CE116">
            <v>0</v>
          </cell>
          <cell r="CG116">
            <v>0</v>
          </cell>
          <cell r="CH116">
            <v>0</v>
          </cell>
          <cell r="CI116">
            <v>0</v>
          </cell>
          <cell r="CJ116">
            <v>0</v>
          </cell>
          <cell r="CK116">
            <v>0</v>
          </cell>
          <cell r="CL116">
            <v>0</v>
          </cell>
        </row>
        <row r="117">
          <cell r="C117" t="str">
            <v>BTSS100</v>
          </cell>
          <cell r="D117" t="str">
            <v>Hardware Install</v>
          </cell>
          <cell r="E117" t="str">
            <v>Commissioning and Node Implementation Acceptance</v>
          </cell>
          <cell r="F117" t="str">
            <v>System Commissioning and Implementation Acceptance of 4G only BTS</v>
          </cell>
          <cell r="G117">
            <v>0</v>
          </cell>
          <cell r="H117">
            <v>0</v>
          </cell>
          <cell r="I117">
            <v>1</v>
          </cell>
          <cell r="J117" t="str">
            <v>BTS Installer</v>
          </cell>
          <cell r="K117">
            <v>8</v>
          </cell>
          <cell r="L117" t="str">
            <v>Role</v>
          </cell>
          <cell r="M117">
            <v>0</v>
          </cell>
          <cell r="N117" t="str">
            <v>Role</v>
          </cell>
          <cell r="O117">
            <v>0</v>
          </cell>
          <cell r="P117" t="str">
            <v>Role</v>
          </cell>
          <cell r="Q117">
            <v>0</v>
          </cell>
          <cell r="R117" t="str">
            <v>Role</v>
          </cell>
          <cell r="S117">
            <v>0</v>
          </cell>
          <cell r="T117" t="str">
            <v>Project Coordinator</v>
          </cell>
          <cell r="U117">
            <v>1.35</v>
          </cell>
          <cell r="V117" t="str">
            <v>Role</v>
          </cell>
          <cell r="W117">
            <v>3</v>
          </cell>
          <cell r="Y117">
            <v>19328.329015744879</v>
          </cell>
          <cell r="Z117">
            <v>0</v>
          </cell>
          <cell r="AA117">
            <v>0</v>
          </cell>
          <cell r="AB117">
            <v>0</v>
          </cell>
          <cell r="AD117">
            <v>3033350.3868073751</v>
          </cell>
          <cell r="AE117">
            <v>523051.94805194804</v>
          </cell>
          <cell r="AF117">
            <v>1639352.9411764706</v>
          </cell>
          <cell r="AG117">
            <v>4813537.313432836</v>
          </cell>
          <cell r="AH117">
            <v>0</v>
          </cell>
          <cell r="AI117">
            <v>0</v>
          </cell>
          <cell r="AJ117">
            <v>0</v>
          </cell>
          <cell r="AK117">
            <v>0</v>
          </cell>
          <cell r="AL117">
            <v>0</v>
          </cell>
          <cell r="AM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D117">
            <v>209.85</v>
          </cell>
          <cell r="BE117">
            <v>0</v>
          </cell>
          <cell r="BG117">
            <v>0</v>
          </cell>
          <cell r="BH117">
            <v>0</v>
          </cell>
          <cell r="BI117">
            <v>0</v>
          </cell>
          <cell r="BJ117">
            <v>0</v>
          </cell>
          <cell r="BK117">
            <v>0</v>
          </cell>
          <cell r="BM117">
            <v>0</v>
          </cell>
          <cell r="BN117">
            <v>0</v>
          </cell>
          <cell r="BO117">
            <v>0</v>
          </cell>
          <cell r="BP117">
            <v>0</v>
          </cell>
          <cell r="BQ117">
            <v>0</v>
          </cell>
          <cell r="BR117">
            <v>0</v>
          </cell>
          <cell r="BS117">
            <v>0</v>
          </cell>
          <cell r="BT117">
            <v>0</v>
          </cell>
          <cell r="BU117">
            <v>0</v>
          </cell>
          <cell r="BV117">
            <v>0</v>
          </cell>
          <cell r="BW117">
            <v>0</v>
          </cell>
          <cell r="BX117">
            <v>0</v>
          </cell>
          <cell r="BZ117">
            <v>1963.65</v>
          </cell>
          <cell r="CA117">
            <v>0</v>
          </cell>
          <cell r="CC117">
            <v>0</v>
          </cell>
          <cell r="CD117">
            <v>0</v>
          </cell>
          <cell r="CE117">
            <v>0</v>
          </cell>
          <cell r="CG117">
            <v>0</v>
          </cell>
          <cell r="CH117">
            <v>0</v>
          </cell>
          <cell r="CI117">
            <v>0</v>
          </cell>
          <cell r="CJ117">
            <v>0</v>
          </cell>
          <cell r="CK117">
            <v>0</v>
          </cell>
          <cell r="CL117">
            <v>0</v>
          </cell>
        </row>
        <row r="118">
          <cell r="C118" t="str">
            <v>BTSS101</v>
          </cell>
          <cell r="D118" t="str">
            <v>Hardware Install</v>
          </cell>
          <cell r="E118" t="str">
            <v>Commissioning and Node Implementation Acceptance</v>
          </cell>
          <cell r="F118" t="str">
            <v>System Commissioning and Implementation Acceptance of 2G/3G Cosited BTS</v>
          </cell>
          <cell r="G118">
            <v>0</v>
          </cell>
          <cell r="H118">
            <v>0</v>
          </cell>
          <cell r="I118">
            <v>1</v>
          </cell>
          <cell r="J118" t="str">
            <v>BTS Installer</v>
          </cell>
          <cell r="K118">
            <v>16</v>
          </cell>
          <cell r="L118" t="str">
            <v>Role</v>
          </cell>
          <cell r="M118">
            <v>0</v>
          </cell>
          <cell r="N118" t="str">
            <v>Role</v>
          </cell>
          <cell r="O118">
            <v>0</v>
          </cell>
          <cell r="P118" t="str">
            <v>Role</v>
          </cell>
          <cell r="Q118">
            <v>0</v>
          </cell>
          <cell r="R118" t="str">
            <v>Role</v>
          </cell>
          <cell r="S118">
            <v>0</v>
          </cell>
          <cell r="T118" t="str">
            <v>Project Coordinator</v>
          </cell>
          <cell r="U118">
            <v>2.75</v>
          </cell>
          <cell r="V118" t="str">
            <v>Role</v>
          </cell>
          <cell r="W118">
            <v>5</v>
          </cell>
          <cell r="Y118">
            <v>38968.313031489757</v>
          </cell>
          <cell r="Z118">
            <v>0</v>
          </cell>
          <cell r="AA118">
            <v>0</v>
          </cell>
          <cell r="AB118">
            <v>0</v>
          </cell>
          <cell r="AD118">
            <v>6090192.9017399969</v>
          </cell>
          <cell r="AE118">
            <v>523051.94805194804</v>
          </cell>
          <cell r="AF118">
            <v>1639352.9411764706</v>
          </cell>
          <cell r="AG118">
            <v>4813537.313432836</v>
          </cell>
          <cell r="AH118">
            <v>0</v>
          </cell>
          <cell r="AI118">
            <v>0</v>
          </cell>
          <cell r="AJ118">
            <v>0</v>
          </cell>
          <cell r="AK118">
            <v>0</v>
          </cell>
          <cell r="AL118">
            <v>0</v>
          </cell>
          <cell r="AM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D118">
            <v>421.25</v>
          </cell>
          <cell r="BE118">
            <v>0</v>
          </cell>
          <cell r="BG118">
            <v>0</v>
          </cell>
          <cell r="BH118">
            <v>0</v>
          </cell>
          <cell r="BI118">
            <v>0</v>
          </cell>
          <cell r="BJ118">
            <v>0</v>
          </cell>
          <cell r="BK118">
            <v>0</v>
          </cell>
          <cell r="BM118">
            <v>0</v>
          </cell>
          <cell r="BN118">
            <v>0</v>
          </cell>
          <cell r="BO118">
            <v>0</v>
          </cell>
          <cell r="BP118">
            <v>0</v>
          </cell>
          <cell r="BQ118">
            <v>0</v>
          </cell>
          <cell r="BR118">
            <v>0</v>
          </cell>
          <cell r="BS118">
            <v>0</v>
          </cell>
          <cell r="BT118">
            <v>0</v>
          </cell>
          <cell r="BU118">
            <v>0</v>
          </cell>
          <cell r="BV118">
            <v>0</v>
          </cell>
          <cell r="BW118">
            <v>0</v>
          </cell>
          <cell r="BX118">
            <v>0</v>
          </cell>
          <cell r="BZ118">
            <v>3949.45</v>
          </cell>
          <cell r="CA118">
            <v>0</v>
          </cell>
          <cell r="CC118">
            <v>0</v>
          </cell>
          <cell r="CD118">
            <v>0</v>
          </cell>
          <cell r="CE118">
            <v>0</v>
          </cell>
          <cell r="CG118">
            <v>0</v>
          </cell>
          <cell r="CH118">
            <v>0</v>
          </cell>
          <cell r="CI118">
            <v>0</v>
          </cell>
          <cell r="CJ118">
            <v>0</v>
          </cell>
          <cell r="CK118">
            <v>0</v>
          </cell>
          <cell r="CL118">
            <v>0</v>
          </cell>
        </row>
        <row r="119">
          <cell r="C119" t="str">
            <v>BTSS102</v>
          </cell>
          <cell r="D119" t="str">
            <v>Hardware Install</v>
          </cell>
          <cell r="E119" t="str">
            <v>Commissioning and Node Implementation Acceptance</v>
          </cell>
          <cell r="F119" t="str">
            <v>System Commissioning and Implementation Acceptance of 3G/4G Cosited BTS</v>
          </cell>
          <cell r="G119">
            <v>0</v>
          </cell>
          <cell r="H119">
            <v>0</v>
          </cell>
          <cell r="I119">
            <v>1</v>
          </cell>
          <cell r="J119" t="str">
            <v>BTS Installer</v>
          </cell>
          <cell r="K119">
            <v>16</v>
          </cell>
          <cell r="L119" t="str">
            <v>Role</v>
          </cell>
          <cell r="M119">
            <v>0</v>
          </cell>
          <cell r="N119" t="str">
            <v>Role</v>
          </cell>
          <cell r="O119">
            <v>0</v>
          </cell>
          <cell r="P119" t="str">
            <v>Role</v>
          </cell>
          <cell r="Q119">
            <v>0</v>
          </cell>
          <cell r="R119" t="str">
            <v>Role</v>
          </cell>
          <cell r="S119">
            <v>0</v>
          </cell>
          <cell r="T119" t="str">
            <v>Project Coordinator</v>
          </cell>
          <cell r="U119">
            <v>2.75</v>
          </cell>
          <cell r="V119" t="str">
            <v>Role</v>
          </cell>
          <cell r="W119">
            <v>6</v>
          </cell>
          <cell r="Y119">
            <v>38968.313031489757</v>
          </cell>
          <cell r="Z119">
            <v>0</v>
          </cell>
          <cell r="AA119">
            <v>0</v>
          </cell>
          <cell r="AB119">
            <v>0</v>
          </cell>
          <cell r="AD119">
            <v>6090192.9017399969</v>
          </cell>
          <cell r="AE119">
            <v>523051.94805194804</v>
          </cell>
          <cell r="AF119">
            <v>1639352.9411764706</v>
          </cell>
          <cell r="AG119">
            <v>4813537.313432836</v>
          </cell>
          <cell r="AH119">
            <v>0</v>
          </cell>
          <cell r="AI119">
            <v>0</v>
          </cell>
          <cell r="AJ119">
            <v>0</v>
          </cell>
          <cell r="AK119">
            <v>0</v>
          </cell>
          <cell r="AL119">
            <v>0</v>
          </cell>
          <cell r="AM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D119">
            <v>421.25</v>
          </cell>
          <cell r="BE119">
            <v>0</v>
          </cell>
          <cell r="BG119">
            <v>0</v>
          </cell>
          <cell r="BH119">
            <v>0</v>
          </cell>
          <cell r="BI119">
            <v>0</v>
          </cell>
          <cell r="BJ119">
            <v>0</v>
          </cell>
          <cell r="BK119">
            <v>0</v>
          </cell>
          <cell r="BM119">
            <v>0</v>
          </cell>
          <cell r="BN119">
            <v>0</v>
          </cell>
          <cell r="BO119">
            <v>0</v>
          </cell>
          <cell r="BP119">
            <v>0</v>
          </cell>
          <cell r="BQ119">
            <v>0</v>
          </cell>
          <cell r="BR119">
            <v>0</v>
          </cell>
          <cell r="BS119">
            <v>0</v>
          </cell>
          <cell r="BT119">
            <v>0</v>
          </cell>
          <cell r="BU119">
            <v>0</v>
          </cell>
          <cell r="BV119">
            <v>0</v>
          </cell>
          <cell r="BW119">
            <v>0</v>
          </cell>
          <cell r="BX119">
            <v>0</v>
          </cell>
          <cell r="BZ119">
            <v>3949.45</v>
          </cell>
          <cell r="CA119">
            <v>0</v>
          </cell>
          <cell r="CC119">
            <v>0</v>
          </cell>
          <cell r="CD119">
            <v>0</v>
          </cell>
          <cell r="CE119">
            <v>0</v>
          </cell>
          <cell r="CG119">
            <v>0</v>
          </cell>
          <cell r="CH119">
            <v>0</v>
          </cell>
          <cell r="CI119">
            <v>0</v>
          </cell>
          <cell r="CJ119">
            <v>0</v>
          </cell>
          <cell r="CK119">
            <v>0</v>
          </cell>
          <cell r="CL119">
            <v>0</v>
          </cell>
        </row>
        <row r="120">
          <cell r="C120" t="str">
            <v>BTSS103</v>
          </cell>
          <cell r="D120" t="str">
            <v>Hardware Install</v>
          </cell>
          <cell r="E120" t="str">
            <v>Commissioning and Node Implementation Acceptance</v>
          </cell>
          <cell r="F120" t="str">
            <v>System Commissioning and Implementation Acceptance of 2G/3G/4G Cosited BTS</v>
          </cell>
          <cell r="G120">
            <v>0</v>
          </cell>
          <cell r="H120">
            <v>0</v>
          </cell>
          <cell r="I120">
            <v>1</v>
          </cell>
          <cell r="J120" t="str">
            <v>BTS Installer</v>
          </cell>
          <cell r="K120">
            <v>24</v>
          </cell>
          <cell r="L120" t="str">
            <v>Role</v>
          </cell>
          <cell r="M120">
            <v>0</v>
          </cell>
          <cell r="N120" t="str">
            <v>Role</v>
          </cell>
          <cell r="O120">
            <v>0</v>
          </cell>
          <cell r="P120" t="str">
            <v>Role</v>
          </cell>
          <cell r="Q120">
            <v>0</v>
          </cell>
          <cell r="R120" t="str">
            <v>Role</v>
          </cell>
          <cell r="S120">
            <v>0</v>
          </cell>
          <cell r="T120" t="str">
            <v>Project Coordinator</v>
          </cell>
          <cell r="U120">
            <v>4.25</v>
          </cell>
          <cell r="V120" t="str">
            <v>Role</v>
          </cell>
          <cell r="W120">
            <v>9</v>
          </cell>
          <cell r="Y120">
            <v>59231.607047234633</v>
          </cell>
          <cell r="Z120">
            <v>0</v>
          </cell>
          <cell r="AA120">
            <v>0</v>
          </cell>
          <cell r="AB120">
            <v>0</v>
          </cell>
          <cell r="AD120">
            <v>9194019.6729231142</v>
          </cell>
          <cell r="AE120">
            <v>523051.94805194804</v>
          </cell>
          <cell r="AF120">
            <v>1639352.9411764706</v>
          </cell>
          <cell r="AG120">
            <v>4813537.313432836</v>
          </cell>
          <cell r="AH120">
            <v>0</v>
          </cell>
          <cell r="AI120">
            <v>0</v>
          </cell>
          <cell r="AJ120">
            <v>0</v>
          </cell>
          <cell r="AK120">
            <v>0</v>
          </cell>
          <cell r="AL120">
            <v>0</v>
          </cell>
          <cell r="AM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D120">
            <v>635.75</v>
          </cell>
          <cell r="BE120">
            <v>0</v>
          </cell>
          <cell r="BG120">
            <v>0</v>
          </cell>
          <cell r="BH120">
            <v>0</v>
          </cell>
          <cell r="BI120">
            <v>0</v>
          </cell>
          <cell r="BJ120">
            <v>0</v>
          </cell>
          <cell r="BK120">
            <v>0</v>
          </cell>
          <cell r="BM120">
            <v>0</v>
          </cell>
          <cell r="BN120">
            <v>0</v>
          </cell>
          <cell r="BO120">
            <v>0</v>
          </cell>
          <cell r="BP120">
            <v>0</v>
          </cell>
          <cell r="BQ120">
            <v>0</v>
          </cell>
          <cell r="BR120">
            <v>0</v>
          </cell>
          <cell r="BS120">
            <v>0</v>
          </cell>
          <cell r="BT120">
            <v>0</v>
          </cell>
          <cell r="BU120">
            <v>0</v>
          </cell>
          <cell r="BV120">
            <v>0</v>
          </cell>
          <cell r="BW120">
            <v>0</v>
          </cell>
          <cell r="BX120">
            <v>0</v>
          </cell>
          <cell r="BZ120">
            <v>5979.5499999999993</v>
          </cell>
          <cell r="CA120">
            <v>0</v>
          </cell>
          <cell r="CC120">
            <v>0</v>
          </cell>
          <cell r="CD120">
            <v>0</v>
          </cell>
          <cell r="CE120">
            <v>0</v>
          </cell>
          <cell r="CG120">
            <v>0</v>
          </cell>
          <cell r="CH120">
            <v>0</v>
          </cell>
          <cell r="CI120">
            <v>0</v>
          </cell>
          <cell r="CJ120">
            <v>0</v>
          </cell>
          <cell r="CK120">
            <v>0</v>
          </cell>
          <cell r="CL120">
            <v>0</v>
          </cell>
        </row>
        <row r="121">
          <cell r="C121" t="str">
            <v>BTSS104</v>
          </cell>
          <cell r="D121" t="str">
            <v>Integration</v>
          </cell>
          <cell r="E121" t="str">
            <v>Integration</v>
          </cell>
          <cell r="F121" t="str">
            <v>EMS (Element Manager System) Site Integration of 2G only BTS</v>
          </cell>
          <cell r="G121" t="str">
            <v>Per Site</v>
          </cell>
          <cell r="H121" t="str">
            <v>During the network integration, vendor ensures that the site is fully operational and ready for commercial use as part of the system. Vendor configures the interconnections between the network elements and customizes network element parameters according to project‐specific documents and vendor integration manuals.Vendor standard network integration comprises testing the connections between network elements, network synchronization and inspection of network data in the network management system. Inter‐working of network elements, as well as the functionality of alarms and recovery systems on a network level, is overseen and tested. Vendor prepares an integration test report, which includes all the test results for each test executed.</v>
          </cell>
          <cell r="I121">
            <v>1</v>
          </cell>
          <cell r="J121" t="str">
            <v>Role</v>
          </cell>
          <cell r="K121">
            <v>0</v>
          </cell>
          <cell r="L121" t="str">
            <v>Configuration Management Engineer</v>
          </cell>
          <cell r="M121">
            <v>1</v>
          </cell>
          <cell r="N121" t="str">
            <v>BTS Integration Engineer</v>
          </cell>
          <cell r="O121">
            <v>2</v>
          </cell>
          <cell r="P121" t="str">
            <v>Role</v>
          </cell>
          <cell r="Q121">
            <v>0</v>
          </cell>
          <cell r="R121" t="str">
            <v>Role</v>
          </cell>
          <cell r="S121">
            <v>0</v>
          </cell>
          <cell r="T121" t="str">
            <v>Project Coordinator</v>
          </cell>
          <cell r="U121">
            <v>0.55000000000000004</v>
          </cell>
          <cell r="V121" t="str">
            <v>Role</v>
          </cell>
          <cell r="W121">
            <v>0</v>
          </cell>
          <cell r="Y121">
            <v>13861.669054531334</v>
          </cell>
          <cell r="Z121">
            <v>0</v>
          </cell>
          <cell r="AA121">
            <v>0</v>
          </cell>
          <cell r="AB121">
            <v>0</v>
          </cell>
          <cell r="AD121">
            <v>1346898.0734276627</v>
          </cell>
          <cell r="AE121">
            <v>0</v>
          </cell>
          <cell r="AF121">
            <v>0</v>
          </cell>
          <cell r="AG121">
            <v>0</v>
          </cell>
          <cell r="AH121">
            <v>0</v>
          </cell>
          <cell r="AI121">
            <v>0</v>
          </cell>
          <cell r="AJ121">
            <v>0</v>
          </cell>
          <cell r="AK121">
            <v>0</v>
          </cell>
          <cell r="AL121">
            <v>0</v>
          </cell>
          <cell r="AM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D121">
            <v>80.05</v>
          </cell>
          <cell r="BE121">
            <v>0</v>
          </cell>
          <cell r="BG121">
            <v>0</v>
          </cell>
          <cell r="BH121">
            <v>0</v>
          </cell>
          <cell r="BI121">
            <v>0</v>
          </cell>
          <cell r="BJ121">
            <v>0</v>
          </cell>
          <cell r="BK121">
            <v>0</v>
          </cell>
          <cell r="BM121">
            <v>0</v>
          </cell>
          <cell r="BN121">
            <v>0</v>
          </cell>
          <cell r="BO121">
            <v>0</v>
          </cell>
          <cell r="BP121">
            <v>0</v>
          </cell>
          <cell r="BQ121">
            <v>0</v>
          </cell>
          <cell r="BR121">
            <v>0</v>
          </cell>
          <cell r="BS121">
            <v>0</v>
          </cell>
          <cell r="BT121">
            <v>0</v>
          </cell>
          <cell r="BU121">
            <v>0</v>
          </cell>
          <cell r="BV121">
            <v>0</v>
          </cell>
          <cell r="BW121">
            <v>0</v>
          </cell>
          <cell r="BX121">
            <v>0</v>
          </cell>
          <cell r="BZ121">
            <v>733.35</v>
          </cell>
          <cell r="CA121">
            <v>0</v>
          </cell>
          <cell r="CC121">
            <v>0</v>
          </cell>
          <cell r="CD121">
            <v>0</v>
          </cell>
          <cell r="CE121">
            <v>0</v>
          </cell>
          <cell r="CG121">
            <v>0</v>
          </cell>
          <cell r="CH121">
            <v>0</v>
          </cell>
          <cell r="CI121">
            <v>0</v>
          </cell>
          <cell r="CJ121">
            <v>0</v>
          </cell>
          <cell r="CK121">
            <v>0</v>
          </cell>
          <cell r="CL121">
            <v>0</v>
          </cell>
        </row>
        <row r="122">
          <cell r="C122" t="str">
            <v>BTSS105</v>
          </cell>
          <cell r="D122" t="str">
            <v>Integration</v>
          </cell>
          <cell r="E122" t="str">
            <v>Integration</v>
          </cell>
          <cell r="F122" t="str">
            <v>EMS (Element Manager System) Site Integration of 3G only BTS</v>
          </cell>
          <cell r="G122">
            <v>0</v>
          </cell>
          <cell r="H122">
            <v>0</v>
          </cell>
          <cell r="I122">
            <v>1</v>
          </cell>
          <cell r="J122" t="str">
            <v>Role</v>
          </cell>
          <cell r="K122">
            <v>0</v>
          </cell>
          <cell r="L122" t="str">
            <v>Configuration Management Engineer</v>
          </cell>
          <cell r="M122">
            <v>1</v>
          </cell>
          <cell r="N122" t="str">
            <v>BTS Integration Engineer</v>
          </cell>
          <cell r="O122">
            <v>2</v>
          </cell>
          <cell r="P122" t="str">
            <v>Role</v>
          </cell>
          <cell r="Q122">
            <v>0</v>
          </cell>
          <cell r="R122" t="str">
            <v>Role</v>
          </cell>
          <cell r="S122">
            <v>0</v>
          </cell>
          <cell r="T122" t="str">
            <v>Project Coordinator</v>
          </cell>
          <cell r="U122">
            <v>0.55000000000000004</v>
          </cell>
          <cell r="V122" t="str">
            <v>Role</v>
          </cell>
          <cell r="W122">
            <v>0</v>
          </cell>
          <cell r="Y122">
            <v>13861.669054531334</v>
          </cell>
          <cell r="Z122">
            <v>0</v>
          </cell>
          <cell r="AA122">
            <v>0</v>
          </cell>
          <cell r="AB122">
            <v>0</v>
          </cell>
          <cell r="AD122">
            <v>1346898.0734276627</v>
          </cell>
          <cell r="AE122">
            <v>0</v>
          </cell>
          <cell r="AF122">
            <v>0</v>
          </cell>
          <cell r="AG122">
            <v>0</v>
          </cell>
          <cell r="AH122">
            <v>0</v>
          </cell>
          <cell r="AI122">
            <v>0</v>
          </cell>
          <cell r="AJ122">
            <v>0</v>
          </cell>
          <cell r="AK122">
            <v>0</v>
          </cell>
          <cell r="AL122">
            <v>0</v>
          </cell>
          <cell r="AM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D122">
            <v>80.05</v>
          </cell>
          <cell r="BE122">
            <v>0</v>
          </cell>
          <cell r="BG122">
            <v>0</v>
          </cell>
          <cell r="BH122">
            <v>0</v>
          </cell>
          <cell r="BI122">
            <v>0</v>
          </cell>
          <cell r="BJ122">
            <v>0</v>
          </cell>
          <cell r="BK122">
            <v>0</v>
          </cell>
          <cell r="BM122">
            <v>0</v>
          </cell>
          <cell r="BN122">
            <v>0</v>
          </cell>
          <cell r="BO122">
            <v>0</v>
          </cell>
          <cell r="BP122">
            <v>0</v>
          </cell>
          <cell r="BQ122">
            <v>0</v>
          </cell>
          <cell r="BR122">
            <v>0</v>
          </cell>
          <cell r="BS122">
            <v>0</v>
          </cell>
          <cell r="BT122">
            <v>0</v>
          </cell>
          <cell r="BU122">
            <v>0</v>
          </cell>
          <cell r="BV122">
            <v>0</v>
          </cell>
          <cell r="BW122">
            <v>0</v>
          </cell>
          <cell r="BX122">
            <v>0</v>
          </cell>
          <cell r="BZ122">
            <v>733.35</v>
          </cell>
          <cell r="CA122">
            <v>0</v>
          </cell>
          <cell r="CC122">
            <v>0</v>
          </cell>
          <cell r="CD122">
            <v>0</v>
          </cell>
          <cell r="CE122">
            <v>0</v>
          </cell>
          <cell r="CG122">
            <v>0</v>
          </cell>
          <cell r="CH122">
            <v>0</v>
          </cell>
          <cell r="CI122">
            <v>0</v>
          </cell>
          <cell r="CJ122">
            <v>0</v>
          </cell>
          <cell r="CK122">
            <v>0</v>
          </cell>
          <cell r="CL122">
            <v>0</v>
          </cell>
        </row>
        <row r="123">
          <cell r="C123" t="str">
            <v>BTSS106</v>
          </cell>
          <cell r="D123" t="str">
            <v>Integration</v>
          </cell>
          <cell r="E123" t="str">
            <v>Integration</v>
          </cell>
          <cell r="F123" t="str">
            <v>EMS (Element Manager System) Site Integration of 4G only BTS</v>
          </cell>
          <cell r="G123">
            <v>0</v>
          </cell>
          <cell r="H123">
            <v>0</v>
          </cell>
          <cell r="I123">
            <v>1</v>
          </cell>
          <cell r="J123" t="str">
            <v>Role</v>
          </cell>
          <cell r="K123">
            <v>0</v>
          </cell>
          <cell r="L123" t="str">
            <v>Configuration Management Engineer</v>
          </cell>
          <cell r="M123">
            <v>1</v>
          </cell>
          <cell r="N123" t="str">
            <v>Senior BTS Integration Engineer</v>
          </cell>
          <cell r="O123">
            <v>2</v>
          </cell>
          <cell r="P123" t="str">
            <v>Role</v>
          </cell>
          <cell r="Q123">
            <v>0</v>
          </cell>
          <cell r="R123" t="str">
            <v>Role</v>
          </cell>
          <cell r="S123">
            <v>0</v>
          </cell>
          <cell r="T123" t="str">
            <v>Project Coordinator</v>
          </cell>
          <cell r="U123">
            <v>0.65</v>
          </cell>
          <cell r="V123" t="str">
            <v>Role</v>
          </cell>
          <cell r="W123">
            <v>0</v>
          </cell>
          <cell r="Y123">
            <v>15806.715</v>
          </cell>
          <cell r="Z123">
            <v>0</v>
          </cell>
          <cell r="AA123">
            <v>0</v>
          </cell>
          <cell r="AB123">
            <v>0</v>
          </cell>
          <cell r="AD123">
            <v>1607911.0119880775</v>
          </cell>
          <cell r="AE123">
            <v>0</v>
          </cell>
          <cell r="AF123">
            <v>0</v>
          </cell>
          <cell r="AG123">
            <v>0</v>
          </cell>
          <cell r="AH123">
            <v>0</v>
          </cell>
          <cell r="AI123">
            <v>0</v>
          </cell>
          <cell r="AJ123">
            <v>0</v>
          </cell>
          <cell r="AK123">
            <v>0</v>
          </cell>
          <cell r="AL123">
            <v>0</v>
          </cell>
          <cell r="AM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D123">
            <v>99.15</v>
          </cell>
          <cell r="BE123">
            <v>0</v>
          </cell>
          <cell r="BG123">
            <v>0</v>
          </cell>
          <cell r="BH123">
            <v>0</v>
          </cell>
          <cell r="BI123">
            <v>0</v>
          </cell>
          <cell r="BJ123">
            <v>0</v>
          </cell>
          <cell r="BK123">
            <v>0</v>
          </cell>
          <cell r="BM123">
            <v>0</v>
          </cell>
          <cell r="BN123">
            <v>0</v>
          </cell>
          <cell r="BO123">
            <v>0</v>
          </cell>
          <cell r="BP123">
            <v>0</v>
          </cell>
          <cell r="BQ123">
            <v>0</v>
          </cell>
          <cell r="BR123">
            <v>0</v>
          </cell>
          <cell r="BS123">
            <v>0</v>
          </cell>
          <cell r="BT123">
            <v>0</v>
          </cell>
          <cell r="BU123">
            <v>0</v>
          </cell>
          <cell r="BV123">
            <v>0</v>
          </cell>
          <cell r="BW123">
            <v>0</v>
          </cell>
          <cell r="BX123">
            <v>0</v>
          </cell>
          <cell r="BZ123">
            <v>894.85000000000014</v>
          </cell>
          <cell r="CA123">
            <v>0</v>
          </cell>
          <cell r="CC123">
            <v>0</v>
          </cell>
          <cell r="CD123">
            <v>0</v>
          </cell>
          <cell r="CE123">
            <v>0</v>
          </cell>
          <cell r="CG123">
            <v>0</v>
          </cell>
          <cell r="CH123">
            <v>0</v>
          </cell>
          <cell r="CI123">
            <v>0</v>
          </cell>
          <cell r="CJ123">
            <v>0</v>
          </cell>
          <cell r="CK123">
            <v>0</v>
          </cell>
          <cell r="CL123">
            <v>0</v>
          </cell>
        </row>
        <row r="124">
          <cell r="C124" t="str">
            <v>BTSS107</v>
          </cell>
          <cell r="D124" t="str">
            <v>Integration</v>
          </cell>
          <cell r="E124" t="str">
            <v>Integration</v>
          </cell>
          <cell r="F124" t="str">
            <v>EMS (Element Manager System) Site Integration of 2G/3G Cosited BTS</v>
          </cell>
          <cell r="G124">
            <v>0</v>
          </cell>
          <cell r="H124">
            <v>0</v>
          </cell>
          <cell r="I124">
            <v>1</v>
          </cell>
          <cell r="J124" t="str">
            <v>Role</v>
          </cell>
          <cell r="K124">
            <v>0</v>
          </cell>
          <cell r="L124" t="str">
            <v>Configuration Management Engineer</v>
          </cell>
          <cell r="M124">
            <v>2</v>
          </cell>
          <cell r="N124" t="str">
            <v>BTS Integration Engineer</v>
          </cell>
          <cell r="O124">
            <v>4</v>
          </cell>
          <cell r="P124" t="str">
            <v>Role</v>
          </cell>
          <cell r="Q124">
            <v>0</v>
          </cell>
          <cell r="R124" t="str">
            <v>Role</v>
          </cell>
          <cell r="S124">
            <v>0</v>
          </cell>
          <cell r="T124" t="str">
            <v>Project Coordinator</v>
          </cell>
          <cell r="U124">
            <v>1.02</v>
          </cell>
          <cell r="V124" t="str">
            <v>Role</v>
          </cell>
          <cell r="W124">
            <v>0</v>
          </cell>
          <cell r="Y124">
            <v>27224.690109062667</v>
          </cell>
          <cell r="Z124">
            <v>0</v>
          </cell>
          <cell r="AA124">
            <v>0</v>
          </cell>
          <cell r="AB124">
            <v>0</v>
          </cell>
          <cell r="AD124">
            <v>2656208.7418549298</v>
          </cell>
          <cell r="AE124">
            <v>0</v>
          </cell>
          <cell r="AF124">
            <v>0</v>
          </cell>
          <cell r="AG124">
            <v>0</v>
          </cell>
          <cell r="AH124">
            <v>0</v>
          </cell>
          <cell r="AI124">
            <v>0</v>
          </cell>
          <cell r="AJ124">
            <v>0</v>
          </cell>
          <cell r="AK124">
            <v>0</v>
          </cell>
          <cell r="AL124">
            <v>0</v>
          </cell>
          <cell r="AM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D124">
            <v>157.62</v>
          </cell>
          <cell r="BE124">
            <v>0</v>
          </cell>
          <cell r="BG124">
            <v>0</v>
          </cell>
          <cell r="BH124">
            <v>0</v>
          </cell>
          <cell r="BI124">
            <v>0</v>
          </cell>
          <cell r="BJ124">
            <v>0</v>
          </cell>
          <cell r="BK124">
            <v>0</v>
          </cell>
          <cell r="BM124">
            <v>0</v>
          </cell>
          <cell r="BN124">
            <v>0</v>
          </cell>
          <cell r="BO124">
            <v>0</v>
          </cell>
          <cell r="BP124">
            <v>0</v>
          </cell>
          <cell r="BQ124">
            <v>0</v>
          </cell>
          <cell r="BR124">
            <v>0</v>
          </cell>
          <cell r="BS124">
            <v>0</v>
          </cell>
          <cell r="BT124">
            <v>0</v>
          </cell>
          <cell r="BU124">
            <v>0</v>
          </cell>
          <cell r="BV124">
            <v>0</v>
          </cell>
          <cell r="BW124">
            <v>0</v>
          </cell>
          <cell r="BX124">
            <v>0</v>
          </cell>
          <cell r="BZ124">
            <v>1431.26</v>
          </cell>
          <cell r="CA124">
            <v>0</v>
          </cell>
          <cell r="CC124">
            <v>0</v>
          </cell>
          <cell r="CD124">
            <v>0</v>
          </cell>
          <cell r="CE124">
            <v>0</v>
          </cell>
          <cell r="CG124">
            <v>0</v>
          </cell>
          <cell r="CH124">
            <v>0</v>
          </cell>
          <cell r="CI124">
            <v>0</v>
          </cell>
          <cell r="CJ124">
            <v>0</v>
          </cell>
          <cell r="CK124">
            <v>0</v>
          </cell>
          <cell r="CL124">
            <v>0</v>
          </cell>
        </row>
        <row r="125">
          <cell r="C125" t="str">
            <v>BTSS108</v>
          </cell>
          <cell r="D125" t="str">
            <v>Integration</v>
          </cell>
          <cell r="E125" t="str">
            <v>Integration</v>
          </cell>
          <cell r="F125" t="str">
            <v>EMS (Element Manager System) Site Integration of 3G/4G Cosited BTS</v>
          </cell>
          <cell r="G125">
            <v>0</v>
          </cell>
          <cell r="H125">
            <v>0</v>
          </cell>
          <cell r="I125">
            <v>1</v>
          </cell>
          <cell r="J125" t="str">
            <v>Role</v>
          </cell>
          <cell r="K125">
            <v>0</v>
          </cell>
          <cell r="L125" t="str">
            <v>Configuration Management Engineer</v>
          </cell>
          <cell r="M125">
            <v>2</v>
          </cell>
          <cell r="N125" t="str">
            <v>Senior BTS Integration Engineer</v>
          </cell>
          <cell r="O125">
            <v>4</v>
          </cell>
          <cell r="P125" t="str">
            <v>Role</v>
          </cell>
          <cell r="Q125">
            <v>0</v>
          </cell>
          <cell r="R125" t="str">
            <v>Role</v>
          </cell>
          <cell r="S125">
            <v>0</v>
          </cell>
          <cell r="T125" t="str">
            <v>Project Coordinator</v>
          </cell>
          <cell r="U125">
            <v>1.27</v>
          </cell>
          <cell r="V125" t="str">
            <v>Role</v>
          </cell>
          <cell r="W125">
            <v>0</v>
          </cell>
          <cell r="Y125">
            <v>31426.437000000002</v>
          </cell>
          <cell r="Z125">
            <v>0</v>
          </cell>
          <cell r="AA125">
            <v>0</v>
          </cell>
          <cell r="AB125">
            <v>0</v>
          </cell>
          <cell r="AD125">
            <v>3201726.7471010066</v>
          </cell>
          <cell r="AE125">
            <v>0</v>
          </cell>
          <cell r="AF125">
            <v>0</v>
          </cell>
          <cell r="AG125">
            <v>0</v>
          </cell>
          <cell r="AH125">
            <v>0</v>
          </cell>
          <cell r="AI125">
            <v>0</v>
          </cell>
          <cell r="AJ125">
            <v>0</v>
          </cell>
          <cell r="AK125">
            <v>0</v>
          </cell>
          <cell r="AL125">
            <v>0</v>
          </cell>
          <cell r="AM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D125">
            <v>197.37</v>
          </cell>
          <cell r="BE125">
            <v>0</v>
          </cell>
          <cell r="BG125">
            <v>0</v>
          </cell>
          <cell r="BH125">
            <v>0</v>
          </cell>
          <cell r="BI125">
            <v>0</v>
          </cell>
          <cell r="BJ125">
            <v>0</v>
          </cell>
          <cell r="BK125">
            <v>0</v>
          </cell>
          <cell r="BM125">
            <v>0</v>
          </cell>
          <cell r="BN125">
            <v>0</v>
          </cell>
          <cell r="BO125">
            <v>0</v>
          </cell>
          <cell r="BP125">
            <v>0</v>
          </cell>
          <cell r="BQ125">
            <v>0</v>
          </cell>
          <cell r="BR125">
            <v>0</v>
          </cell>
          <cell r="BS125">
            <v>0</v>
          </cell>
          <cell r="BT125">
            <v>0</v>
          </cell>
          <cell r="BU125">
            <v>0</v>
          </cell>
          <cell r="BV125">
            <v>0</v>
          </cell>
          <cell r="BW125">
            <v>0</v>
          </cell>
          <cell r="BX125">
            <v>0</v>
          </cell>
          <cell r="BZ125">
            <v>1776.4100000000003</v>
          </cell>
          <cell r="CA125">
            <v>0</v>
          </cell>
          <cell r="CC125">
            <v>0</v>
          </cell>
          <cell r="CD125">
            <v>0</v>
          </cell>
          <cell r="CE125">
            <v>0</v>
          </cell>
          <cell r="CG125">
            <v>0</v>
          </cell>
          <cell r="CH125">
            <v>0</v>
          </cell>
          <cell r="CI125">
            <v>0</v>
          </cell>
          <cell r="CJ125">
            <v>0</v>
          </cell>
          <cell r="CK125">
            <v>0</v>
          </cell>
          <cell r="CL125">
            <v>0</v>
          </cell>
        </row>
        <row r="126">
          <cell r="C126" t="str">
            <v>BTSS109</v>
          </cell>
          <cell r="D126" t="str">
            <v>Integration</v>
          </cell>
          <cell r="E126" t="str">
            <v>Integration</v>
          </cell>
          <cell r="F126" t="str">
            <v>EMS (Element Manager System) Site Integration of 2G/3G/4G Cosited BTS</v>
          </cell>
          <cell r="G126">
            <v>0</v>
          </cell>
          <cell r="H126">
            <v>0</v>
          </cell>
          <cell r="I126">
            <v>1</v>
          </cell>
          <cell r="J126" t="str">
            <v>Role</v>
          </cell>
          <cell r="K126">
            <v>0</v>
          </cell>
          <cell r="L126" t="str">
            <v>Configuration Management Engineer</v>
          </cell>
          <cell r="M126">
            <v>3</v>
          </cell>
          <cell r="N126" t="str">
            <v>Senior BTS Integration Engineer</v>
          </cell>
          <cell r="O126">
            <v>6</v>
          </cell>
          <cell r="P126" t="str">
            <v>Role</v>
          </cell>
          <cell r="Q126">
            <v>0</v>
          </cell>
          <cell r="R126" t="str">
            <v>Role</v>
          </cell>
          <cell r="S126">
            <v>0</v>
          </cell>
          <cell r="T126" t="str">
            <v>Project Coordinator</v>
          </cell>
          <cell r="U126">
            <v>1.91</v>
          </cell>
          <cell r="V126" t="str">
            <v>Role</v>
          </cell>
          <cell r="W126">
            <v>0</v>
          </cell>
          <cell r="Y126">
            <v>47170.820999999996</v>
          </cell>
          <cell r="Z126">
            <v>0</v>
          </cell>
          <cell r="AA126">
            <v>0</v>
          </cell>
          <cell r="AB126">
            <v>0</v>
          </cell>
          <cell r="AD126">
            <v>4804939.3334640339</v>
          </cell>
          <cell r="AE126">
            <v>0</v>
          </cell>
          <cell r="AF126">
            <v>0</v>
          </cell>
          <cell r="AG126">
            <v>0</v>
          </cell>
          <cell r="AH126">
            <v>0</v>
          </cell>
          <cell r="AI126">
            <v>0</v>
          </cell>
          <cell r="AJ126">
            <v>0</v>
          </cell>
          <cell r="AK126">
            <v>0</v>
          </cell>
          <cell r="AL126">
            <v>0</v>
          </cell>
          <cell r="AM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D126">
            <v>296.20999999999998</v>
          </cell>
          <cell r="BE126">
            <v>0</v>
          </cell>
          <cell r="BG126">
            <v>0</v>
          </cell>
          <cell r="BH126">
            <v>0</v>
          </cell>
          <cell r="BI126">
            <v>0</v>
          </cell>
          <cell r="BJ126">
            <v>0</v>
          </cell>
          <cell r="BK126">
            <v>0</v>
          </cell>
          <cell r="BM126">
            <v>0</v>
          </cell>
          <cell r="BN126">
            <v>0</v>
          </cell>
          <cell r="BO126">
            <v>0</v>
          </cell>
          <cell r="BP126">
            <v>0</v>
          </cell>
          <cell r="BQ126">
            <v>0</v>
          </cell>
          <cell r="BR126">
            <v>0</v>
          </cell>
          <cell r="BS126">
            <v>0</v>
          </cell>
          <cell r="BT126">
            <v>0</v>
          </cell>
          <cell r="BU126">
            <v>0</v>
          </cell>
          <cell r="BV126">
            <v>0</v>
          </cell>
          <cell r="BW126">
            <v>0</v>
          </cell>
          <cell r="BX126">
            <v>0</v>
          </cell>
          <cell r="BZ126">
            <v>2666.8300000000004</v>
          </cell>
          <cell r="CA126">
            <v>0</v>
          </cell>
          <cell r="CC126">
            <v>0</v>
          </cell>
          <cell r="CD126">
            <v>0</v>
          </cell>
          <cell r="CE126">
            <v>0</v>
          </cell>
          <cell r="CG126">
            <v>0</v>
          </cell>
          <cell r="CH126">
            <v>0</v>
          </cell>
          <cell r="CI126">
            <v>0</v>
          </cell>
          <cell r="CJ126">
            <v>0</v>
          </cell>
          <cell r="CK126">
            <v>0</v>
          </cell>
          <cell r="CL126">
            <v>0</v>
          </cell>
        </row>
        <row r="127">
          <cell r="C127" t="str">
            <v>BTSS110</v>
          </cell>
          <cell r="D127" t="str">
            <v>Design Services</v>
          </cell>
          <cell r="E127" t="str">
            <v>Network Design</v>
          </cell>
          <cell r="F127" t="str">
            <v>Radio Network Design 2G only BTS</v>
          </cell>
          <cell r="G127" t="str">
            <v>Per Site</v>
          </cell>
          <cell r="H127" t="str">
            <v>For network design services, vendor shall perform:• High level design per element (Hardware selection, transmission, capacities and interfaces)• Detailed design per element (Implementation method of different software features, main parameters have to be agreed here)• Datafill per element (how the system is really configured, rest of the parameters e.g. default ones are defined here)• Documentation of HLD, LLD and DatafillNetwork design should be documented for ease of handover to Managed Operations or an internal or outsourced Planning and Design organisation to carry on the system design work for later services.The vendor network design service activities can start when the following information from the Ooredoo, are available:• High level capacity demand and major core site location.• High level site roll‐out plan.• Marketing requirement document for individual services either communication services (e.g. voice, sms, data) as well as supporting services (e.g. provisioning, billing).• The eventual phasing or evolution of these services.• RF Design document that captures the following activities: Automatic Cell Planning (ACP) and Automatic Frequency Planning (AFP)Deliverables :- Azimuth- Antenna Tilting- Coverage Prediction</v>
          </cell>
          <cell r="J127" t="str">
            <v>Role</v>
          </cell>
          <cell r="K127">
            <v>0</v>
          </cell>
          <cell r="L127" t="str">
            <v>Solution Architect</v>
          </cell>
          <cell r="M127">
            <v>2.5</v>
          </cell>
          <cell r="N127" t="str">
            <v>RF Design Engineer</v>
          </cell>
          <cell r="O127">
            <v>2.5</v>
          </cell>
          <cell r="P127" t="str">
            <v>IP Planning Engineer</v>
          </cell>
          <cell r="Q127">
            <v>1</v>
          </cell>
          <cell r="R127" t="str">
            <v>Role</v>
          </cell>
          <cell r="S127">
            <v>0</v>
          </cell>
          <cell r="T127" t="str">
            <v>Project Coordinator</v>
          </cell>
          <cell r="U127">
            <v>1.54</v>
          </cell>
          <cell r="V127" t="str">
            <v>Role</v>
          </cell>
          <cell r="W127">
            <v>0</v>
          </cell>
          <cell r="Y127">
            <v>51192.474000000002</v>
          </cell>
          <cell r="Z127">
            <v>0</v>
          </cell>
          <cell r="AA127">
            <v>0</v>
          </cell>
          <cell r="AB127">
            <v>0</v>
          </cell>
          <cell r="AD127">
            <v>2900526.8743574996</v>
          </cell>
          <cell r="AE127">
            <v>0</v>
          </cell>
          <cell r="AF127">
            <v>0</v>
          </cell>
          <cell r="AG127">
            <v>0</v>
          </cell>
          <cell r="AH127">
            <v>0</v>
          </cell>
          <cell r="AI127">
            <v>0</v>
          </cell>
          <cell r="AJ127">
            <v>0</v>
          </cell>
          <cell r="AK127">
            <v>0</v>
          </cell>
          <cell r="AL127">
            <v>0</v>
          </cell>
          <cell r="AM127">
            <v>0</v>
          </cell>
          <cell r="AO127">
            <v>0</v>
          </cell>
          <cell r="AP127">
            <v>0</v>
          </cell>
          <cell r="AQ127">
            <v>0</v>
          </cell>
          <cell r="AR127">
            <v>0</v>
          </cell>
          <cell r="AS127">
            <v>0</v>
          </cell>
          <cell r="AT127">
            <v>0</v>
          </cell>
          <cell r="AU127">
            <v>0</v>
          </cell>
          <cell r="AV127">
            <v>0</v>
          </cell>
          <cell r="AW127">
            <v>0</v>
          </cell>
          <cell r="AX127">
            <v>0</v>
          </cell>
          <cell r="AY127">
            <v>0</v>
          </cell>
          <cell r="AZ127">
            <v>0</v>
          </cell>
          <cell r="BA127">
            <v>0</v>
          </cell>
          <cell r="BB127">
            <v>0</v>
          </cell>
          <cell r="BD127">
            <v>239.24</v>
          </cell>
          <cell r="BE127">
            <v>0</v>
          </cell>
          <cell r="BG127">
            <v>0</v>
          </cell>
          <cell r="BH127">
            <v>0</v>
          </cell>
          <cell r="BI127">
            <v>0</v>
          </cell>
          <cell r="BJ127">
            <v>0</v>
          </cell>
          <cell r="BK127">
            <v>0</v>
          </cell>
          <cell r="BM127">
            <v>0</v>
          </cell>
          <cell r="BN127">
            <v>0</v>
          </cell>
          <cell r="BO127">
            <v>0</v>
          </cell>
          <cell r="BP127">
            <v>0</v>
          </cell>
          <cell r="BQ127">
            <v>0</v>
          </cell>
          <cell r="BR127">
            <v>0</v>
          </cell>
          <cell r="BS127">
            <v>0</v>
          </cell>
          <cell r="BT127">
            <v>0</v>
          </cell>
          <cell r="BU127">
            <v>0</v>
          </cell>
          <cell r="BV127">
            <v>0</v>
          </cell>
          <cell r="BW127">
            <v>0</v>
          </cell>
          <cell r="BX127">
            <v>0</v>
          </cell>
          <cell r="BZ127">
            <v>2130.77</v>
          </cell>
          <cell r="CA127">
            <v>0</v>
          </cell>
          <cell r="CC127">
            <v>0</v>
          </cell>
          <cell r="CD127">
            <v>0</v>
          </cell>
          <cell r="CE127">
            <v>0</v>
          </cell>
          <cell r="CG127">
            <v>0</v>
          </cell>
          <cell r="CH127">
            <v>0</v>
          </cell>
          <cell r="CI127">
            <v>0</v>
          </cell>
          <cell r="CJ127">
            <v>0</v>
          </cell>
          <cell r="CK127">
            <v>0</v>
          </cell>
          <cell r="CL127">
            <v>0</v>
          </cell>
        </row>
        <row r="128">
          <cell r="C128" t="str">
            <v>BTSS111</v>
          </cell>
          <cell r="D128" t="str">
            <v>Design Services</v>
          </cell>
          <cell r="E128" t="str">
            <v>Network Design</v>
          </cell>
          <cell r="F128" t="str">
            <v>Radio Network Design 3G only BTS</v>
          </cell>
          <cell r="G128">
            <v>0</v>
          </cell>
          <cell r="H128">
            <v>0</v>
          </cell>
          <cell r="J128" t="str">
            <v>Role</v>
          </cell>
          <cell r="K128">
            <v>0</v>
          </cell>
          <cell r="L128" t="str">
            <v>Solution Architect</v>
          </cell>
          <cell r="M128">
            <v>2.5</v>
          </cell>
          <cell r="N128" t="str">
            <v>RF Design Engineer</v>
          </cell>
          <cell r="O128">
            <v>2.5</v>
          </cell>
          <cell r="P128" t="str">
            <v>IP Planning Engineer</v>
          </cell>
          <cell r="Q128">
            <v>1</v>
          </cell>
          <cell r="R128" t="str">
            <v>Role</v>
          </cell>
          <cell r="S128">
            <v>0</v>
          </cell>
          <cell r="T128" t="str">
            <v>Project Coordinator</v>
          </cell>
          <cell r="U128">
            <v>1.54</v>
          </cell>
          <cell r="V128" t="str">
            <v>Role</v>
          </cell>
          <cell r="W128">
            <v>0</v>
          </cell>
          <cell r="Y128">
            <v>51192.474000000002</v>
          </cell>
          <cell r="Z128">
            <v>0</v>
          </cell>
          <cell r="AA128">
            <v>0</v>
          </cell>
          <cell r="AB128">
            <v>0</v>
          </cell>
          <cell r="AD128">
            <v>2900526.8743574996</v>
          </cell>
          <cell r="AE128">
            <v>0</v>
          </cell>
          <cell r="AF128">
            <v>0</v>
          </cell>
          <cell r="AG128">
            <v>0</v>
          </cell>
          <cell r="AH128">
            <v>0</v>
          </cell>
          <cell r="AI128">
            <v>0</v>
          </cell>
          <cell r="AJ128">
            <v>0</v>
          </cell>
          <cell r="AK128">
            <v>0</v>
          </cell>
          <cell r="AL128">
            <v>0</v>
          </cell>
          <cell r="AM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D128">
            <v>239.24</v>
          </cell>
          <cell r="BE128">
            <v>0</v>
          </cell>
          <cell r="BG128">
            <v>0</v>
          </cell>
          <cell r="BH128">
            <v>0</v>
          </cell>
          <cell r="BI128">
            <v>0</v>
          </cell>
          <cell r="BJ128">
            <v>0</v>
          </cell>
          <cell r="BK128">
            <v>0</v>
          </cell>
          <cell r="BM128">
            <v>0</v>
          </cell>
          <cell r="BN128">
            <v>0</v>
          </cell>
          <cell r="BO128">
            <v>0</v>
          </cell>
          <cell r="BP128">
            <v>0</v>
          </cell>
          <cell r="BQ128">
            <v>0</v>
          </cell>
          <cell r="BR128">
            <v>0</v>
          </cell>
          <cell r="BS128">
            <v>0</v>
          </cell>
          <cell r="BT128">
            <v>0</v>
          </cell>
          <cell r="BU128">
            <v>0</v>
          </cell>
          <cell r="BV128">
            <v>0</v>
          </cell>
          <cell r="BW128">
            <v>0</v>
          </cell>
          <cell r="BX128">
            <v>0</v>
          </cell>
          <cell r="BZ128">
            <v>2130.77</v>
          </cell>
          <cell r="CA128">
            <v>0</v>
          </cell>
          <cell r="CC128">
            <v>0</v>
          </cell>
          <cell r="CD128">
            <v>0</v>
          </cell>
          <cell r="CE128">
            <v>0</v>
          </cell>
          <cell r="CG128">
            <v>0</v>
          </cell>
          <cell r="CH128">
            <v>0</v>
          </cell>
          <cell r="CI128">
            <v>0</v>
          </cell>
          <cell r="CJ128">
            <v>0</v>
          </cell>
          <cell r="CK128">
            <v>0</v>
          </cell>
          <cell r="CL128">
            <v>0</v>
          </cell>
        </row>
        <row r="129">
          <cell r="C129" t="str">
            <v>BTSS112</v>
          </cell>
          <cell r="D129" t="str">
            <v>Design Services</v>
          </cell>
          <cell r="E129" t="str">
            <v>Network Design</v>
          </cell>
          <cell r="F129" t="str">
            <v>Radio Network Design 4G only BTS</v>
          </cell>
          <cell r="G129">
            <v>0</v>
          </cell>
          <cell r="H129">
            <v>0</v>
          </cell>
          <cell r="J129" t="str">
            <v>Role</v>
          </cell>
          <cell r="K129">
            <v>0</v>
          </cell>
          <cell r="L129" t="str">
            <v>Senior Solution Architect</v>
          </cell>
          <cell r="M129">
            <v>0.5</v>
          </cell>
          <cell r="N129" t="str">
            <v>Solution Architect</v>
          </cell>
          <cell r="O129">
            <v>2.5</v>
          </cell>
          <cell r="P129" t="str">
            <v>RF Design Engineer</v>
          </cell>
          <cell r="Q129">
            <v>2.5</v>
          </cell>
          <cell r="R129" t="str">
            <v>IP Planning Engineer</v>
          </cell>
          <cell r="S129">
            <v>1</v>
          </cell>
          <cell r="T129" t="str">
            <v>Project Coordinator</v>
          </cell>
          <cell r="U129">
            <v>1.72</v>
          </cell>
          <cell r="V129" t="str">
            <v>Role</v>
          </cell>
          <cell r="W129">
            <v>0</v>
          </cell>
          <cell r="Y129">
            <v>56343.432000000001</v>
          </cell>
          <cell r="Z129">
            <v>0</v>
          </cell>
          <cell r="AA129">
            <v>0</v>
          </cell>
          <cell r="AB129">
            <v>0</v>
          </cell>
          <cell r="AD129">
            <v>3489349.8575201426</v>
          </cell>
          <cell r="AE129">
            <v>0</v>
          </cell>
          <cell r="AF129">
            <v>0</v>
          </cell>
          <cell r="AG129">
            <v>0</v>
          </cell>
          <cell r="AH129">
            <v>0</v>
          </cell>
          <cell r="AI129">
            <v>0</v>
          </cell>
          <cell r="AJ129">
            <v>0</v>
          </cell>
          <cell r="AK129">
            <v>0</v>
          </cell>
          <cell r="AL129">
            <v>0</v>
          </cell>
          <cell r="AM129">
            <v>0</v>
          </cell>
          <cell r="AO129">
            <v>0</v>
          </cell>
          <cell r="AP129">
            <v>0</v>
          </cell>
          <cell r="AQ129">
            <v>0</v>
          </cell>
          <cell r="AR129">
            <v>0</v>
          </cell>
          <cell r="AS129">
            <v>0</v>
          </cell>
          <cell r="AT129">
            <v>0</v>
          </cell>
          <cell r="AU129">
            <v>0</v>
          </cell>
          <cell r="AV129">
            <v>0</v>
          </cell>
          <cell r="AW129">
            <v>0</v>
          </cell>
          <cell r="AX129">
            <v>0</v>
          </cell>
          <cell r="AY129">
            <v>0</v>
          </cell>
          <cell r="AZ129">
            <v>0</v>
          </cell>
          <cell r="BA129">
            <v>0</v>
          </cell>
          <cell r="BB129">
            <v>0</v>
          </cell>
          <cell r="BD129">
            <v>266.32</v>
          </cell>
          <cell r="BE129">
            <v>0</v>
          </cell>
          <cell r="BG129">
            <v>0</v>
          </cell>
          <cell r="BH129">
            <v>0</v>
          </cell>
          <cell r="BI129">
            <v>0</v>
          </cell>
          <cell r="BJ129">
            <v>0</v>
          </cell>
          <cell r="BK129">
            <v>0</v>
          </cell>
          <cell r="BM129">
            <v>0</v>
          </cell>
          <cell r="BN129">
            <v>0</v>
          </cell>
          <cell r="BO129">
            <v>0</v>
          </cell>
          <cell r="BP129">
            <v>0</v>
          </cell>
          <cell r="BQ129">
            <v>0</v>
          </cell>
          <cell r="BR129">
            <v>0</v>
          </cell>
          <cell r="BS129">
            <v>0</v>
          </cell>
          <cell r="BT129">
            <v>0</v>
          </cell>
          <cell r="BU129">
            <v>0</v>
          </cell>
          <cell r="BV129">
            <v>0</v>
          </cell>
          <cell r="BW129">
            <v>0</v>
          </cell>
          <cell r="BX129">
            <v>0</v>
          </cell>
          <cell r="BZ129">
            <v>2368.8500000000004</v>
          </cell>
          <cell r="CA129">
            <v>0</v>
          </cell>
          <cell r="CC129">
            <v>0</v>
          </cell>
          <cell r="CD129">
            <v>0</v>
          </cell>
          <cell r="CE129">
            <v>0</v>
          </cell>
          <cell r="CG129">
            <v>0</v>
          </cell>
          <cell r="CH129">
            <v>0</v>
          </cell>
          <cell r="CI129">
            <v>0</v>
          </cell>
          <cell r="CJ129">
            <v>0</v>
          </cell>
          <cell r="CK129">
            <v>0</v>
          </cell>
          <cell r="CL129">
            <v>0</v>
          </cell>
        </row>
        <row r="130">
          <cell r="C130" t="str">
            <v>BTSS113</v>
          </cell>
          <cell r="D130" t="str">
            <v>Design Services</v>
          </cell>
          <cell r="E130" t="str">
            <v>Network Design</v>
          </cell>
          <cell r="F130" t="str">
            <v>Radio Network Design 2G/3G Cosited BTS</v>
          </cell>
          <cell r="G130">
            <v>0</v>
          </cell>
          <cell r="H130">
            <v>0</v>
          </cell>
          <cell r="J130" t="str">
            <v>Role</v>
          </cell>
          <cell r="K130">
            <v>0</v>
          </cell>
          <cell r="L130" t="str">
            <v>Solution Architect</v>
          </cell>
          <cell r="M130">
            <v>4</v>
          </cell>
          <cell r="N130" t="str">
            <v>RF Design Engineer</v>
          </cell>
          <cell r="O130">
            <v>4.5</v>
          </cell>
          <cell r="P130" t="str">
            <v>IP Planning Engineer</v>
          </cell>
          <cell r="Q130">
            <v>1.5</v>
          </cell>
          <cell r="R130" t="str">
            <v>Role</v>
          </cell>
          <cell r="S130">
            <v>0</v>
          </cell>
          <cell r="T130" t="str">
            <v>Project Coordinator</v>
          </cell>
          <cell r="U130">
            <v>2.56</v>
          </cell>
          <cell r="V130" t="str">
            <v>Role</v>
          </cell>
          <cell r="W130">
            <v>0</v>
          </cell>
          <cell r="Y130">
            <v>85160.736000000004</v>
          </cell>
          <cell r="Z130">
            <v>0</v>
          </cell>
          <cell r="AA130">
            <v>0</v>
          </cell>
          <cell r="AB130">
            <v>0</v>
          </cell>
          <cell r="AD130">
            <v>4831079.1735124663</v>
          </cell>
          <cell r="AE130">
            <v>0</v>
          </cell>
          <cell r="AF130">
            <v>0</v>
          </cell>
          <cell r="AG130">
            <v>0</v>
          </cell>
          <cell r="AH130">
            <v>0</v>
          </cell>
          <cell r="AI130">
            <v>0</v>
          </cell>
          <cell r="AJ130">
            <v>0</v>
          </cell>
          <cell r="AK130">
            <v>0</v>
          </cell>
          <cell r="AL130">
            <v>0</v>
          </cell>
          <cell r="AM130">
            <v>0</v>
          </cell>
          <cell r="AO130">
            <v>0</v>
          </cell>
          <cell r="AP130">
            <v>0</v>
          </cell>
          <cell r="AQ130">
            <v>0</v>
          </cell>
          <cell r="AR130">
            <v>0</v>
          </cell>
          <cell r="AS130">
            <v>0</v>
          </cell>
          <cell r="AT130">
            <v>0</v>
          </cell>
          <cell r="AU130">
            <v>0</v>
          </cell>
          <cell r="AV130">
            <v>0</v>
          </cell>
          <cell r="AW130">
            <v>0</v>
          </cell>
          <cell r="AX130">
            <v>0</v>
          </cell>
          <cell r="AY130">
            <v>0</v>
          </cell>
          <cell r="AZ130">
            <v>0</v>
          </cell>
          <cell r="BA130">
            <v>0</v>
          </cell>
          <cell r="BB130">
            <v>0</v>
          </cell>
          <cell r="BD130">
            <v>397.36</v>
          </cell>
          <cell r="BE130">
            <v>0</v>
          </cell>
          <cell r="BG130">
            <v>0</v>
          </cell>
          <cell r="BH130">
            <v>0</v>
          </cell>
          <cell r="BI130">
            <v>0</v>
          </cell>
          <cell r="BJ130">
            <v>0</v>
          </cell>
          <cell r="BK130">
            <v>0</v>
          </cell>
          <cell r="BM130">
            <v>0</v>
          </cell>
          <cell r="BN130">
            <v>0</v>
          </cell>
          <cell r="BO130">
            <v>0</v>
          </cell>
          <cell r="BP130">
            <v>0</v>
          </cell>
          <cell r="BQ130">
            <v>0</v>
          </cell>
          <cell r="BR130">
            <v>0</v>
          </cell>
          <cell r="BS130">
            <v>0</v>
          </cell>
          <cell r="BT130">
            <v>0</v>
          </cell>
          <cell r="BU130">
            <v>0</v>
          </cell>
          <cell r="BV130">
            <v>0</v>
          </cell>
          <cell r="BW130">
            <v>0</v>
          </cell>
          <cell r="BX130">
            <v>0</v>
          </cell>
          <cell r="BZ130">
            <v>3543.4799999999996</v>
          </cell>
          <cell r="CA130">
            <v>0</v>
          </cell>
          <cell r="CC130">
            <v>0</v>
          </cell>
          <cell r="CD130">
            <v>0</v>
          </cell>
          <cell r="CE130">
            <v>0</v>
          </cell>
          <cell r="CG130">
            <v>0</v>
          </cell>
          <cell r="CH130">
            <v>0</v>
          </cell>
          <cell r="CI130">
            <v>0</v>
          </cell>
          <cell r="CJ130">
            <v>0</v>
          </cell>
          <cell r="CK130">
            <v>0</v>
          </cell>
          <cell r="CL130">
            <v>0</v>
          </cell>
        </row>
        <row r="131">
          <cell r="C131" t="str">
            <v>BTSS114</v>
          </cell>
          <cell r="D131" t="str">
            <v>Design Services</v>
          </cell>
          <cell r="E131" t="str">
            <v>Network Design</v>
          </cell>
          <cell r="F131" t="str">
            <v>Radio Network Design 3G/4G Cosited BTS</v>
          </cell>
          <cell r="G131">
            <v>0</v>
          </cell>
          <cell r="H131">
            <v>0</v>
          </cell>
          <cell r="J131" t="str">
            <v>Role</v>
          </cell>
          <cell r="K131">
            <v>0</v>
          </cell>
          <cell r="L131" t="str">
            <v>Senior Solution Architect</v>
          </cell>
          <cell r="M131">
            <v>0.5</v>
          </cell>
          <cell r="N131" t="str">
            <v>Solution Architect</v>
          </cell>
          <cell r="O131">
            <v>4.5</v>
          </cell>
          <cell r="P131" t="str">
            <v>RF Design Engineer</v>
          </cell>
          <cell r="Q131">
            <v>4.5</v>
          </cell>
          <cell r="R131" t="str">
            <v>IP Planning Engineer</v>
          </cell>
          <cell r="S131">
            <v>1.5</v>
          </cell>
          <cell r="T131" t="str">
            <v>Role</v>
          </cell>
          <cell r="U131">
            <v>0</v>
          </cell>
          <cell r="V131" t="str">
            <v>Project Coordinator</v>
          </cell>
          <cell r="W131">
            <v>2.8830645161290325</v>
          </cell>
          <cell r="Y131">
            <v>94876.929435483878</v>
          </cell>
          <cell r="Z131">
            <v>0</v>
          </cell>
          <cell r="AA131">
            <v>0</v>
          </cell>
          <cell r="AB131">
            <v>0</v>
          </cell>
          <cell r="AD131">
            <v>5668534.0662116949</v>
          </cell>
          <cell r="AE131">
            <v>0</v>
          </cell>
          <cell r="AF131">
            <v>0</v>
          </cell>
          <cell r="AG131">
            <v>0</v>
          </cell>
          <cell r="AH131">
            <v>0</v>
          </cell>
          <cell r="AI131">
            <v>0</v>
          </cell>
          <cell r="AJ131">
            <v>0</v>
          </cell>
          <cell r="AK131">
            <v>0</v>
          </cell>
          <cell r="AL131">
            <v>0</v>
          </cell>
          <cell r="AM131">
            <v>0</v>
          </cell>
          <cell r="AO131">
            <v>0</v>
          </cell>
          <cell r="AP131">
            <v>0</v>
          </cell>
          <cell r="AQ131">
            <v>0</v>
          </cell>
          <cell r="AR131">
            <v>0</v>
          </cell>
          <cell r="AS131">
            <v>0</v>
          </cell>
          <cell r="AT131">
            <v>0</v>
          </cell>
          <cell r="AU131">
            <v>0</v>
          </cell>
          <cell r="AV131">
            <v>0</v>
          </cell>
          <cell r="AW131">
            <v>0</v>
          </cell>
          <cell r="AX131">
            <v>0</v>
          </cell>
          <cell r="AY131">
            <v>0</v>
          </cell>
          <cell r="AZ131">
            <v>0</v>
          </cell>
          <cell r="BA131">
            <v>0</v>
          </cell>
          <cell r="BB131">
            <v>0</v>
          </cell>
          <cell r="BD131">
            <v>446.875</v>
          </cell>
          <cell r="BE131">
            <v>0</v>
          </cell>
          <cell r="BG131">
            <v>0</v>
          </cell>
          <cell r="BH131">
            <v>0</v>
          </cell>
          <cell r="BI131">
            <v>0</v>
          </cell>
          <cell r="BJ131">
            <v>0</v>
          </cell>
          <cell r="BK131">
            <v>0</v>
          </cell>
          <cell r="BM131">
            <v>0</v>
          </cell>
          <cell r="BN131">
            <v>0</v>
          </cell>
          <cell r="BO131">
            <v>0</v>
          </cell>
          <cell r="BP131">
            <v>0</v>
          </cell>
          <cell r="BQ131">
            <v>0</v>
          </cell>
          <cell r="BR131">
            <v>0</v>
          </cell>
          <cell r="BS131">
            <v>0</v>
          </cell>
          <cell r="BT131">
            <v>0</v>
          </cell>
          <cell r="BU131">
            <v>0</v>
          </cell>
          <cell r="BV131">
            <v>0</v>
          </cell>
          <cell r="BW131">
            <v>0</v>
          </cell>
          <cell r="BX131">
            <v>0</v>
          </cell>
          <cell r="BZ131">
            <v>3974.1375806451611</v>
          </cell>
          <cell r="CA131">
            <v>0</v>
          </cell>
          <cell r="CC131">
            <v>0</v>
          </cell>
          <cell r="CD131">
            <v>0</v>
          </cell>
          <cell r="CE131">
            <v>0</v>
          </cell>
          <cell r="CG131">
            <v>0</v>
          </cell>
          <cell r="CH131">
            <v>0</v>
          </cell>
          <cell r="CI131">
            <v>0</v>
          </cell>
          <cell r="CJ131">
            <v>0</v>
          </cell>
          <cell r="CK131">
            <v>0</v>
          </cell>
          <cell r="CL131">
            <v>0</v>
          </cell>
        </row>
        <row r="132">
          <cell r="C132" t="str">
            <v>BTSS115</v>
          </cell>
          <cell r="D132" t="str">
            <v>Design Services</v>
          </cell>
          <cell r="E132" t="str">
            <v>Network Design</v>
          </cell>
          <cell r="F132" t="str">
            <v>Radio Network Design 2G/3G/4G Cosited BTS</v>
          </cell>
          <cell r="G132">
            <v>0</v>
          </cell>
          <cell r="H132">
            <v>0</v>
          </cell>
          <cell r="J132" t="str">
            <v>Role</v>
          </cell>
          <cell r="K132">
            <v>0</v>
          </cell>
          <cell r="L132" t="str">
            <v>Senior Solution Architect</v>
          </cell>
          <cell r="M132">
            <v>0.5</v>
          </cell>
          <cell r="N132" t="str">
            <v>Solution Architect</v>
          </cell>
          <cell r="O132">
            <v>6.5</v>
          </cell>
          <cell r="P132" t="str">
            <v>RF Design Engineer</v>
          </cell>
          <cell r="Q132">
            <v>5.5</v>
          </cell>
          <cell r="R132" t="str">
            <v>IP Planning Engineer</v>
          </cell>
          <cell r="S132">
            <v>2</v>
          </cell>
          <cell r="T132" t="str">
            <v>Senior IP Planning Engineer</v>
          </cell>
          <cell r="U132">
            <v>0.5</v>
          </cell>
          <cell r="V132" t="str">
            <v>Project Coordinator</v>
          </cell>
          <cell r="W132">
            <v>3.9596774193548385</v>
          </cell>
          <cell r="Y132">
            <v>129909.06532258065</v>
          </cell>
          <cell r="Z132">
            <v>0</v>
          </cell>
          <cell r="AA132">
            <v>0</v>
          </cell>
          <cell r="AB132">
            <v>0</v>
          </cell>
          <cell r="AD132">
            <v>7679192.6874665981</v>
          </cell>
          <cell r="AE132">
            <v>0</v>
          </cell>
          <cell r="AF132">
            <v>0</v>
          </cell>
          <cell r="AG132">
            <v>0</v>
          </cell>
          <cell r="AH132">
            <v>0</v>
          </cell>
          <cell r="AI132">
            <v>0</v>
          </cell>
          <cell r="AJ132">
            <v>0</v>
          </cell>
          <cell r="AK132">
            <v>0</v>
          </cell>
          <cell r="AL132">
            <v>0</v>
          </cell>
          <cell r="AM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D132">
            <v>613.75</v>
          </cell>
          <cell r="BE132">
            <v>0</v>
          </cell>
          <cell r="BG132">
            <v>0</v>
          </cell>
          <cell r="BH132">
            <v>0</v>
          </cell>
          <cell r="BI132">
            <v>0</v>
          </cell>
          <cell r="BJ132">
            <v>0</v>
          </cell>
          <cell r="BK132">
            <v>0</v>
          </cell>
          <cell r="BM132">
            <v>0</v>
          </cell>
          <cell r="BN132">
            <v>0</v>
          </cell>
          <cell r="BO132">
            <v>0</v>
          </cell>
          <cell r="BP132">
            <v>0</v>
          </cell>
          <cell r="BQ132">
            <v>0</v>
          </cell>
          <cell r="BR132">
            <v>0</v>
          </cell>
          <cell r="BS132">
            <v>0</v>
          </cell>
          <cell r="BT132">
            <v>0</v>
          </cell>
          <cell r="BU132">
            <v>0</v>
          </cell>
          <cell r="BV132">
            <v>0</v>
          </cell>
          <cell r="BW132">
            <v>0</v>
          </cell>
          <cell r="BX132">
            <v>0</v>
          </cell>
          <cell r="BZ132">
            <v>5441.0270967741935</v>
          </cell>
          <cell r="CA132">
            <v>0</v>
          </cell>
          <cell r="CC132">
            <v>0</v>
          </cell>
          <cell r="CD132">
            <v>0</v>
          </cell>
          <cell r="CE132">
            <v>0</v>
          </cell>
          <cell r="CG132">
            <v>0</v>
          </cell>
          <cell r="CH132">
            <v>0</v>
          </cell>
          <cell r="CI132">
            <v>0</v>
          </cell>
          <cell r="CJ132">
            <v>0</v>
          </cell>
          <cell r="CK132">
            <v>0</v>
          </cell>
          <cell r="CL132">
            <v>0</v>
          </cell>
        </row>
        <row r="133">
          <cell r="C133" t="str">
            <v>BTSS116</v>
          </cell>
          <cell r="D133" t="str">
            <v>Network Services</v>
          </cell>
          <cell r="E133" t="str">
            <v>Network Planning &amp; Optimization</v>
          </cell>
          <cell r="F133" t="str">
            <v>Radio Network Planning 2G only BTS</v>
          </cell>
          <cell r="G133" t="str">
            <v>Per Site</v>
          </cell>
          <cell r="H133" t="str">
            <v>The objective of the network planning is to give the correct parameter setting and neighbour list definitions of the base stations for the project team to implement. Having the right parameter setting is very important in order to minimise the time needed for tuning after site EMS integration. In addition, during network planning a strategy for default parameter settings for radio resourcemanagement, power control and handover control is defined. The main activities are specified as follows:• Define site-specific parameters (neighbour list) and default set (area basis and site type basis) in use• DL scrambling code planning• Defining a default parameter set (RRM, PC, HOC, etc.) as per area basis (urban, suburban, rural) and per site type basis (micro, macro, pico)• Preparation of site integration data• Site folder update in such a way that it will also include the parameter set that is in use</v>
          </cell>
          <cell r="J133" t="str">
            <v>Role</v>
          </cell>
          <cell r="K133">
            <v>0</v>
          </cell>
          <cell r="L133" t="str">
            <v>Senior Solution Architect</v>
          </cell>
          <cell r="M133">
            <v>0.5</v>
          </cell>
          <cell r="N133" t="str">
            <v>Senior RF Design Engineer</v>
          </cell>
          <cell r="O133">
            <v>1</v>
          </cell>
          <cell r="P133" t="str">
            <v>RF Design Engineer</v>
          </cell>
          <cell r="Q133">
            <v>3</v>
          </cell>
          <cell r="R133" t="str">
            <v>Role</v>
          </cell>
          <cell r="S133">
            <v>0</v>
          </cell>
          <cell r="T133" t="str">
            <v>Role</v>
          </cell>
          <cell r="U133">
            <v>0</v>
          </cell>
          <cell r="V133" t="str">
            <v>Project Coordinator</v>
          </cell>
          <cell r="W133">
            <v>0.6991935483870968</v>
          </cell>
          <cell r="Y133">
            <v>35642.14330645161</v>
          </cell>
          <cell r="Z133">
            <v>0</v>
          </cell>
          <cell r="AA133">
            <v>0</v>
          </cell>
          <cell r="AB133">
            <v>0</v>
          </cell>
          <cell r="AD133">
            <v>2391089.4369277563</v>
          </cell>
          <cell r="AE133">
            <v>0</v>
          </cell>
          <cell r="AF133">
            <v>0</v>
          </cell>
          <cell r="AG133">
            <v>0</v>
          </cell>
          <cell r="AH133">
            <v>0</v>
          </cell>
          <cell r="AI133">
            <v>0</v>
          </cell>
          <cell r="AJ133">
            <v>0</v>
          </cell>
          <cell r="AK133">
            <v>0</v>
          </cell>
          <cell r="AL133">
            <v>0</v>
          </cell>
          <cell r="AM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D133">
            <v>166.17500000000001</v>
          </cell>
          <cell r="BE133">
            <v>0</v>
          </cell>
          <cell r="BG133">
            <v>0</v>
          </cell>
          <cell r="BH133">
            <v>0</v>
          </cell>
          <cell r="BI133">
            <v>0</v>
          </cell>
          <cell r="BJ133">
            <v>0</v>
          </cell>
          <cell r="BK133">
            <v>0</v>
          </cell>
          <cell r="BM133">
            <v>0</v>
          </cell>
          <cell r="BN133">
            <v>0</v>
          </cell>
          <cell r="BO133">
            <v>0</v>
          </cell>
          <cell r="BP133">
            <v>0</v>
          </cell>
          <cell r="BQ133">
            <v>0</v>
          </cell>
          <cell r="BR133">
            <v>0</v>
          </cell>
          <cell r="BS133">
            <v>0</v>
          </cell>
          <cell r="BT133">
            <v>0</v>
          </cell>
          <cell r="BU133">
            <v>0</v>
          </cell>
          <cell r="BV133">
            <v>0</v>
          </cell>
          <cell r="BW133">
            <v>0</v>
          </cell>
          <cell r="BX133">
            <v>0</v>
          </cell>
          <cell r="BZ133">
            <v>1414.3827419354839</v>
          </cell>
          <cell r="CA133">
            <v>0</v>
          </cell>
          <cell r="CC133">
            <v>0</v>
          </cell>
          <cell r="CD133">
            <v>0</v>
          </cell>
          <cell r="CE133">
            <v>0</v>
          </cell>
          <cell r="CG133">
            <v>0</v>
          </cell>
          <cell r="CH133">
            <v>0</v>
          </cell>
          <cell r="CI133">
            <v>0</v>
          </cell>
          <cell r="CJ133">
            <v>0</v>
          </cell>
          <cell r="CK133">
            <v>0</v>
          </cell>
          <cell r="CL133">
            <v>0</v>
          </cell>
        </row>
        <row r="134">
          <cell r="C134" t="str">
            <v>BTSS117</v>
          </cell>
          <cell r="D134" t="str">
            <v>Network Services</v>
          </cell>
          <cell r="E134" t="str">
            <v>Network Planning &amp; Optimization</v>
          </cell>
          <cell r="F134" t="str">
            <v>Radio Network Planning 3G only BTS</v>
          </cell>
          <cell r="G134">
            <v>0</v>
          </cell>
          <cell r="H134">
            <v>0</v>
          </cell>
          <cell r="J134" t="str">
            <v>Role</v>
          </cell>
          <cell r="K134">
            <v>0</v>
          </cell>
          <cell r="L134" t="str">
            <v>Solution Architect</v>
          </cell>
          <cell r="M134">
            <v>0.5</v>
          </cell>
          <cell r="N134" t="str">
            <v>RF Design Engineer</v>
          </cell>
          <cell r="O134">
            <v>3.5</v>
          </cell>
          <cell r="P134" t="str">
            <v>Role</v>
          </cell>
          <cell r="Q134">
            <v>0</v>
          </cell>
          <cell r="R134" t="str">
            <v>Role</v>
          </cell>
          <cell r="S134">
            <v>0</v>
          </cell>
          <cell r="T134" t="str">
            <v>Role</v>
          </cell>
          <cell r="U134">
            <v>0</v>
          </cell>
          <cell r="V134" t="str">
            <v>Project Coordinator</v>
          </cell>
          <cell r="W134">
            <v>0.57822580645161292</v>
          </cell>
          <cell r="Y134">
            <v>30503.639274193549</v>
          </cell>
          <cell r="Z134">
            <v>0</v>
          </cell>
          <cell r="AA134">
            <v>0</v>
          </cell>
          <cell r="AB134">
            <v>0</v>
          </cell>
          <cell r="AD134">
            <v>1722987.9800096387</v>
          </cell>
          <cell r="AE134">
            <v>0</v>
          </cell>
          <cell r="AF134">
            <v>0</v>
          </cell>
          <cell r="AG134">
            <v>0</v>
          </cell>
          <cell r="AH134">
            <v>0</v>
          </cell>
          <cell r="AI134">
            <v>0</v>
          </cell>
          <cell r="AJ134">
            <v>0</v>
          </cell>
          <cell r="AK134">
            <v>0</v>
          </cell>
          <cell r="AL134">
            <v>0</v>
          </cell>
          <cell r="AM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D134">
            <v>137.42500000000001</v>
          </cell>
          <cell r="BE134">
            <v>0</v>
          </cell>
          <cell r="BG134">
            <v>0</v>
          </cell>
          <cell r="BH134">
            <v>0</v>
          </cell>
          <cell r="BI134">
            <v>0</v>
          </cell>
          <cell r="BJ134">
            <v>0</v>
          </cell>
          <cell r="BK134">
            <v>0</v>
          </cell>
          <cell r="BM134">
            <v>0</v>
          </cell>
          <cell r="BN134">
            <v>0</v>
          </cell>
          <cell r="BO134">
            <v>0</v>
          </cell>
          <cell r="BP134">
            <v>0</v>
          </cell>
          <cell r="BQ134">
            <v>0</v>
          </cell>
          <cell r="BR134">
            <v>0</v>
          </cell>
          <cell r="BS134">
            <v>0</v>
          </cell>
          <cell r="BT134">
            <v>0</v>
          </cell>
          <cell r="BU134">
            <v>0</v>
          </cell>
          <cell r="BV134">
            <v>0</v>
          </cell>
          <cell r="BW134">
            <v>0</v>
          </cell>
          <cell r="BX134">
            <v>0</v>
          </cell>
          <cell r="BZ134">
            <v>1187.9040322580645</v>
          </cell>
          <cell r="CA134">
            <v>0</v>
          </cell>
          <cell r="CC134">
            <v>0</v>
          </cell>
          <cell r="CD134">
            <v>0</v>
          </cell>
          <cell r="CE134">
            <v>0</v>
          </cell>
          <cell r="CG134">
            <v>0</v>
          </cell>
          <cell r="CH134">
            <v>0</v>
          </cell>
          <cell r="CI134">
            <v>0</v>
          </cell>
          <cell r="CJ134">
            <v>0</v>
          </cell>
          <cell r="CK134">
            <v>0</v>
          </cell>
          <cell r="CL134">
            <v>0</v>
          </cell>
        </row>
        <row r="135">
          <cell r="C135" t="str">
            <v>BTSS118</v>
          </cell>
          <cell r="D135" t="str">
            <v>Network Services</v>
          </cell>
          <cell r="E135" t="str">
            <v>Network Planning &amp; Optimization</v>
          </cell>
          <cell r="F135" t="str">
            <v>Radio Network Planning 4G only BTS</v>
          </cell>
          <cell r="G135">
            <v>0</v>
          </cell>
          <cell r="H135">
            <v>0</v>
          </cell>
          <cell r="J135" t="str">
            <v>Role</v>
          </cell>
          <cell r="K135">
            <v>0</v>
          </cell>
          <cell r="L135" t="str">
            <v>Solution Architect</v>
          </cell>
          <cell r="M135">
            <v>0.5</v>
          </cell>
          <cell r="N135" t="str">
            <v>Senior RF Design Engineer</v>
          </cell>
          <cell r="O135">
            <v>1</v>
          </cell>
          <cell r="P135" t="str">
            <v>RF Design Engineer</v>
          </cell>
          <cell r="Q135">
            <v>2.5</v>
          </cell>
          <cell r="R135" t="str">
            <v>Role</v>
          </cell>
          <cell r="S135">
            <v>0</v>
          </cell>
          <cell r="T135" t="str">
            <v>Role</v>
          </cell>
          <cell r="U135">
            <v>0</v>
          </cell>
          <cell r="V135" t="str">
            <v>Project Coordinator</v>
          </cell>
          <cell r="W135">
            <v>0.61209677419354835</v>
          </cell>
          <cell r="Y135">
            <v>31425.760403225806</v>
          </cell>
          <cell r="Z135">
            <v>0</v>
          </cell>
          <cell r="AA135">
            <v>0</v>
          </cell>
          <cell r="AB135">
            <v>0</v>
          </cell>
          <cell r="AD135">
            <v>1845916.3434429918</v>
          </cell>
          <cell r="AE135">
            <v>0</v>
          </cell>
          <cell r="AF135">
            <v>0</v>
          </cell>
          <cell r="AG135">
            <v>0</v>
          </cell>
          <cell r="AH135">
            <v>0</v>
          </cell>
          <cell r="AI135">
            <v>0</v>
          </cell>
          <cell r="AJ135">
            <v>0</v>
          </cell>
          <cell r="AK135">
            <v>0</v>
          </cell>
          <cell r="AL135">
            <v>0</v>
          </cell>
          <cell r="AM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D135">
            <v>145.47499999999999</v>
          </cell>
          <cell r="BE135">
            <v>0</v>
          </cell>
          <cell r="BG135">
            <v>0</v>
          </cell>
          <cell r="BH135">
            <v>0</v>
          </cell>
          <cell r="BI135">
            <v>0</v>
          </cell>
          <cell r="BJ135">
            <v>0</v>
          </cell>
          <cell r="BK135">
            <v>0</v>
          </cell>
          <cell r="BM135">
            <v>0</v>
          </cell>
          <cell r="BN135">
            <v>0</v>
          </cell>
          <cell r="BO135">
            <v>0</v>
          </cell>
          <cell r="BP135">
            <v>0</v>
          </cell>
          <cell r="BQ135">
            <v>0</v>
          </cell>
          <cell r="BR135">
            <v>0</v>
          </cell>
          <cell r="BS135">
            <v>0</v>
          </cell>
          <cell r="BT135">
            <v>0</v>
          </cell>
          <cell r="BU135">
            <v>0</v>
          </cell>
          <cell r="BV135">
            <v>0</v>
          </cell>
          <cell r="BW135">
            <v>0</v>
          </cell>
          <cell r="BX135">
            <v>0</v>
          </cell>
          <cell r="BZ135">
            <v>1232.0088709677418</v>
          </cell>
          <cell r="CA135">
            <v>0</v>
          </cell>
          <cell r="CC135">
            <v>0</v>
          </cell>
          <cell r="CD135">
            <v>0</v>
          </cell>
          <cell r="CE135">
            <v>0</v>
          </cell>
          <cell r="CG135">
            <v>0</v>
          </cell>
          <cell r="CH135">
            <v>0</v>
          </cell>
          <cell r="CI135">
            <v>0</v>
          </cell>
          <cell r="CJ135">
            <v>0</v>
          </cell>
          <cell r="CK135">
            <v>0</v>
          </cell>
          <cell r="CL135">
            <v>0</v>
          </cell>
        </row>
        <row r="136">
          <cell r="C136" t="str">
            <v>BTSS119</v>
          </cell>
          <cell r="D136" t="str">
            <v>Network Services</v>
          </cell>
          <cell r="E136" t="str">
            <v>Network Planning &amp; Optimization</v>
          </cell>
          <cell r="F136" t="str">
            <v>Radio Network Planning 2G/3G Cosited BTS</v>
          </cell>
          <cell r="G136">
            <v>0</v>
          </cell>
          <cell r="H136">
            <v>0</v>
          </cell>
          <cell r="J136" t="str">
            <v>Role</v>
          </cell>
          <cell r="K136">
            <v>0</v>
          </cell>
          <cell r="L136" t="str">
            <v>Solution Architect</v>
          </cell>
          <cell r="M136">
            <v>0.5</v>
          </cell>
          <cell r="N136" t="str">
            <v>Senior RF Design Engineer</v>
          </cell>
          <cell r="O136">
            <v>1</v>
          </cell>
          <cell r="P136" t="str">
            <v>RF Design Engineer</v>
          </cell>
          <cell r="Q136">
            <v>6</v>
          </cell>
          <cell r="R136" t="str">
            <v>Role</v>
          </cell>
          <cell r="S136">
            <v>0</v>
          </cell>
          <cell r="T136" t="str">
            <v>Role</v>
          </cell>
          <cell r="U136">
            <v>0</v>
          </cell>
          <cell r="V136" t="str">
            <v>Project Coordinator</v>
          </cell>
          <cell r="W136">
            <v>1.1032258064516127</v>
          </cell>
          <cell r="Y136">
            <v>57713.016774193544</v>
          </cell>
          <cell r="Z136">
            <v>0</v>
          </cell>
          <cell r="AA136">
            <v>0</v>
          </cell>
          <cell r="AB136">
            <v>0</v>
          </cell>
          <cell r="AD136">
            <v>3346568.4412046284</v>
          </cell>
          <cell r="AE136">
            <v>0</v>
          </cell>
          <cell r="AF136">
            <v>0</v>
          </cell>
          <cell r="AG136">
            <v>0</v>
          </cell>
          <cell r="AH136">
            <v>0</v>
          </cell>
          <cell r="AI136">
            <v>0</v>
          </cell>
          <cell r="AJ136">
            <v>0</v>
          </cell>
          <cell r="AK136">
            <v>0</v>
          </cell>
          <cell r="AL136">
            <v>0</v>
          </cell>
          <cell r="AM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D136">
            <v>262.2</v>
          </cell>
          <cell r="BE136">
            <v>0</v>
          </cell>
          <cell r="BG136">
            <v>0</v>
          </cell>
          <cell r="BH136">
            <v>0</v>
          </cell>
          <cell r="BI136">
            <v>0</v>
          </cell>
          <cell r="BJ136">
            <v>0</v>
          </cell>
          <cell r="BK136">
            <v>0</v>
          </cell>
          <cell r="BM136">
            <v>0</v>
          </cell>
          <cell r="BN136">
            <v>0</v>
          </cell>
          <cell r="BO136">
            <v>0</v>
          </cell>
          <cell r="BP136">
            <v>0</v>
          </cell>
          <cell r="BQ136">
            <v>0</v>
          </cell>
          <cell r="BR136">
            <v>0</v>
          </cell>
          <cell r="BS136">
            <v>0</v>
          </cell>
          <cell r="BT136">
            <v>0</v>
          </cell>
          <cell r="BU136">
            <v>0</v>
          </cell>
          <cell r="BV136">
            <v>0</v>
          </cell>
          <cell r="BW136">
            <v>0</v>
          </cell>
          <cell r="BX136">
            <v>0</v>
          </cell>
          <cell r="BZ136">
            <v>2252.1290322580644</v>
          </cell>
          <cell r="CA136">
            <v>0</v>
          </cell>
          <cell r="CC136">
            <v>0</v>
          </cell>
          <cell r="CD136">
            <v>0</v>
          </cell>
          <cell r="CE136">
            <v>0</v>
          </cell>
          <cell r="CG136">
            <v>0</v>
          </cell>
          <cell r="CH136">
            <v>0</v>
          </cell>
          <cell r="CI136">
            <v>0</v>
          </cell>
          <cell r="CJ136">
            <v>0</v>
          </cell>
          <cell r="CK136">
            <v>0</v>
          </cell>
          <cell r="CL136">
            <v>0</v>
          </cell>
        </row>
        <row r="137">
          <cell r="C137" t="str">
            <v>BTSS120</v>
          </cell>
          <cell r="D137" t="str">
            <v>Network Services</v>
          </cell>
          <cell r="E137" t="str">
            <v>Network Planning &amp; Optimization</v>
          </cell>
          <cell r="F137" t="str">
            <v>Radio Network Planning 3G/4G Cosited BTS</v>
          </cell>
          <cell r="G137">
            <v>0</v>
          </cell>
          <cell r="H137">
            <v>0</v>
          </cell>
          <cell r="J137" t="str">
            <v>Role</v>
          </cell>
          <cell r="K137">
            <v>0</v>
          </cell>
          <cell r="L137" t="str">
            <v>Solution Architect</v>
          </cell>
          <cell r="M137">
            <v>1</v>
          </cell>
          <cell r="N137" t="str">
            <v>Senior RF Design Engineer</v>
          </cell>
          <cell r="O137">
            <v>1</v>
          </cell>
          <cell r="P137" t="str">
            <v>RF Design Engineer</v>
          </cell>
          <cell r="Q137">
            <v>5.5</v>
          </cell>
          <cell r="R137" t="str">
            <v>Role</v>
          </cell>
          <cell r="S137">
            <v>0</v>
          </cell>
          <cell r="T137" t="str">
            <v>Role</v>
          </cell>
          <cell r="U137">
            <v>0</v>
          </cell>
          <cell r="V137" t="str">
            <v>Project Coordinator</v>
          </cell>
          <cell r="W137">
            <v>1.1201612903225806</v>
          </cell>
          <cell r="Y137">
            <v>58174.077338709678</v>
          </cell>
          <cell r="Z137">
            <v>0</v>
          </cell>
          <cell r="AA137">
            <v>0</v>
          </cell>
          <cell r="AB137">
            <v>0</v>
          </cell>
          <cell r="AD137">
            <v>3354525.4523438253</v>
          </cell>
          <cell r="AE137">
            <v>0</v>
          </cell>
          <cell r="AF137">
            <v>0</v>
          </cell>
          <cell r="AG137">
            <v>0</v>
          </cell>
          <cell r="AH137">
            <v>0</v>
          </cell>
          <cell r="AI137">
            <v>0</v>
          </cell>
          <cell r="AJ137">
            <v>0</v>
          </cell>
          <cell r="AK137">
            <v>0</v>
          </cell>
          <cell r="AL137">
            <v>0</v>
          </cell>
          <cell r="AM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D137">
            <v>266.22500000000002</v>
          </cell>
          <cell r="BE137">
            <v>0</v>
          </cell>
          <cell r="BG137">
            <v>0</v>
          </cell>
          <cell r="BH137">
            <v>0</v>
          </cell>
          <cell r="BI137">
            <v>0</v>
          </cell>
          <cell r="BJ137">
            <v>0</v>
          </cell>
          <cell r="BK137">
            <v>0</v>
          </cell>
          <cell r="BM137">
            <v>0</v>
          </cell>
          <cell r="BN137">
            <v>0</v>
          </cell>
          <cell r="BO137">
            <v>0</v>
          </cell>
          <cell r="BP137">
            <v>0</v>
          </cell>
          <cell r="BQ137">
            <v>0</v>
          </cell>
          <cell r="BR137">
            <v>0</v>
          </cell>
          <cell r="BS137">
            <v>0</v>
          </cell>
          <cell r="BT137">
            <v>0</v>
          </cell>
          <cell r="BU137">
            <v>0</v>
          </cell>
          <cell r="BV137">
            <v>0</v>
          </cell>
          <cell r="BW137">
            <v>0</v>
          </cell>
          <cell r="BX137">
            <v>0</v>
          </cell>
          <cell r="BZ137">
            <v>2274.1814516129034</v>
          </cell>
          <cell r="CA137">
            <v>0</v>
          </cell>
          <cell r="CC137">
            <v>0</v>
          </cell>
          <cell r="CD137">
            <v>0</v>
          </cell>
          <cell r="CE137">
            <v>0</v>
          </cell>
          <cell r="CG137">
            <v>0</v>
          </cell>
          <cell r="CH137">
            <v>0</v>
          </cell>
          <cell r="CI137">
            <v>0</v>
          </cell>
          <cell r="CJ137">
            <v>0</v>
          </cell>
          <cell r="CK137">
            <v>0</v>
          </cell>
          <cell r="CL137">
            <v>0</v>
          </cell>
        </row>
        <row r="138">
          <cell r="C138" t="str">
            <v>BTSS121</v>
          </cell>
          <cell r="D138" t="str">
            <v>Network Services</v>
          </cell>
          <cell r="E138" t="str">
            <v>Network Planning &amp; Optimization</v>
          </cell>
          <cell r="F138" t="str">
            <v>Radio Network Planning 2G/3G/4G Cosited BTS</v>
          </cell>
          <cell r="G138">
            <v>0</v>
          </cell>
          <cell r="H138">
            <v>0</v>
          </cell>
          <cell r="J138" t="str">
            <v>Role</v>
          </cell>
          <cell r="K138">
            <v>0</v>
          </cell>
          <cell r="L138" t="str">
            <v>Solution Architect</v>
          </cell>
          <cell r="M138">
            <v>1</v>
          </cell>
          <cell r="N138" t="str">
            <v>Senior RF Design Engineer</v>
          </cell>
          <cell r="O138">
            <v>2</v>
          </cell>
          <cell r="P138" t="str">
            <v>RF Design Engineer</v>
          </cell>
          <cell r="Q138">
            <v>8.5</v>
          </cell>
          <cell r="R138" t="str">
            <v>Role</v>
          </cell>
          <cell r="S138">
            <v>0</v>
          </cell>
          <cell r="T138" t="str">
            <v>Role</v>
          </cell>
          <cell r="U138">
            <v>0</v>
          </cell>
          <cell r="V138" t="str">
            <v>Project Coordinator</v>
          </cell>
          <cell r="W138">
            <v>1.7153225806451613</v>
          </cell>
          <cell r="Y138">
            <v>89138.777177419353</v>
          </cell>
          <cell r="Z138">
            <v>0</v>
          </cell>
          <cell r="AA138">
            <v>0</v>
          </cell>
          <cell r="AB138">
            <v>0</v>
          </cell>
          <cell r="AD138">
            <v>5192484.7846476212</v>
          </cell>
          <cell r="AE138">
            <v>0</v>
          </cell>
          <cell r="AF138">
            <v>0</v>
          </cell>
          <cell r="AG138">
            <v>0</v>
          </cell>
          <cell r="AH138">
            <v>0</v>
          </cell>
          <cell r="AI138">
            <v>0</v>
          </cell>
          <cell r="AJ138">
            <v>0</v>
          </cell>
          <cell r="AK138">
            <v>0</v>
          </cell>
          <cell r="AL138">
            <v>0</v>
          </cell>
          <cell r="AM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D138">
            <v>407.67500000000001</v>
          </cell>
          <cell r="BE138">
            <v>0</v>
          </cell>
          <cell r="BG138">
            <v>0</v>
          </cell>
          <cell r="BH138">
            <v>0</v>
          </cell>
          <cell r="BI138">
            <v>0</v>
          </cell>
          <cell r="BJ138">
            <v>0</v>
          </cell>
          <cell r="BK138">
            <v>0</v>
          </cell>
          <cell r="BM138">
            <v>0</v>
          </cell>
          <cell r="BN138">
            <v>0</v>
          </cell>
          <cell r="BO138">
            <v>0</v>
          </cell>
          <cell r="BP138">
            <v>0</v>
          </cell>
          <cell r="BQ138">
            <v>0</v>
          </cell>
          <cell r="BR138">
            <v>0</v>
          </cell>
          <cell r="BS138">
            <v>0</v>
          </cell>
          <cell r="BT138">
            <v>0</v>
          </cell>
          <cell r="BU138">
            <v>0</v>
          </cell>
          <cell r="BV138">
            <v>0</v>
          </cell>
          <cell r="BW138">
            <v>0</v>
          </cell>
          <cell r="BX138">
            <v>0</v>
          </cell>
          <cell r="BZ138">
            <v>3484.1379032258064</v>
          </cell>
          <cell r="CA138">
            <v>0</v>
          </cell>
          <cell r="CC138">
            <v>0</v>
          </cell>
          <cell r="CD138">
            <v>0</v>
          </cell>
          <cell r="CE138">
            <v>0</v>
          </cell>
          <cell r="CG138">
            <v>0</v>
          </cell>
          <cell r="CH138">
            <v>0</v>
          </cell>
          <cell r="CI138">
            <v>0</v>
          </cell>
          <cell r="CJ138">
            <v>0</v>
          </cell>
          <cell r="CK138">
            <v>0</v>
          </cell>
          <cell r="CL138">
            <v>0</v>
          </cell>
        </row>
        <row r="139">
          <cell r="C139" t="str">
            <v>BTSS122</v>
          </cell>
          <cell r="D139" t="str">
            <v>Network Services</v>
          </cell>
          <cell r="E139" t="str">
            <v>Network Planning &amp; Optimization</v>
          </cell>
          <cell r="F139" t="str">
            <v>Site Tuning &amp; Optimization 2G only BTS</v>
          </cell>
          <cell r="G139" t="str">
            <v>Per Site</v>
          </cell>
          <cell r="H139" t="str">
            <v>The scope of site tuning is to ensure good network performance before the site is accepted and commercially launched. Network tuning is performed through verification and improvement of the performance in order to satisfy the quality requirements requested by Ooredoo (RAN KPIs). This is achieved through the optimisation of hardware and parameter configuration.Site tuning contains the following main tasks:• Cluster tuning: concentrates mainly on detailed network optimisation for each individual cluster area, and begins when all the sites in the cluster have been implemented and integrated into the network.• Area verification: takes a broader approach by focusing on network performance over the entire area and begins when all clusters in the area have been optimised. The main scope is to verifythe inter-working between the clusters.The radio network performance verification can be performed by means of KPI monitoring procedures. KPI monitoring procedures provide reference data for regular follow-up of network performance during commercial operation.The service should include optimization of traffic statistics KPIs, coverage performance optimization, RF troubleshooting, care for VIP and hotspot areas, acceptance tests, RF performance monitoring, radio network KPI monitoring, RF trouble shooting, benchmark drive test.The achievement of the target KPIs shall lead to the PAC of the site.</v>
          </cell>
          <cell r="J139" t="str">
            <v>Project Coordinator</v>
          </cell>
          <cell r="K139">
            <v>1.1564516129032258</v>
          </cell>
          <cell r="L139" t="str">
            <v>Solution Architect</v>
          </cell>
          <cell r="M139">
            <v>0</v>
          </cell>
          <cell r="N139" t="str">
            <v>Senior Radio Optimization Engineer</v>
          </cell>
          <cell r="O139">
            <v>0.5</v>
          </cell>
          <cell r="P139" t="str">
            <v>Radio Optimization Engineer</v>
          </cell>
          <cell r="Q139">
            <v>4</v>
          </cell>
          <cell r="R139" t="str">
            <v>Drive Test Supervisor</v>
          </cell>
          <cell r="S139">
            <v>1</v>
          </cell>
          <cell r="T139" t="str">
            <v>Drive Test Technician</v>
          </cell>
          <cell r="U139">
            <v>3</v>
          </cell>
          <cell r="V139" t="str">
            <v>Rigger</v>
          </cell>
          <cell r="W139">
            <v>1</v>
          </cell>
          <cell r="Y139">
            <v>44526.112502426833</v>
          </cell>
          <cell r="Z139">
            <v>0</v>
          </cell>
          <cell r="AA139">
            <v>0</v>
          </cell>
          <cell r="AB139">
            <v>0</v>
          </cell>
          <cell r="AD139">
            <v>4779783.7297556112</v>
          </cell>
          <cell r="AE139">
            <v>0</v>
          </cell>
          <cell r="AF139">
            <v>0</v>
          </cell>
          <cell r="AG139">
            <v>0</v>
          </cell>
          <cell r="AH139">
            <v>0</v>
          </cell>
          <cell r="AI139">
            <v>0</v>
          </cell>
          <cell r="AJ139">
            <v>0</v>
          </cell>
          <cell r="AK139">
            <v>0</v>
          </cell>
          <cell r="AL139">
            <v>0</v>
          </cell>
          <cell r="AM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D139">
            <v>274.85000000000002</v>
          </cell>
          <cell r="BE139">
            <v>0</v>
          </cell>
          <cell r="BG139">
            <v>0</v>
          </cell>
          <cell r="BH139">
            <v>0</v>
          </cell>
          <cell r="BI139">
            <v>0</v>
          </cell>
          <cell r="BJ139">
            <v>0</v>
          </cell>
          <cell r="BK139">
            <v>0</v>
          </cell>
          <cell r="BM139">
            <v>0</v>
          </cell>
          <cell r="BN139">
            <v>0</v>
          </cell>
          <cell r="BO139">
            <v>0</v>
          </cell>
          <cell r="BP139">
            <v>0</v>
          </cell>
          <cell r="BQ139">
            <v>0</v>
          </cell>
          <cell r="BR139">
            <v>0</v>
          </cell>
          <cell r="BS139">
            <v>0</v>
          </cell>
          <cell r="BT139">
            <v>0</v>
          </cell>
          <cell r="BU139">
            <v>0</v>
          </cell>
          <cell r="BV139">
            <v>0</v>
          </cell>
          <cell r="BW139">
            <v>0</v>
          </cell>
          <cell r="BX139">
            <v>0</v>
          </cell>
          <cell r="BZ139">
            <v>1868.1080645161294</v>
          </cell>
          <cell r="CA139">
            <v>0</v>
          </cell>
          <cell r="CC139">
            <v>0</v>
          </cell>
          <cell r="CD139">
            <v>0</v>
          </cell>
          <cell r="CE139">
            <v>0</v>
          </cell>
          <cell r="CG139">
            <v>0</v>
          </cell>
          <cell r="CH139">
            <v>0</v>
          </cell>
          <cell r="CI139">
            <v>0</v>
          </cell>
          <cell r="CJ139">
            <v>0</v>
          </cell>
          <cell r="CK139">
            <v>0</v>
          </cell>
          <cell r="CL139">
            <v>0</v>
          </cell>
        </row>
        <row r="140">
          <cell r="C140" t="str">
            <v>BTSS123</v>
          </cell>
          <cell r="D140" t="str">
            <v>Network Services</v>
          </cell>
          <cell r="E140" t="str">
            <v>Network Planning &amp; Optimization</v>
          </cell>
          <cell r="F140" t="str">
            <v>Site Tuning &amp; Optimization 3G only BTS</v>
          </cell>
          <cell r="G140">
            <v>0</v>
          </cell>
          <cell r="H140">
            <v>0</v>
          </cell>
          <cell r="J140" t="str">
            <v>Project Coordinator</v>
          </cell>
          <cell r="K140">
            <v>1.1564516129032258</v>
          </cell>
          <cell r="L140" t="str">
            <v>Solution Architect</v>
          </cell>
          <cell r="M140">
            <v>0</v>
          </cell>
          <cell r="N140" t="str">
            <v>Senior Radio Optimization Engineer</v>
          </cell>
          <cell r="O140">
            <v>0.5</v>
          </cell>
          <cell r="P140" t="str">
            <v>Radio Optimization Engineer</v>
          </cell>
          <cell r="Q140">
            <v>4</v>
          </cell>
          <cell r="R140" t="str">
            <v>Drive Test Supervisor</v>
          </cell>
          <cell r="S140">
            <v>1</v>
          </cell>
          <cell r="T140" t="str">
            <v>Drive Test Technician</v>
          </cell>
          <cell r="U140">
            <v>3</v>
          </cell>
          <cell r="V140" t="str">
            <v>Rigger</v>
          </cell>
          <cell r="W140">
            <v>1</v>
          </cell>
          <cell r="Y140">
            <v>44526.112502426833</v>
          </cell>
          <cell r="Z140">
            <v>0</v>
          </cell>
          <cell r="AA140">
            <v>0</v>
          </cell>
          <cell r="AB140">
            <v>0</v>
          </cell>
          <cell r="AD140">
            <v>4779783.7297556112</v>
          </cell>
          <cell r="AE140">
            <v>0</v>
          </cell>
          <cell r="AF140">
            <v>0</v>
          </cell>
          <cell r="AG140">
            <v>0</v>
          </cell>
          <cell r="AH140">
            <v>0</v>
          </cell>
          <cell r="AI140">
            <v>0</v>
          </cell>
          <cell r="AJ140">
            <v>0</v>
          </cell>
          <cell r="AK140">
            <v>0</v>
          </cell>
          <cell r="AL140">
            <v>0</v>
          </cell>
          <cell r="AM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D140">
            <v>274.85000000000002</v>
          </cell>
          <cell r="BE140">
            <v>0</v>
          </cell>
          <cell r="BG140">
            <v>0</v>
          </cell>
          <cell r="BH140">
            <v>0</v>
          </cell>
          <cell r="BI140">
            <v>0</v>
          </cell>
          <cell r="BJ140">
            <v>0</v>
          </cell>
          <cell r="BK140">
            <v>0</v>
          </cell>
          <cell r="BM140">
            <v>0</v>
          </cell>
          <cell r="BN140">
            <v>0</v>
          </cell>
          <cell r="BO140">
            <v>0</v>
          </cell>
          <cell r="BP140">
            <v>0</v>
          </cell>
          <cell r="BQ140">
            <v>0</v>
          </cell>
          <cell r="BR140">
            <v>0</v>
          </cell>
          <cell r="BS140">
            <v>0</v>
          </cell>
          <cell r="BT140">
            <v>0</v>
          </cell>
          <cell r="BU140">
            <v>0</v>
          </cell>
          <cell r="BV140">
            <v>0</v>
          </cell>
          <cell r="BW140">
            <v>0</v>
          </cell>
          <cell r="BX140">
            <v>0</v>
          </cell>
          <cell r="BZ140">
            <v>1868.1080645161294</v>
          </cell>
          <cell r="CA140">
            <v>0</v>
          </cell>
          <cell r="CC140">
            <v>0</v>
          </cell>
          <cell r="CD140">
            <v>0</v>
          </cell>
          <cell r="CE140">
            <v>0</v>
          </cell>
          <cell r="CG140">
            <v>0</v>
          </cell>
          <cell r="CH140">
            <v>0</v>
          </cell>
          <cell r="CI140">
            <v>0</v>
          </cell>
          <cell r="CJ140">
            <v>0</v>
          </cell>
          <cell r="CK140">
            <v>0</v>
          </cell>
          <cell r="CL140">
            <v>0</v>
          </cell>
        </row>
        <row r="141">
          <cell r="C141" t="str">
            <v>BTSS124</v>
          </cell>
          <cell r="D141" t="str">
            <v>Network Services</v>
          </cell>
          <cell r="E141" t="str">
            <v>Network Planning &amp; Optimization</v>
          </cell>
          <cell r="F141" t="str">
            <v>Site Tuning &amp; Optimization 4G only BTS</v>
          </cell>
          <cell r="G141">
            <v>0</v>
          </cell>
          <cell r="H141">
            <v>0</v>
          </cell>
          <cell r="J141" t="str">
            <v>Project Coordinator</v>
          </cell>
          <cell r="K141">
            <v>1.1564516129032258</v>
          </cell>
          <cell r="L141" t="str">
            <v>Solution Architect</v>
          </cell>
          <cell r="M141">
            <v>0</v>
          </cell>
          <cell r="N141" t="str">
            <v>Senior Radio Optimization Engineer</v>
          </cell>
          <cell r="O141">
            <v>0.5</v>
          </cell>
          <cell r="P141" t="str">
            <v>Radio Optimization Engineer</v>
          </cell>
          <cell r="Q141">
            <v>4</v>
          </cell>
          <cell r="R141" t="str">
            <v>Drive Test Supervisor</v>
          </cell>
          <cell r="S141">
            <v>1</v>
          </cell>
          <cell r="T141" t="str">
            <v>Drive Test Technician</v>
          </cell>
          <cell r="U141">
            <v>3</v>
          </cell>
          <cell r="V141" t="str">
            <v>Rigger</v>
          </cell>
          <cell r="W141">
            <v>1</v>
          </cell>
          <cell r="Y141">
            <v>44526.112502426833</v>
          </cell>
          <cell r="Z141">
            <v>0</v>
          </cell>
          <cell r="AA141">
            <v>0</v>
          </cell>
          <cell r="AB141">
            <v>0</v>
          </cell>
          <cell r="AD141">
            <v>4779783.7297556112</v>
          </cell>
          <cell r="AE141">
            <v>0</v>
          </cell>
          <cell r="AF141">
            <v>0</v>
          </cell>
          <cell r="AG141">
            <v>0</v>
          </cell>
          <cell r="AH141">
            <v>0</v>
          </cell>
          <cell r="AI141">
            <v>0</v>
          </cell>
          <cell r="AJ141">
            <v>0</v>
          </cell>
          <cell r="AK141">
            <v>0</v>
          </cell>
          <cell r="AL141">
            <v>0</v>
          </cell>
          <cell r="AM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D141">
            <v>274.85000000000002</v>
          </cell>
          <cell r="BE141">
            <v>0</v>
          </cell>
          <cell r="BG141">
            <v>0</v>
          </cell>
          <cell r="BH141">
            <v>0</v>
          </cell>
          <cell r="BI141">
            <v>0</v>
          </cell>
          <cell r="BJ141">
            <v>0</v>
          </cell>
          <cell r="BK141">
            <v>0</v>
          </cell>
          <cell r="BM141">
            <v>0</v>
          </cell>
          <cell r="BN141">
            <v>0</v>
          </cell>
          <cell r="BO141">
            <v>0</v>
          </cell>
          <cell r="BP141">
            <v>0</v>
          </cell>
          <cell r="BQ141">
            <v>0</v>
          </cell>
          <cell r="BR141">
            <v>0</v>
          </cell>
          <cell r="BS141">
            <v>0</v>
          </cell>
          <cell r="BT141">
            <v>0</v>
          </cell>
          <cell r="BU141">
            <v>0</v>
          </cell>
          <cell r="BV141">
            <v>0</v>
          </cell>
          <cell r="BW141">
            <v>0</v>
          </cell>
          <cell r="BX141">
            <v>0</v>
          </cell>
          <cell r="BZ141">
            <v>1868.1080645161294</v>
          </cell>
          <cell r="CA141">
            <v>0</v>
          </cell>
          <cell r="CC141">
            <v>0</v>
          </cell>
          <cell r="CD141">
            <v>0</v>
          </cell>
          <cell r="CE141">
            <v>0</v>
          </cell>
          <cell r="CG141">
            <v>0</v>
          </cell>
          <cell r="CH141">
            <v>0</v>
          </cell>
          <cell r="CI141">
            <v>0</v>
          </cell>
          <cell r="CJ141">
            <v>0</v>
          </cell>
          <cell r="CK141">
            <v>0</v>
          </cell>
          <cell r="CL141">
            <v>0</v>
          </cell>
        </row>
        <row r="142">
          <cell r="C142" t="str">
            <v>BTSS125</v>
          </cell>
          <cell r="D142" t="str">
            <v>Network Services</v>
          </cell>
          <cell r="E142" t="str">
            <v>Network Planning &amp; Optimization</v>
          </cell>
          <cell r="F142" t="str">
            <v>Site Tuning &amp; Optimization 2G/3G Cosited BTS</v>
          </cell>
          <cell r="G142">
            <v>0</v>
          </cell>
          <cell r="H142">
            <v>0</v>
          </cell>
          <cell r="J142" t="str">
            <v>Project Coordinator</v>
          </cell>
          <cell r="K142">
            <v>1.6766129032258066</v>
          </cell>
          <cell r="L142" t="str">
            <v>Solution Architect</v>
          </cell>
          <cell r="M142">
            <v>0</v>
          </cell>
          <cell r="N142" t="str">
            <v>Senior Radio Optimization Engineer</v>
          </cell>
          <cell r="O142">
            <v>1</v>
          </cell>
          <cell r="P142" t="str">
            <v>Radio Optimization Engineer</v>
          </cell>
          <cell r="Q142">
            <v>6</v>
          </cell>
          <cell r="R142" t="str">
            <v>Drive Test Supervisor</v>
          </cell>
          <cell r="S142">
            <v>1</v>
          </cell>
          <cell r="T142" t="str">
            <v>Drive Test Technician</v>
          </cell>
          <cell r="U142">
            <v>4</v>
          </cell>
          <cell r="V142" t="str">
            <v>Rigger</v>
          </cell>
          <cell r="W142">
            <v>1.5</v>
          </cell>
          <cell r="Y142">
            <v>66874.72133646287</v>
          </cell>
          <cell r="Z142">
            <v>0</v>
          </cell>
          <cell r="AA142">
            <v>0</v>
          </cell>
          <cell r="AB142">
            <v>0</v>
          </cell>
          <cell r="AD142">
            <v>7044775.8237430882</v>
          </cell>
          <cell r="AE142">
            <v>0</v>
          </cell>
          <cell r="AF142">
            <v>0</v>
          </cell>
          <cell r="AG142">
            <v>0</v>
          </cell>
          <cell r="AH142">
            <v>0</v>
          </cell>
          <cell r="AI142">
            <v>0</v>
          </cell>
          <cell r="AJ142">
            <v>0</v>
          </cell>
          <cell r="AK142">
            <v>0</v>
          </cell>
          <cell r="AL142">
            <v>0</v>
          </cell>
          <cell r="AM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D142">
            <v>398.47500000000002</v>
          </cell>
          <cell r="BE142">
            <v>0</v>
          </cell>
          <cell r="BG142">
            <v>0</v>
          </cell>
          <cell r="BH142">
            <v>0</v>
          </cell>
          <cell r="BI142">
            <v>0</v>
          </cell>
          <cell r="BJ142">
            <v>0</v>
          </cell>
          <cell r="BK142">
            <v>0</v>
          </cell>
          <cell r="BM142">
            <v>0</v>
          </cell>
          <cell r="BN142">
            <v>0</v>
          </cell>
          <cell r="BO142">
            <v>0</v>
          </cell>
          <cell r="BP142">
            <v>0</v>
          </cell>
          <cell r="BQ142">
            <v>0</v>
          </cell>
          <cell r="BR142">
            <v>0</v>
          </cell>
          <cell r="BS142">
            <v>0</v>
          </cell>
          <cell r="BT142">
            <v>0</v>
          </cell>
          <cell r="BU142">
            <v>0</v>
          </cell>
          <cell r="BV142">
            <v>0</v>
          </cell>
          <cell r="BW142">
            <v>0</v>
          </cell>
          <cell r="BX142">
            <v>0</v>
          </cell>
          <cell r="BZ142">
            <v>2779.1595161290325</v>
          </cell>
          <cell r="CA142">
            <v>0</v>
          </cell>
          <cell r="CC142">
            <v>0</v>
          </cell>
          <cell r="CD142">
            <v>0</v>
          </cell>
          <cell r="CE142">
            <v>0</v>
          </cell>
          <cell r="CG142">
            <v>0</v>
          </cell>
          <cell r="CH142">
            <v>0</v>
          </cell>
          <cell r="CI142">
            <v>0</v>
          </cell>
          <cell r="CJ142">
            <v>0</v>
          </cell>
          <cell r="CK142">
            <v>0</v>
          </cell>
          <cell r="CL142">
            <v>0</v>
          </cell>
        </row>
        <row r="143">
          <cell r="C143" t="str">
            <v>BTSS126</v>
          </cell>
          <cell r="D143" t="str">
            <v>Network Services</v>
          </cell>
          <cell r="E143" t="str">
            <v>Network Planning &amp; Optimization</v>
          </cell>
          <cell r="F143" t="str">
            <v>Site Tuning &amp; Optimization 3G/4G Cosited BTS</v>
          </cell>
          <cell r="G143">
            <v>0</v>
          </cell>
          <cell r="H143">
            <v>0</v>
          </cell>
          <cell r="J143" t="str">
            <v>Project Coordinator</v>
          </cell>
          <cell r="K143">
            <v>1.8169354838709677</v>
          </cell>
          <cell r="L143" t="str">
            <v>Solution Architect</v>
          </cell>
          <cell r="M143">
            <v>0</v>
          </cell>
          <cell r="N143" t="str">
            <v>Senior Radio Optimization Engineer</v>
          </cell>
          <cell r="O143">
            <v>1</v>
          </cell>
          <cell r="P143" t="str">
            <v>Radio Optimization Engineer</v>
          </cell>
          <cell r="Q143">
            <v>7</v>
          </cell>
          <cell r="R143" t="str">
            <v>Drive Test Supervisor</v>
          </cell>
          <cell r="S143">
            <v>1</v>
          </cell>
          <cell r="T143" t="str">
            <v>Drive Test Technician</v>
          </cell>
          <cell r="U143">
            <v>4</v>
          </cell>
          <cell r="V143" t="str">
            <v>Rigger</v>
          </cell>
          <cell r="W143">
            <v>1.5</v>
          </cell>
          <cell r="Y143">
            <v>74385.366013882216</v>
          </cell>
          <cell r="Z143">
            <v>0</v>
          </cell>
          <cell r="AA143">
            <v>0</v>
          </cell>
          <cell r="AB143">
            <v>0</v>
          </cell>
          <cell r="AD143">
            <v>7580547.9071156587</v>
          </cell>
          <cell r="AE143">
            <v>0</v>
          </cell>
          <cell r="AF143">
            <v>0</v>
          </cell>
          <cell r="AG143">
            <v>0</v>
          </cell>
          <cell r="AH143">
            <v>0</v>
          </cell>
          <cell r="AI143">
            <v>0</v>
          </cell>
          <cell r="AJ143">
            <v>0</v>
          </cell>
          <cell r="AK143">
            <v>0</v>
          </cell>
          <cell r="AL143">
            <v>0</v>
          </cell>
          <cell r="AM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D143">
            <v>431.82499999999999</v>
          </cell>
          <cell r="BE143">
            <v>0</v>
          </cell>
          <cell r="BG143">
            <v>0</v>
          </cell>
          <cell r="BH143">
            <v>0</v>
          </cell>
          <cell r="BI143">
            <v>0</v>
          </cell>
          <cell r="BJ143">
            <v>0</v>
          </cell>
          <cell r="BK143">
            <v>0</v>
          </cell>
          <cell r="BM143">
            <v>0</v>
          </cell>
          <cell r="BN143">
            <v>0</v>
          </cell>
          <cell r="BO143">
            <v>0</v>
          </cell>
          <cell r="BP143">
            <v>0</v>
          </cell>
          <cell r="BQ143">
            <v>0</v>
          </cell>
          <cell r="BR143">
            <v>0</v>
          </cell>
          <cell r="BS143">
            <v>0</v>
          </cell>
          <cell r="BT143">
            <v>0</v>
          </cell>
          <cell r="BU143">
            <v>0</v>
          </cell>
          <cell r="BV143">
            <v>0</v>
          </cell>
          <cell r="BW143">
            <v>0</v>
          </cell>
          <cell r="BX143">
            <v>0</v>
          </cell>
          <cell r="BZ143">
            <v>3070.6224193548387</v>
          </cell>
          <cell r="CA143">
            <v>0</v>
          </cell>
          <cell r="CC143">
            <v>0</v>
          </cell>
          <cell r="CD143">
            <v>0</v>
          </cell>
          <cell r="CE143">
            <v>0</v>
          </cell>
          <cell r="CG143">
            <v>0</v>
          </cell>
          <cell r="CH143">
            <v>0</v>
          </cell>
          <cell r="CI143">
            <v>0</v>
          </cell>
          <cell r="CJ143">
            <v>0</v>
          </cell>
          <cell r="CK143">
            <v>0</v>
          </cell>
          <cell r="CL143">
            <v>0</v>
          </cell>
        </row>
        <row r="144">
          <cell r="C144" t="str">
            <v>BTSS127</v>
          </cell>
          <cell r="D144" t="str">
            <v>Network Services</v>
          </cell>
          <cell r="E144" t="str">
            <v>Network Planning &amp; Optimization</v>
          </cell>
          <cell r="F144" t="str">
            <v>Site Tuning &amp; Optimization 2G/3G/4G Cosited BTS</v>
          </cell>
          <cell r="G144">
            <v>0</v>
          </cell>
          <cell r="H144">
            <v>0</v>
          </cell>
          <cell r="J144" t="str">
            <v>Project Coordinator</v>
          </cell>
          <cell r="K144">
            <v>2.5258064516129033</v>
          </cell>
          <cell r="L144" t="str">
            <v>Solution Architect</v>
          </cell>
          <cell r="M144">
            <v>0</v>
          </cell>
          <cell r="N144" t="str">
            <v>Senior Radio Optimization Engineer</v>
          </cell>
          <cell r="O144">
            <v>2</v>
          </cell>
          <cell r="P144" t="str">
            <v>Radio Optimization Engineer</v>
          </cell>
          <cell r="Q144">
            <v>9</v>
          </cell>
          <cell r="R144" t="str">
            <v>Drive Test Supervisor</v>
          </cell>
          <cell r="S144">
            <v>1</v>
          </cell>
          <cell r="T144" t="str">
            <v>Drive Test Technician</v>
          </cell>
          <cell r="U144">
            <v>6</v>
          </cell>
          <cell r="V144" t="str">
            <v>Rigger</v>
          </cell>
          <cell r="W144">
            <v>2</v>
          </cell>
          <cell r="Y144">
            <v>102972.99661993433</v>
          </cell>
          <cell r="Z144">
            <v>0</v>
          </cell>
          <cell r="AA144">
            <v>0</v>
          </cell>
          <cell r="AB144">
            <v>0</v>
          </cell>
          <cell r="AD144">
            <v>10838060.797089929</v>
          </cell>
          <cell r="AE144">
            <v>0</v>
          </cell>
          <cell r="AF144">
            <v>0</v>
          </cell>
          <cell r="AG144">
            <v>0</v>
          </cell>
          <cell r="AH144">
            <v>0</v>
          </cell>
          <cell r="AI144">
            <v>0</v>
          </cell>
          <cell r="AJ144">
            <v>0</v>
          </cell>
          <cell r="AK144">
            <v>0</v>
          </cell>
          <cell r="AL144">
            <v>0</v>
          </cell>
          <cell r="AM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D144">
            <v>600.29999999999995</v>
          </cell>
          <cell r="BE144">
            <v>0</v>
          </cell>
          <cell r="BG144">
            <v>0</v>
          </cell>
          <cell r="BH144">
            <v>0</v>
          </cell>
          <cell r="BI144">
            <v>0</v>
          </cell>
          <cell r="BJ144">
            <v>0</v>
          </cell>
          <cell r="BK144">
            <v>0</v>
          </cell>
          <cell r="BM144">
            <v>0</v>
          </cell>
          <cell r="BN144">
            <v>0</v>
          </cell>
          <cell r="BO144">
            <v>0</v>
          </cell>
          <cell r="BP144">
            <v>0</v>
          </cell>
          <cell r="BQ144">
            <v>0</v>
          </cell>
          <cell r="BR144">
            <v>0</v>
          </cell>
          <cell r="BS144">
            <v>0</v>
          </cell>
          <cell r="BT144">
            <v>0</v>
          </cell>
          <cell r="BU144">
            <v>0</v>
          </cell>
          <cell r="BV144">
            <v>0</v>
          </cell>
          <cell r="BW144">
            <v>0</v>
          </cell>
          <cell r="BX144">
            <v>0</v>
          </cell>
          <cell r="BZ144">
            <v>4256.3522580645167</v>
          </cell>
          <cell r="CA144">
            <v>0</v>
          </cell>
          <cell r="CC144">
            <v>0</v>
          </cell>
          <cell r="CD144">
            <v>0</v>
          </cell>
          <cell r="CE144">
            <v>0</v>
          </cell>
          <cell r="CG144">
            <v>0</v>
          </cell>
          <cell r="CH144">
            <v>0</v>
          </cell>
          <cell r="CI144">
            <v>0</v>
          </cell>
          <cell r="CJ144">
            <v>0</v>
          </cell>
          <cell r="CK144">
            <v>0</v>
          </cell>
          <cell r="CL144">
            <v>0</v>
          </cell>
        </row>
        <row r="145">
          <cell r="C145" t="str">
            <v>BTSS128</v>
          </cell>
          <cell r="D145" t="str">
            <v>Network Services</v>
          </cell>
          <cell r="E145" t="str">
            <v>Additional Frequency</v>
          </cell>
          <cell r="F145" t="str">
            <v>New RRU Installation</v>
          </cell>
          <cell r="G145" t="str">
            <v>Per Site</v>
          </cell>
          <cell r="H145" t="str">
            <v>Installation of a new Remote Radio Unit on an existing site including connection to Junction Box &amp; Antenna, and PIM testing</v>
          </cell>
          <cell r="I145">
            <v>1</v>
          </cell>
          <cell r="J145" t="str">
            <v>BTS Installer</v>
          </cell>
          <cell r="K145">
            <v>6</v>
          </cell>
          <cell r="L145" t="str">
            <v>Role</v>
          </cell>
          <cell r="M145">
            <v>0</v>
          </cell>
          <cell r="N145" t="str">
            <v>Role</v>
          </cell>
          <cell r="O145">
            <v>0</v>
          </cell>
          <cell r="P145" t="str">
            <v>Role</v>
          </cell>
          <cell r="Q145">
            <v>0</v>
          </cell>
          <cell r="R145" t="str">
            <v>Role</v>
          </cell>
          <cell r="S145">
            <v>0</v>
          </cell>
          <cell r="T145" t="str">
            <v>Project Coordinator</v>
          </cell>
          <cell r="U145">
            <v>1.0161290322580645</v>
          </cell>
          <cell r="V145" t="str">
            <v>Role</v>
          </cell>
          <cell r="W145">
            <v>1</v>
          </cell>
          <cell r="Y145">
            <v>14518.866882776401</v>
          </cell>
          <cell r="Z145">
            <v>0</v>
          </cell>
          <cell r="AA145">
            <v>0</v>
          </cell>
          <cell r="AB145">
            <v>0</v>
          </cell>
          <cell r="AD145">
            <v>2276717.8639210733</v>
          </cell>
          <cell r="AE145">
            <v>0</v>
          </cell>
          <cell r="AF145">
            <v>0</v>
          </cell>
          <cell r="AG145">
            <v>0</v>
          </cell>
          <cell r="AH145">
            <v>0</v>
          </cell>
          <cell r="AI145">
            <v>0</v>
          </cell>
          <cell r="AJ145">
            <v>0</v>
          </cell>
          <cell r="AK145">
            <v>0</v>
          </cell>
          <cell r="AL145">
            <v>0</v>
          </cell>
          <cell r="AM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D145">
            <v>157.5</v>
          </cell>
          <cell r="BE145">
            <v>0</v>
          </cell>
          <cell r="BG145">
            <v>0</v>
          </cell>
          <cell r="BH145">
            <v>0</v>
          </cell>
          <cell r="BI145">
            <v>0</v>
          </cell>
          <cell r="BJ145">
            <v>0</v>
          </cell>
          <cell r="BK145">
            <v>0</v>
          </cell>
          <cell r="BM145">
            <v>0</v>
          </cell>
          <cell r="BN145">
            <v>0</v>
          </cell>
          <cell r="BO145">
            <v>0</v>
          </cell>
          <cell r="BP145">
            <v>0</v>
          </cell>
          <cell r="BQ145">
            <v>0</v>
          </cell>
          <cell r="BR145">
            <v>0</v>
          </cell>
          <cell r="BS145">
            <v>0</v>
          </cell>
          <cell r="BT145">
            <v>0</v>
          </cell>
          <cell r="BU145">
            <v>0</v>
          </cell>
          <cell r="BV145">
            <v>0</v>
          </cell>
          <cell r="BW145">
            <v>0</v>
          </cell>
          <cell r="BX145">
            <v>0</v>
          </cell>
          <cell r="BZ145">
            <v>1474.3451612903223</v>
          </cell>
          <cell r="CA145">
            <v>0</v>
          </cell>
          <cell r="CC145">
            <v>0</v>
          </cell>
          <cell r="CD145">
            <v>0</v>
          </cell>
          <cell r="CE145">
            <v>0</v>
          </cell>
          <cell r="CG145">
            <v>0</v>
          </cell>
          <cell r="CH145">
            <v>0</v>
          </cell>
          <cell r="CI145">
            <v>0</v>
          </cell>
          <cell r="CJ145">
            <v>0</v>
          </cell>
          <cell r="CK145">
            <v>0</v>
          </cell>
          <cell r="CL145">
            <v>0</v>
          </cell>
        </row>
        <row r="146">
          <cell r="C146" t="str">
            <v>BTSS129</v>
          </cell>
          <cell r="D146" t="str">
            <v>Network Services</v>
          </cell>
          <cell r="E146" t="str">
            <v>Additional Frequency</v>
          </cell>
          <cell r="F146" t="str">
            <v>BBU Installation &amp; Commissioning</v>
          </cell>
          <cell r="G146" t="str">
            <v>Per Site</v>
          </cell>
          <cell r="H146" t="str">
            <v>Installation of a new Base Band Unit on an existing BTS including commissioning, testing and acceptance</v>
          </cell>
          <cell r="J146" t="str">
            <v>BTS Installer</v>
          </cell>
          <cell r="K146">
            <v>26</v>
          </cell>
          <cell r="L146" t="str">
            <v>Role</v>
          </cell>
          <cell r="M146">
            <v>0</v>
          </cell>
          <cell r="N146" t="str">
            <v>Role</v>
          </cell>
          <cell r="O146">
            <v>0</v>
          </cell>
          <cell r="P146" t="str">
            <v>Role</v>
          </cell>
          <cell r="Q146">
            <v>0</v>
          </cell>
          <cell r="R146" t="str">
            <v>Role</v>
          </cell>
          <cell r="S146">
            <v>0</v>
          </cell>
          <cell r="T146" t="str">
            <v>Project Coordinator</v>
          </cell>
          <cell r="U146">
            <v>4.403225806451613</v>
          </cell>
          <cell r="V146" t="str">
            <v>Role</v>
          </cell>
          <cell r="W146">
            <v>6</v>
          </cell>
          <cell r="Y146">
            <v>62915.089825364405</v>
          </cell>
          <cell r="Z146">
            <v>0</v>
          </cell>
          <cell r="AA146">
            <v>0</v>
          </cell>
          <cell r="AB146">
            <v>0</v>
          </cell>
          <cell r="AD146">
            <v>9865777.4103246517</v>
          </cell>
          <cell r="AE146">
            <v>0</v>
          </cell>
          <cell r="AF146">
            <v>0</v>
          </cell>
          <cell r="AG146">
            <v>0</v>
          </cell>
          <cell r="AH146">
            <v>0</v>
          </cell>
          <cell r="AI146">
            <v>0</v>
          </cell>
          <cell r="AJ146">
            <v>0</v>
          </cell>
          <cell r="AK146">
            <v>0</v>
          </cell>
          <cell r="AL146">
            <v>0</v>
          </cell>
          <cell r="AM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D146">
            <v>682.5</v>
          </cell>
          <cell r="BE146">
            <v>0</v>
          </cell>
          <cell r="BG146">
            <v>0</v>
          </cell>
          <cell r="BH146">
            <v>0</v>
          </cell>
          <cell r="BI146">
            <v>0</v>
          </cell>
          <cell r="BJ146">
            <v>0</v>
          </cell>
          <cell r="BK146">
            <v>0</v>
          </cell>
          <cell r="BM146">
            <v>0</v>
          </cell>
          <cell r="BN146">
            <v>0</v>
          </cell>
          <cell r="BO146">
            <v>0</v>
          </cell>
          <cell r="BP146">
            <v>0</v>
          </cell>
          <cell r="BQ146">
            <v>0</v>
          </cell>
          <cell r="BR146">
            <v>0</v>
          </cell>
          <cell r="BS146">
            <v>0</v>
          </cell>
          <cell r="BT146">
            <v>0</v>
          </cell>
          <cell r="BU146">
            <v>0</v>
          </cell>
          <cell r="BV146">
            <v>0</v>
          </cell>
          <cell r="BW146">
            <v>0</v>
          </cell>
          <cell r="BX146">
            <v>0</v>
          </cell>
          <cell r="BZ146">
            <v>6388.8290322580642</v>
          </cell>
          <cell r="CA146">
            <v>0</v>
          </cell>
          <cell r="CC146">
            <v>0</v>
          </cell>
          <cell r="CD146">
            <v>0</v>
          </cell>
          <cell r="CE146">
            <v>0</v>
          </cell>
          <cell r="CG146">
            <v>0</v>
          </cell>
          <cell r="CH146">
            <v>0</v>
          </cell>
          <cell r="CI146">
            <v>0</v>
          </cell>
          <cell r="CJ146">
            <v>0</v>
          </cell>
          <cell r="CK146">
            <v>0</v>
          </cell>
          <cell r="CL146">
            <v>0</v>
          </cell>
        </row>
        <row r="147">
          <cell r="C147" t="str">
            <v>BTSS130</v>
          </cell>
          <cell r="D147" t="str">
            <v>Network Services</v>
          </cell>
          <cell r="E147" t="str">
            <v>Additional Frequency</v>
          </cell>
          <cell r="F147" t="str">
            <v>EMS (Element Manager System) Site Integration</v>
          </cell>
          <cell r="G147" t="str">
            <v>Per Site</v>
          </cell>
          <cell r="H147" t="str">
            <v>Site integration with the network and Element Management System</v>
          </cell>
          <cell r="I147">
            <v>1</v>
          </cell>
          <cell r="J147" t="str">
            <v>Role</v>
          </cell>
          <cell r="K147">
            <v>0</v>
          </cell>
          <cell r="L147" t="str">
            <v>EMS Engineer</v>
          </cell>
          <cell r="M147">
            <v>1</v>
          </cell>
          <cell r="N147" t="str">
            <v>Configuration Management Engineer</v>
          </cell>
          <cell r="O147">
            <v>1</v>
          </cell>
          <cell r="P147" t="str">
            <v>BTS Integration Engineer</v>
          </cell>
          <cell r="Q147">
            <v>2</v>
          </cell>
          <cell r="R147" t="str">
            <v>Role</v>
          </cell>
          <cell r="S147">
            <v>0</v>
          </cell>
          <cell r="T147" t="str">
            <v>Project Coordinator</v>
          </cell>
          <cell r="U147">
            <v>0.74193548387096775</v>
          </cell>
          <cell r="V147" t="str">
            <v>Role</v>
          </cell>
          <cell r="W147">
            <v>0</v>
          </cell>
          <cell r="Y147">
            <v>19679.522119047462</v>
          </cell>
          <cell r="Z147">
            <v>0</v>
          </cell>
          <cell r="AA147">
            <v>0</v>
          </cell>
          <cell r="AB147">
            <v>0</v>
          </cell>
          <cell r="AD147">
            <v>1977424.5330052243</v>
          </cell>
          <cell r="AE147">
            <v>0</v>
          </cell>
          <cell r="AF147">
            <v>0</v>
          </cell>
          <cell r="AG147">
            <v>0</v>
          </cell>
          <cell r="AH147">
            <v>0</v>
          </cell>
          <cell r="AI147">
            <v>0</v>
          </cell>
          <cell r="AJ147">
            <v>0</v>
          </cell>
          <cell r="AK147">
            <v>0</v>
          </cell>
          <cell r="AL147">
            <v>0</v>
          </cell>
          <cell r="AM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D147">
            <v>115</v>
          </cell>
          <cell r="BE147">
            <v>0</v>
          </cell>
          <cell r="BG147">
            <v>0</v>
          </cell>
          <cell r="BH147">
            <v>0</v>
          </cell>
          <cell r="BI147">
            <v>0</v>
          </cell>
          <cell r="BJ147">
            <v>0</v>
          </cell>
          <cell r="BK147">
            <v>0</v>
          </cell>
          <cell r="BM147">
            <v>0</v>
          </cell>
          <cell r="BN147">
            <v>0</v>
          </cell>
          <cell r="BO147">
            <v>0</v>
          </cell>
          <cell r="BP147">
            <v>0</v>
          </cell>
          <cell r="BQ147">
            <v>0</v>
          </cell>
          <cell r="BR147">
            <v>0</v>
          </cell>
          <cell r="BS147">
            <v>0</v>
          </cell>
          <cell r="BT147">
            <v>0</v>
          </cell>
          <cell r="BU147">
            <v>0</v>
          </cell>
          <cell r="BV147">
            <v>0</v>
          </cell>
          <cell r="BW147">
            <v>0</v>
          </cell>
          <cell r="BX147">
            <v>0</v>
          </cell>
          <cell r="BZ147">
            <v>1047.6774193548388</v>
          </cell>
          <cell r="CA147">
            <v>0</v>
          </cell>
          <cell r="CC147">
            <v>0</v>
          </cell>
          <cell r="CD147">
            <v>0</v>
          </cell>
          <cell r="CE147">
            <v>0</v>
          </cell>
          <cell r="CG147">
            <v>0</v>
          </cell>
          <cell r="CH147">
            <v>0</v>
          </cell>
          <cell r="CI147">
            <v>0</v>
          </cell>
          <cell r="CJ147">
            <v>0</v>
          </cell>
          <cell r="CK147">
            <v>0</v>
          </cell>
          <cell r="CL147">
            <v>0</v>
          </cell>
        </row>
        <row r="148">
          <cell r="C148" t="str">
            <v>BTSS131</v>
          </cell>
          <cell r="D148" t="str">
            <v>Network Services</v>
          </cell>
          <cell r="E148" t="str">
            <v>Additional Frequency</v>
          </cell>
          <cell r="F148" t="str">
            <v>Single Site Tuning &amp; Optimization</v>
          </cell>
          <cell r="G148" t="str">
            <v>Per Site</v>
          </cell>
          <cell r="H148" t="str">
            <v>The scope of site tuning is to ensure good network performance before the site is accepted and commercially launched. Network tuning is performed through verification and improvement of the performance in order to satisfy the quality requirements requested by Ooredoo (RAN KPIs). This is achieved through the optimisation of hardware and parameter configuration.Site tuning contains the following main tasks:• Cluster tuning: concentrates mainly on detailed network optimisation for each individual cluster area, and begins when all the sites in the cluster have been implemented and integrated into the network.• Area verification: takes a broader approach by focusing on network performance over the entire area and begins when all clusters in the area have been optimised. The main scope is to verifythe inter-working between the clusters.The radio network performance verification can be performed by means of KPI monitoring procedures. KPI monitoring procedures provide reference data for regular follow-up of network performance during commercial operation.The service should include optimization of traffic statistics KPIs, coverage performance optimization, RF troubleshooting, care for VIP and hotspot areas, acceptance tests, RF performance monitoring, radio network KPI monitoring, RF trouble shooting, benchmark drive test.The achievement of the target KPIs shall lead to the PAC of the site.</v>
          </cell>
          <cell r="J148" t="str">
            <v>Role</v>
          </cell>
          <cell r="K148">
            <v>0</v>
          </cell>
          <cell r="L148" t="str">
            <v>Solution Architect</v>
          </cell>
          <cell r="M148">
            <v>0</v>
          </cell>
          <cell r="N148" t="str">
            <v>Senior Radio Optimization Engineer</v>
          </cell>
          <cell r="O148">
            <v>1</v>
          </cell>
          <cell r="P148" t="str">
            <v>Radio Optimization Engineer</v>
          </cell>
          <cell r="Q148">
            <v>3</v>
          </cell>
          <cell r="R148" t="str">
            <v>Drive Test Supervisor</v>
          </cell>
          <cell r="S148">
            <v>1</v>
          </cell>
          <cell r="T148" t="str">
            <v>Drive Test Technician</v>
          </cell>
          <cell r="U148">
            <v>3</v>
          </cell>
          <cell r="V148" t="str">
            <v>Project Coordinator</v>
          </cell>
          <cell r="W148">
            <v>1.0016129032258063</v>
          </cell>
          <cell r="Y148">
            <v>39055.255313870839</v>
          </cell>
          <cell r="Z148">
            <v>0</v>
          </cell>
          <cell r="AA148">
            <v>0</v>
          </cell>
          <cell r="AB148">
            <v>0</v>
          </cell>
          <cell r="AD148">
            <v>4387330.4773567142</v>
          </cell>
          <cell r="AE148">
            <v>0</v>
          </cell>
          <cell r="AF148">
            <v>0</v>
          </cell>
          <cell r="AG148">
            <v>0</v>
          </cell>
          <cell r="AH148">
            <v>0</v>
          </cell>
          <cell r="AI148">
            <v>0</v>
          </cell>
          <cell r="AJ148">
            <v>0</v>
          </cell>
          <cell r="AK148">
            <v>0</v>
          </cell>
          <cell r="AL148">
            <v>0</v>
          </cell>
          <cell r="AM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D148">
            <v>238.05</v>
          </cell>
          <cell r="BE148">
            <v>0</v>
          </cell>
          <cell r="BG148">
            <v>0</v>
          </cell>
          <cell r="BH148">
            <v>0</v>
          </cell>
          <cell r="BI148">
            <v>0</v>
          </cell>
          <cell r="BJ148">
            <v>0</v>
          </cell>
          <cell r="BK148">
            <v>0</v>
          </cell>
          <cell r="BM148">
            <v>0</v>
          </cell>
          <cell r="BN148">
            <v>0</v>
          </cell>
          <cell r="BO148">
            <v>0</v>
          </cell>
          <cell r="BP148">
            <v>0</v>
          </cell>
          <cell r="BQ148">
            <v>0</v>
          </cell>
          <cell r="BR148">
            <v>0</v>
          </cell>
          <cell r="BS148">
            <v>0</v>
          </cell>
          <cell r="BT148">
            <v>0</v>
          </cell>
          <cell r="BU148">
            <v>0</v>
          </cell>
          <cell r="BV148">
            <v>0</v>
          </cell>
          <cell r="BW148">
            <v>0</v>
          </cell>
          <cell r="BX148">
            <v>0</v>
          </cell>
          <cell r="BZ148">
            <v>1637.5345161290325</v>
          </cell>
          <cell r="CA148">
            <v>0</v>
          </cell>
          <cell r="CC148">
            <v>0</v>
          </cell>
          <cell r="CD148">
            <v>0</v>
          </cell>
          <cell r="CE148">
            <v>0</v>
          </cell>
          <cell r="CG148">
            <v>0</v>
          </cell>
          <cell r="CH148">
            <v>0</v>
          </cell>
          <cell r="CI148">
            <v>0</v>
          </cell>
          <cell r="CJ148">
            <v>0</v>
          </cell>
          <cell r="CK148">
            <v>0</v>
          </cell>
          <cell r="CL148">
            <v>0</v>
          </cell>
        </row>
        <row r="149">
          <cell r="C149" t="str">
            <v>BTSS132</v>
          </cell>
          <cell r="D149" t="str">
            <v>Network Services</v>
          </cell>
          <cell r="E149" t="str">
            <v>Spectrum carving / Re-Farming</v>
          </cell>
          <cell r="F149" t="str">
            <v>KPI collection including DT and OSS</v>
          </cell>
          <cell r="G149" t="str">
            <v>Per Site</v>
          </cell>
          <cell r="H149" t="str">
            <v>Collect network KPIs through OSS and DT</v>
          </cell>
          <cell r="J149" t="str">
            <v>Role</v>
          </cell>
          <cell r="K149">
            <v>0</v>
          </cell>
          <cell r="L149" t="str">
            <v>Radio Optimization Engineer</v>
          </cell>
          <cell r="M149">
            <v>2</v>
          </cell>
          <cell r="N149" t="str">
            <v>Drive Test Supervisor</v>
          </cell>
          <cell r="O149">
            <v>1</v>
          </cell>
          <cell r="P149" t="str">
            <v>Drive Test Technician</v>
          </cell>
          <cell r="Q149">
            <v>3</v>
          </cell>
          <cell r="R149" t="str">
            <v>Role</v>
          </cell>
          <cell r="S149">
            <v>0</v>
          </cell>
          <cell r="T149" t="str">
            <v>Role</v>
          </cell>
          <cell r="U149">
            <v>0</v>
          </cell>
          <cell r="V149" t="str">
            <v>Project Coordinator</v>
          </cell>
          <cell r="W149">
            <v>0.68709677419354842</v>
          </cell>
          <cell r="Y149">
            <v>23111.844829999871</v>
          </cell>
          <cell r="Z149">
            <v>0</v>
          </cell>
          <cell r="AA149">
            <v>0</v>
          </cell>
          <cell r="AB149">
            <v>0</v>
          </cell>
          <cell r="AD149">
            <v>2761212.2070146143</v>
          </cell>
          <cell r="AE149">
            <v>0</v>
          </cell>
          <cell r="AF149">
            <v>0</v>
          </cell>
          <cell r="AG149">
            <v>0</v>
          </cell>
          <cell r="AH149">
            <v>0</v>
          </cell>
          <cell r="AI149">
            <v>0</v>
          </cell>
          <cell r="AJ149">
            <v>0</v>
          </cell>
          <cell r="AK149">
            <v>0</v>
          </cell>
          <cell r="AL149">
            <v>0</v>
          </cell>
          <cell r="AM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D149">
            <v>163.30000000000001</v>
          </cell>
          <cell r="BE149">
            <v>0</v>
          </cell>
          <cell r="BG149">
            <v>0</v>
          </cell>
          <cell r="BH149">
            <v>0</v>
          </cell>
          <cell r="BI149">
            <v>0</v>
          </cell>
          <cell r="BJ149">
            <v>0</v>
          </cell>
          <cell r="BK149">
            <v>0</v>
          </cell>
          <cell r="BM149">
            <v>0</v>
          </cell>
          <cell r="BN149">
            <v>0</v>
          </cell>
          <cell r="BO149">
            <v>0</v>
          </cell>
          <cell r="BP149">
            <v>0</v>
          </cell>
          <cell r="BQ149">
            <v>0</v>
          </cell>
          <cell r="BR149">
            <v>0</v>
          </cell>
          <cell r="BS149">
            <v>0</v>
          </cell>
          <cell r="BT149">
            <v>0</v>
          </cell>
          <cell r="BU149">
            <v>0</v>
          </cell>
          <cell r="BV149">
            <v>0</v>
          </cell>
          <cell r="BW149">
            <v>0</v>
          </cell>
          <cell r="BX149">
            <v>0</v>
          </cell>
          <cell r="BZ149">
            <v>1010.5038709677419</v>
          </cell>
          <cell r="CA149">
            <v>0</v>
          </cell>
          <cell r="CC149">
            <v>0</v>
          </cell>
          <cell r="CD149">
            <v>0</v>
          </cell>
          <cell r="CE149">
            <v>0</v>
          </cell>
          <cell r="CG149">
            <v>0</v>
          </cell>
          <cell r="CH149">
            <v>0</v>
          </cell>
          <cell r="CI149">
            <v>0</v>
          </cell>
          <cell r="CJ149">
            <v>0</v>
          </cell>
          <cell r="CK149">
            <v>0</v>
          </cell>
          <cell r="CL149">
            <v>0</v>
          </cell>
        </row>
        <row r="150">
          <cell r="C150" t="str">
            <v>BTSS133</v>
          </cell>
          <cell r="D150" t="str">
            <v>Network Services</v>
          </cell>
          <cell r="E150" t="str">
            <v>Spectrum carving / Re-Farming</v>
          </cell>
          <cell r="F150" t="str">
            <v>Frequency carving (including frequency planning)</v>
          </cell>
          <cell r="G150" t="str">
            <v>Per Site</v>
          </cell>
          <cell r="H150" t="str">
            <v>Frequency carving (including frequency planning)</v>
          </cell>
          <cell r="J150" t="str">
            <v>Role</v>
          </cell>
          <cell r="K150">
            <v>0</v>
          </cell>
          <cell r="L150" t="str">
            <v>Senior Solution Architect</v>
          </cell>
          <cell r="M150">
            <v>0.5</v>
          </cell>
          <cell r="N150" t="str">
            <v>Radio Optimization Engineer</v>
          </cell>
          <cell r="O150">
            <v>0.5</v>
          </cell>
          <cell r="P150" t="str">
            <v>RF Design Engineer</v>
          </cell>
          <cell r="Q150">
            <v>1</v>
          </cell>
          <cell r="R150" t="str">
            <v>Role</v>
          </cell>
          <cell r="S150">
            <v>0</v>
          </cell>
          <cell r="T150" t="str">
            <v>Role</v>
          </cell>
          <cell r="U150">
            <v>0</v>
          </cell>
          <cell r="V150" t="str">
            <v>Project Coordinator</v>
          </cell>
          <cell r="W150">
            <v>0.31451612903225806</v>
          </cell>
          <cell r="Y150">
            <v>15943.410483870968</v>
          </cell>
          <cell r="Z150">
            <v>0</v>
          </cell>
          <cell r="AA150">
            <v>0</v>
          </cell>
          <cell r="AB150">
            <v>0</v>
          </cell>
          <cell r="AD150">
            <v>1249773.8885278569</v>
          </cell>
          <cell r="AE150">
            <v>0</v>
          </cell>
          <cell r="AF150">
            <v>0</v>
          </cell>
          <cell r="AG150">
            <v>0</v>
          </cell>
          <cell r="AH150">
            <v>0</v>
          </cell>
          <cell r="AI150">
            <v>0</v>
          </cell>
          <cell r="AJ150">
            <v>0</v>
          </cell>
          <cell r="AK150">
            <v>0</v>
          </cell>
          <cell r="AL150">
            <v>0</v>
          </cell>
          <cell r="AM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D150">
            <v>74.75</v>
          </cell>
          <cell r="BE150">
            <v>0</v>
          </cell>
          <cell r="BG150">
            <v>0</v>
          </cell>
          <cell r="BH150">
            <v>0</v>
          </cell>
          <cell r="BI150">
            <v>0</v>
          </cell>
          <cell r="BJ150">
            <v>0</v>
          </cell>
          <cell r="BK150">
            <v>0</v>
          </cell>
          <cell r="BM150">
            <v>0</v>
          </cell>
          <cell r="BN150">
            <v>0</v>
          </cell>
          <cell r="BO150">
            <v>0</v>
          </cell>
          <cell r="BP150">
            <v>0</v>
          </cell>
          <cell r="BQ150">
            <v>0</v>
          </cell>
          <cell r="BR150">
            <v>0</v>
          </cell>
          <cell r="BS150">
            <v>0</v>
          </cell>
          <cell r="BT150">
            <v>0</v>
          </cell>
          <cell r="BU150">
            <v>0</v>
          </cell>
          <cell r="BV150">
            <v>0</v>
          </cell>
          <cell r="BW150">
            <v>0</v>
          </cell>
          <cell r="BX150">
            <v>0</v>
          </cell>
          <cell r="BZ150">
            <v>641.62064516129033</v>
          </cell>
          <cell r="CA150">
            <v>0</v>
          </cell>
          <cell r="CC150">
            <v>0</v>
          </cell>
          <cell r="CD150">
            <v>0</v>
          </cell>
          <cell r="CE150">
            <v>0</v>
          </cell>
          <cell r="CG150">
            <v>0</v>
          </cell>
          <cell r="CH150">
            <v>0</v>
          </cell>
          <cell r="CI150">
            <v>0</v>
          </cell>
          <cell r="CJ150">
            <v>0</v>
          </cell>
          <cell r="CK150">
            <v>0</v>
          </cell>
          <cell r="CL150">
            <v>0</v>
          </cell>
        </row>
        <row r="151">
          <cell r="C151" t="str">
            <v>BTSS134</v>
          </cell>
          <cell r="D151" t="str">
            <v>Network Services</v>
          </cell>
          <cell r="E151" t="str">
            <v>Spectrum carving / Re-Farming</v>
          </cell>
          <cell r="F151" t="str">
            <v>Traffic balancing between bands</v>
          </cell>
          <cell r="G151" t="str">
            <v>Per Site</v>
          </cell>
          <cell r="H151" t="str">
            <v>Traffic balancing between bands</v>
          </cell>
          <cell r="J151" t="str">
            <v>Role</v>
          </cell>
          <cell r="K151">
            <v>0</v>
          </cell>
          <cell r="L151" t="str">
            <v>Senior Solution Architect</v>
          </cell>
          <cell r="M151">
            <v>0.5</v>
          </cell>
          <cell r="N151" t="str">
            <v>Radio Optimization Engineer</v>
          </cell>
          <cell r="O151">
            <v>0.5</v>
          </cell>
          <cell r="P151" t="str">
            <v>RF Design Engineer</v>
          </cell>
          <cell r="Q151">
            <v>1</v>
          </cell>
          <cell r="R151" t="str">
            <v>Role</v>
          </cell>
          <cell r="S151">
            <v>0</v>
          </cell>
          <cell r="T151" t="str">
            <v>Role</v>
          </cell>
          <cell r="U151">
            <v>0</v>
          </cell>
          <cell r="V151" t="str">
            <v>Project Coordinator</v>
          </cell>
          <cell r="W151">
            <v>0.31451612903225806</v>
          </cell>
          <cell r="Y151">
            <v>15943.410483870968</v>
          </cell>
          <cell r="Z151">
            <v>0</v>
          </cell>
          <cell r="AA151">
            <v>0</v>
          </cell>
          <cell r="AB151">
            <v>0</v>
          </cell>
          <cell r="AD151">
            <v>1249773.8885278569</v>
          </cell>
          <cell r="AE151">
            <v>0</v>
          </cell>
          <cell r="AF151">
            <v>0</v>
          </cell>
          <cell r="AG151">
            <v>0</v>
          </cell>
          <cell r="AH151">
            <v>0</v>
          </cell>
          <cell r="AI151">
            <v>0</v>
          </cell>
          <cell r="AJ151">
            <v>0</v>
          </cell>
          <cell r="AK151">
            <v>0</v>
          </cell>
          <cell r="AL151">
            <v>0</v>
          </cell>
          <cell r="AM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D151">
            <v>74.75</v>
          </cell>
          <cell r="BE151">
            <v>0</v>
          </cell>
          <cell r="BG151">
            <v>0</v>
          </cell>
          <cell r="BH151">
            <v>0</v>
          </cell>
          <cell r="BI151">
            <v>0</v>
          </cell>
          <cell r="BJ151">
            <v>0</v>
          </cell>
          <cell r="BK151">
            <v>0</v>
          </cell>
          <cell r="BM151">
            <v>0</v>
          </cell>
          <cell r="BN151">
            <v>0</v>
          </cell>
          <cell r="BO151">
            <v>0</v>
          </cell>
          <cell r="BP151">
            <v>0</v>
          </cell>
          <cell r="BQ151">
            <v>0</v>
          </cell>
          <cell r="BR151">
            <v>0</v>
          </cell>
          <cell r="BS151">
            <v>0</v>
          </cell>
          <cell r="BT151">
            <v>0</v>
          </cell>
          <cell r="BU151">
            <v>0</v>
          </cell>
          <cell r="BV151">
            <v>0</v>
          </cell>
          <cell r="BW151">
            <v>0</v>
          </cell>
          <cell r="BX151">
            <v>0</v>
          </cell>
          <cell r="BZ151">
            <v>641.62064516129033</v>
          </cell>
          <cell r="CA151">
            <v>0</v>
          </cell>
          <cell r="CC151">
            <v>0</v>
          </cell>
          <cell r="CD151">
            <v>0</v>
          </cell>
          <cell r="CE151">
            <v>0</v>
          </cell>
          <cell r="CG151">
            <v>0</v>
          </cell>
          <cell r="CH151">
            <v>0</v>
          </cell>
          <cell r="CI151">
            <v>0</v>
          </cell>
          <cell r="CJ151">
            <v>0</v>
          </cell>
          <cell r="CK151">
            <v>0</v>
          </cell>
          <cell r="CL151">
            <v>0</v>
          </cell>
        </row>
        <row r="152">
          <cell r="C152" t="str">
            <v>BTSS135</v>
          </cell>
          <cell r="D152" t="str">
            <v>Network Services</v>
          </cell>
          <cell r="E152" t="str">
            <v>Spectrum carving / Re-Farming</v>
          </cell>
          <cell r="F152" t="str">
            <v>Optimization</v>
          </cell>
          <cell r="G152" t="str">
            <v>Per Site</v>
          </cell>
          <cell r="H152" t="str">
            <v>Network KPI tuning and optimization</v>
          </cell>
          <cell r="J152" t="str">
            <v>Role</v>
          </cell>
          <cell r="K152">
            <v>0</v>
          </cell>
          <cell r="L152" t="str">
            <v>Senior Solution Architect</v>
          </cell>
          <cell r="M152">
            <v>0.5</v>
          </cell>
          <cell r="N152" t="str">
            <v>Senior Radio Optimization Engineer</v>
          </cell>
          <cell r="O152">
            <v>0.5</v>
          </cell>
          <cell r="P152" t="str">
            <v>RF Design Engineer</v>
          </cell>
          <cell r="Q152">
            <v>0.5</v>
          </cell>
          <cell r="R152" t="str">
            <v>Role</v>
          </cell>
          <cell r="S152">
            <v>0</v>
          </cell>
          <cell r="T152" t="str">
            <v>Role</v>
          </cell>
          <cell r="U152">
            <v>0</v>
          </cell>
          <cell r="V152" t="str">
            <v>Project Coordinator</v>
          </cell>
          <cell r="W152">
            <v>0.26129032258064516</v>
          </cell>
          <cell r="Y152">
            <v>12649.14870967742</v>
          </cell>
          <cell r="Z152">
            <v>0</v>
          </cell>
          <cell r="AA152">
            <v>0</v>
          </cell>
          <cell r="AB152">
            <v>0</v>
          </cell>
          <cell r="AD152">
            <v>1312682.0692175305</v>
          </cell>
          <cell r="AE152">
            <v>0</v>
          </cell>
          <cell r="AF152">
            <v>0</v>
          </cell>
          <cell r="AG152">
            <v>0</v>
          </cell>
          <cell r="AH152">
            <v>0</v>
          </cell>
          <cell r="AI152">
            <v>0</v>
          </cell>
          <cell r="AJ152">
            <v>0</v>
          </cell>
          <cell r="AK152">
            <v>0</v>
          </cell>
          <cell r="AL152">
            <v>0</v>
          </cell>
          <cell r="AM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D152">
            <v>62.1</v>
          </cell>
          <cell r="BE152">
            <v>0</v>
          </cell>
          <cell r="BG152">
            <v>0</v>
          </cell>
          <cell r="BH152">
            <v>0</v>
          </cell>
          <cell r="BI152">
            <v>0</v>
          </cell>
          <cell r="BJ152">
            <v>0</v>
          </cell>
          <cell r="BK152">
            <v>0</v>
          </cell>
          <cell r="BM152">
            <v>0</v>
          </cell>
          <cell r="BN152">
            <v>0</v>
          </cell>
          <cell r="BO152">
            <v>0</v>
          </cell>
          <cell r="BP152">
            <v>0</v>
          </cell>
          <cell r="BQ152">
            <v>0</v>
          </cell>
          <cell r="BR152">
            <v>0</v>
          </cell>
          <cell r="BS152">
            <v>0</v>
          </cell>
          <cell r="BT152">
            <v>0</v>
          </cell>
          <cell r="BU152">
            <v>0</v>
          </cell>
          <cell r="BV152">
            <v>0</v>
          </cell>
          <cell r="BW152">
            <v>0</v>
          </cell>
          <cell r="BX152">
            <v>0</v>
          </cell>
          <cell r="BZ152">
            <v>517.94161290322575</v>
          </cell>
          <cell r="CA152">
            <v>0</v>
          </cell>
          <cell r="CC152">
            <v>0</v>
          </cell>
          <cell r="CD152">
            <v>0</v>
          </cell>
          <cell r="CE152">
            <v>0</v>
          </cell>
          <cell r="CG152">
            <v>0</v>
          </cell>
          <cell r="CH152">
            <v>0</v>
          </cell>
          <cell r="CI152">
            <v>0</v>
          </cell>
          <cell r="CJ152">
            <v>0</v>
          </cell>
          <cell r="CK152">
            <v>0</v>
          </cell>
          <cell r="CL152">
            <v>0</v>
          </cell>
        </row>
        <row r="153">
          <cell r="C153" t="str">
            <v>BTSS136</v>
          </cell>
          <cell r="D153" t="str">
            <v>Network Services</v>
          </cell>
          <cell r="E153" t="str">
            <v>Spectrum carving / Re-Farming</v>
          </cell>
          <cell r="F153" t="str">
            <v>Implementation of the carved spectrum (carrier/s) </v>
          </cell>
          <cell r="G153" t="str">
            <v>Per Site</v>
          </cell>
          <cell r="H153" t="str">
            <v>Implementation of the carved spectrum (carrier/s) </v>
          </cell>
          <cell r="I153">
            <v>1</v>
          </cell>
          <cell r="J153" t="str">
            <v>Role</v>
          </cell>
          <cell r="K153">
            <v>0</v>
          </cell>
          <cell r="L153" t="str">
            <v>RF Design Engineer</v>
          </cell>
          <cell r="M153">
            <v>0.5</v>
          </cell>
          <cell r="N153" t="str">
            <v>BTS Integration Engineer</v>
          </cell>
          <cell r="O153">
            <v>0.5</v>
          </cell>
          <cell r="P153" t="str">
            <v>Role</v>
          </cell>
          <cell r="Q153">
            <v>0</v>
          </cell>
          <cell r="R153" t="str">
            <v>Role</v>
          </cell>
          <cell r="S153">
            <v>0</v>
          </cell>
          <cell r="T153" t="str">
            <v>Role</v>
          </cell>
          <cell r="U153">
            <v>0</v>
          </cell>
          <cell r="V153" t="str">
            <v>Project Coordinator</v>
          </cell>
          <cell r="W153">
            <v>0.20161290322580644</v>
          </cell>
          <cell r="Y153">
            <v>5346.2894007296072</v>
          </cell>
          <cell r="Z153">
            <v>0</v>
          </cell>
          <cell r="AA153">
            <v>0</v>
          </cell>
          <cell r="AB153">
            <v>0</v>
          </cell>
          <cell r="AD153">
            <v>457554.54443565529</v>
          </cell>
          <cell r="AE153">
            <v>0</v>
          </cell>
          <cell r="AF153">
            <v>0</v>
          </cell>
          <cell r="AG153">
            <v>0</v>
          </cell>
          <cell r="AH153">
            <v>0</v>
          </cell>
          <cell r="AI153">
            <v>0</v>
          </cell>
          <cell r="AJ153">
            <v>0</v>
          </cell>
          <cell r="AK153">
            <v>0</v>
          </cell>
          <cell r="AL153">
            <v>0</v>
          </cell>
          <cell r="AM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D153">
            <v>31.25</v>
          </cell>
          <cell r="BE153">
            <v>0</v>
          </cell>
          <cell r="BG153">
            <v>0</v>
          </cell>
          <cell r="BH153">
            <v>0</v>
          </cell>
          <cell r="BI153">
            <v>0</v>
          </cell>
          <cell r="BJ153">
            <v>0</v>
          </cell>
          <cell r="BK153">
            <v>0</v>
          </cell>
          <cell r="BM153">
            <v>0</v>
          </cell>
          <cell r="BN153">
            <v>0</v>
          </cell>
          <cell r="BO153">
            <v>0</v>
          </cell>
          <cell r="BP153">
            <v>0</v>
          </cell>
          <cell r="BQ153">
            <v>0</v>
          </cell>
          <cell r="BR153">
            <v>0</v>
          </cell>
          <cell r="BS153">
            <v>0</v>
          </cell>
          <cell r="BT153">
            <v>0</v>
          </cell>
          <cell r="BU153">
            <v>0</v>
          </cell>
          <cell r="BV153">
            <v>0</v>
          </cell>
          <cell r="BW153">
            <v>0</v>
          </cell>
          <cell r="BX153">
            <v>0</v>
          </cell>
          <cell r="BZ153">
            <v>289.31451612903226</v>
          </cell>
          <cell r="CA153">
            <v>0</v>
          </cell>
          <cell r="CC153">
            <v>0</v>
          </cell>
          <cell r="CD153">
            <v>0</v>
          </cell>
          <cell r="CE153">
            <v>0</v>
          </cell>
          <cell r="CG153">
            <v>0</v>
          </cell>
          <cell r="CH153">
            <v>0</v>
          </cell>
          <cell r="CI153">
            <v>0</v>
          </cell>
          <cell r="CJ153">
            <v>0</v>
          </cell>
          <cell r="CK153">
            <v>0</v>
          </cell>
          <cell r="CL153">
            <v>0</v>
          </cell>
        </row>
        <row r="154">
          <cell r="C154" t="str">
            <v>BTSS137</v>
          </cell>
          <cell r="D154" t="str">
            <v>Network Services</v>
          </cell>
          <cell r="E154" t="str">
            <v>Spectrum carving / Re-Farming</v>
          </cell>
          <cell r="F154" t="str">
            <v>KPI verification including DT and OSS</v>
          </cell>
          <cell r="G154" t="str">
            <v>Per Site</v>
          </cell>
          <cell r="H154" t="str">
            <v>KPI verification and validation through OSS and DT</v>
          </cell>
          <cell r="J154" t="str">
            <v>Role</v>
          </cell>
          <cell r="K154">
            <v>0</v>
          </cell>
          <cell r="L154" t="str">
            <v>Senior Radio Optimization Engineer</v>
          </cell>
          <cell r="M154">
            <v>1.5</v>
          </cell>
          <cell r="N154">
            <v>0</v>
          </cell>
          <cell r="O154">
            <v>0</v>
          </cell>
          <cell r="P154">
            <v>0</v>
          </cell>
          <cell r="Q154">
            <v>0</v>
          </cell>
          <cell r="R154" t="str">
            <v>Role</v>
          </cell>
          <cell r="S154">
            <v>0</v>
          </cell>
          <cell r="T154" t="str">
            <v>Role</v>
          </cell>
          <cell r="U154">
            <v>0</v>
          </cell>
          <cell r="V154" t="str">
            <v>Project Coordinator</v>
          </cell>
          <cell r="W154">
            <v>0.26129032258064516</v>
          </cell>
          <cell r="Y154">
            <v>12649.14870967742</v>
          </cell>
          <cell r="Z154">
            <v>0</v>
          </cell>
          <cell r="AA154">
            <v>0</v>
          </cell>
          <cell r="AB154">
            <v>0</v>
          </cell>
          <cell r="AD154">
            <v>1635519.2804542931</v>
          </cell>
          <cell r="AE154">
            <v>0</v>
          </cell>
          <cell r="AF154">
            <v>0</v>
          </cell>
          <cell r="AG154">
            <v>0</v>
          </cell>
          <cell r="AH154">
            <v>0</v>
          </cell>
          <cell r="AI154">
            <v>0</v>
          </cell>
          <cell r="AJ154">
            <v>0</v>
          </cell>
          <cell r="AK154">
            <v>0</v>
          </cell>
          <cell r="AL154">
            <v>0</v>
          </cell>
          <cell r="AM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D154">
            <v>62.1</v>
          </cell>
          <cell r="BE154">
            <v>0</v>
          </cell>
          <cell r="BG154">
            <v>0</v>
          </cell>
          <cell r="BH154">
            <v>0</v>
          </cell>
          <cell r="BI154">
            <v>0</v>
          </cell>
          <cell r="BJ154">
            <v>0</v>
          </cell>
          <cell r="BK154">
            <v>0</v>
          </cell>
          <cell r="BM154">
            <v>0</v>
          </cell>
          <cell r="BN154">
            <v>0</v>
          </cell>
          <cell r="BO154">
            <v>0</v>
          </cell>
          <cell r="BP154">
            <v>0</v>
          </cell>
          <cell r="BQ154">
            <v>0</v>
          </cell>
          <cell r="BR154">
            <v>0</v>
          </cell>
          <cell r="BS154">
            <v>0</v>
          </cell>
          <cell r="BT154">
            <v>0</v>
          </cell>
          <cell r="BU154">
            <v>0</v>
          </cell>
          <cell r="BV154">
            <v>0</v>
          </cell>
          <cell r="BW154">
            <v>0</v>
          </cell>
          <cell r="BX154">
            <v>0</v>
          </cell>
          <cell r="BZ154">
            <v>503.35161290322577</v>
          </cell>
          <cell r="CA154">
            <v>0</v>
          </cell>
          <cell r="CC154">
            <v>0</v>
          </cell>
          <cell r="CD154">
            <v>0</v>
          </cell>
          <cell r="CE154">
            <v>0</v>
          </cell>
          <cell r="CG154">
            <v>0</v>
          </cell>
          <cell r="CH154">
            <v>0</v>
          </cell>
          <cell r="CI154">
            <v>0</v>
          </cell>
          <cell r="CJ154">
            <v>0</v>
          </cell>
          <cell r="CK154">
            <v>0</v>
          </cell>
          <cell r="CL154">
            <v>0</v>
          </cell>
        </row>
        <row r="155">
          <cell r="C155" t="str">
            <v>BTSS138</v>
          </cell>
          <cell r="D155" t="str">
            <v>Network Services</v>
          </cell>
          <cell r="E155" t="str">
            <v>Additional Sector Implementation</v>
          </cell>
          <cell r="F155" t="str">
            <v>Hybrid Trunk Cables Installation Rooftop 1 Sector</v>
          </cell>
          <cell r="G155" t="str">
            <v>Per Sector</v>
          </cell>
          <cell r="H155" t="str">
            <v>Hybrid trunk cable installation components:• Power cabling to the outdoor power cabinet &amp; ground cabling• Hybrid trunk cable rooting to the upper junction box and fastening to the tower structure with hoisting grips and cable hangers• Hybrid trunk cable connection to the junction box (power and fibre)• Labelling and color coding of all cables (i.e. RF jumpers, optical fibre and power cables), and equipment to identify the item and/or the proposed location (e.g. sector 1 or GSM900 rejection filter RX01 I/P or RX01 O/P) for connection as per OG guidelines.</v>
          </cell>
          <cell r="J155" t="str">
            <v>BTS Installer</v>
          </cell>
          <cell r="K155">
            <v>12</v>
          </cell>
          <cell r="L155" t="str">
            <v>Role</v>
          </cell>
          <cell r="M155">
            <v>0</v>
          </cell>
          <cell r="N155" t="str">
            <v>Role</v>
          </cell>
          <cell r="O155">
            <v>0</v>
          </cell>
          <cell r="P155" t="str">
            <v>Role</v>
          </cell>
          <cell r="Q155">
            <v>0</v>
          </cell>
          <cell r="R155" t="str">
            <v>Role</v>
          </cell>
          <cell r="S155">
            <v>0</v>
          </cell>
          <cell r="T155" t="str">
            <v>Project Coordinator</v>
          </cell>
          <cell r="U155">
            <v>2.032258064516129</v>
          </cell>
          <cell r="V155" t="str">
            <v>Role</v>
          </cell>
          <cell r="W155">
            <v>0</v>
          </cell>
          <cell r="X155">
            <v>0</v>
          </cell>
          <cell r="Y155">
            <v>29037.733765552803</v>
          </cell>
          <cell r="Z155">
            <v>0</v>
          </cell>
          <cell r="AA155">
            <v>0</v>
          </cell>
          <cell r="AB155">
            <v>0</v>
          </cell>
          <cell r="AD155">
            <v>4553435.7278421465</v>
          </cell>
          <cell r="AE155">
            <v>0</v>
          </cell>
          <cell r="AF155">
            <v>0</v>
          </cell>
          <cell r="AG155">
            <v>0</v>
          </cell>
          <cell r="AH155">
            <v>0</v>
          </cell>
          <cell r="AI155">
            <v>0</v>
          </cell>
          <cell r="AJ155">
            <v>0</v>
          </cell>
          <cell r="AK155">
            <v>0</v>
          </cell>
          <cell r="AL155">
            <v>0</v>
          </cell>
          <cell r="AM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D155">
            <v>315</v>
          </cell>
          <cell r="BE155">
            <v>0</v>
          </cell>
          <cell r="BG155">
            <v>0</v>
          </cell>
          <cell r="BH155">
            <v>0</v>
          </cell>
          <cell r="BI155">
            <v>0</v>
          </cell>
          <cell r="BJ155">
            <v>0</v>
          </cell>
          <cell r="BK155">
            <v>0</v>
          </cell>
          <cell r="BM155">
            <v>0</v>
          </cell>
          <cell r="BN155">
            <v>0</v>
          </cell>
          <cell r="BO155">
            <v>0</v>
          </cell>
          <cell r="BP155">
            <v>0</v>
          </cell>
          <cell r="BQ155">
            <v>0</v>
          </cell>
          <cell r="BR155">
            <v>0</v>
          </cell>
          <cell r="BS155">
            <v>0</v>
          </cell>
          <cell r="BT155">
            <v>0</v>
          </cell>
          <cell r="BU155">
            <v>0</v>
          </cell>
          <cell r="BV155">
            <v>0</v>
          </cell>
          <cell r="BW155">
            <v>0</v>
          </cell>
          <cell r="BX155">
            <v>0</v>
          </cell>
          <cell r="BZ155">
            <v>2948.6903225806445</v>
          </cell>
          <cell r="CA155">
            <v>0</v>
          </cell>
          <cell r="CC155">
            <v>0</v>
          </cell>
          <cell r="CD155">
            <v>0</v>
          </cell>
          <cell r="CE155">
            <v>0</v>
          </cell>
          <cell r="CG155">
            <v>0</v>
          </cell>
          <cell r="CH155">
            <v>0</v>
          </cell>
          <cell r="CI155">
            <v>0</v>
          </cell>
          <cell r="CJ155">
            <v>0</v>
          </cell>
          <cell r="CK155">
            <v>0</v>
          </cell>
          <cell r="CL155">
            <v>0</v>
          </cell>
        </row>
        <row r="156">
          <cell r="C156" t="str">
            <v>BTSS139</v>
          </cell>
          <cell r="D156" t="str">
            <v>Network Services</v>
          </cell>
          <cell r="E156" t="str">
            <v>Additional Sector Implementation</v>
          </cell>
          <cell r="F156" t="str">
            <v>Hybrid Trunk Cables Installation Greenfield 1 Sector</v>
          </cell>
          <cell r="G156" t="str">
            <v>Per Sector</v>
          </cell>
          <cell r="H156">
            <v>0</v>
          </cell>
          <cell r="J156" t="str">
            <v>BTS Installer</v>
          </cell>
          <cell r="K156">
            <v>12</v>
          </cell>
          <cell r="L156" t="str">
            <v>Role</v>
          </cell>
          <cell r="M156">
            <v>0</v>
          </cell>
          <cell r="N156" t="str">
            <v>Role</v>
          </cell>
          <cell r="O156">
            <v>0</v>
          </cell>
          <cell r="P156" t="str">
            <v>Role</v>
          </cell>
          <cell r="Q156">
            <v>0</v>
          </cell>
          <cell r="R156" t="str">
            <v>Role</v>
          </cell>
          <cell r="S156">
            <v>0</v>
          </cell>
          <cell r="T156" t="str">
            <v>Project Coordinator</v>
          </cell>
          <cell r="U156">
            <v>2.032258064516129</v>
          </cell>
          <cell r="V156" t="str">
            <v>Role</v>
          </cell>
          <cell r="W156">
            <v>0</v>
          </cell>
          <cell r="Y156">
            <v>29037.733765552803</v>
          </cell>
          <cell r="Z156">
            <v>0</v>
          </cell>
          <cell r="AA156">
            <v>0</v>
          </cell>
          <cell r="AB156">
            <v>0</v>
          </cell>
          <cell r="AD156">
            <v>4553435.7278421465</v>
          </cell>
          <cell r="AE156">
            <v>0</v>
          </cell>
          <cell r="AF156">
            <v>0</v>
          </cell>
          <cell r="AG156">
            <v>0</v>
          </cell>
          <cell r="AH156">
            <v>0</v>
          </cell>
          <cell r="AI156">
            <v>0</v>
          </cell>
          <cell r="AJ156">
            <v>0</v>
          </cell>
          <cell r="AK156">
            <v>0</v>
          </cell>
          <cell r="AL156">
            <v>0</v>
          </cell>
          <cell r="AM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0</v>
          </cell>
          <cell r="BD156">
            <v>315</v>
          </cell>
          <cell r="BE156">
            <v>0</v>
          </cell>
          <cell r="BG156">
            <v>0</v>
          </cell>
          <cell r="BH156">
            <v>0</v>
          </cell>
          <cell r="BI156">
            <v>0</v>
          </cell>
          <cell r="BJ156">
            <v>0</v>
          </cell>
          <cell r="BK156">
            <v>0</v>
          </cell>
          <cell r="BM156">
            <v>0</v>
          </cell>
          <cell r="BN156">
            <v>0</v>
          </cell>
          <cell r="BO156">
            <v>0</v>
          </cell>
          <cell r="BP156">
            <v>0</v>
          </cell>
          <cell r="BQ156">
            <v>0</v>
          </cell>
          <cell r="BR156">
            <v>0</v>
          </cell>
          <cell r="BS156">
            <v>0</v>
          </cell>
          <cell r="BT156">
            <v>0</v>
          </cell>
          <cell r="BU156">
            <v>0</v>
          </cell>
          <cell r="BV156">
            <v>0</v>
          </cell>
          <cell r="BW156">
            <v>0</v>
          </cell>
          <cell r="BX156">
            <v>0</v>
          </cell>
          <cell r="BZ156">
            <v>2948.6903225806445</v>
          </cell>
          <cell r="CA156">
            <v>0</v>
          </cell>
          <cell r="CC156">
            <v>0</v>
          </cell>
          <cell r="CD156">
            <v>0</v>
          </cell>
          <cell r="CE156">
            <v>0</v>
          </cell>
          <cell r="CG156">
            <v>0</v>
          </cell>
          <cell r="CH156">
            <v>0</v>
          </cell>
          <cell r="CI156">
            <v>0</v>
          </cell>
          <cell r="CJ156">
            <v>0</v>
          </cell>
          <cell r="CK156">
            <v>0</v>
          </cell>
          <cell r="CL156">
            <v>0</v>
          </cell>
        </row>
        <row r="157">
          <cell r="C157" t="str">
            <v>BTSS140</v>
          </cell>
          <cell r="D157" t="str">
            <v>Network Services</v>
          </cell>
          <cell r="E157" t="str">
            <v>Additional Sector Implementation</v>
          </cell>
          <cell r="F157" t="str">
            <v>Assembled Sector Installation for 1 Sector</v>
          </cell>
          <cell r="G157" t="str">
            <v>Per Sector</v>
          </cell>
          <cell r="H157" t="str">
            <v>Pre-assembled sectors hoisting and installation on the tower/pole.</v>
          </cell>
          <cell r="J157" t="str">
            <v>BTS Installer</v>
          </cell>
          <cell r="K157">
            <v>9</v>
          </cell>
          <cell r="L157" t="str">
            <v>Role</v>
          </cell>
          <cell r="M157">
            <v>0</v>
          </cell>
          <cell r="N157" t="str">
            <v>Role</v>
          </cell>
          <cell r="O157">
            <v>0</v>
          </cell>
          <cell r="P157" t="str">
            <v>Role</v>
          </cell>
          <cell r="Q157">
            <v>0</v>
          </cell>
          <cell r="R157" t="str">
            <v>Role</v>
          </cell>
          <cell r="S157">
            <v>0</v>
          </cell>
          <cell r="T157" t="str">
            <v>Project Coordinator</v>
          </cell>
          <cell r="U157">
            <v>1.5241935483870968</v>
          </cell>
          <cell r="V157" t="str">
            <v>Role</v>
          </cell>
          <cell r="W157">
            <v>0</v>
          </cell>
          <cell r="Y157">
            <v>21778.3003241646</v>
          </cell>
          <cell r="Z157">
            <v>0</v>
          </cell>
          <cell r="AA157">
            <v>0</v>
          </cell>
          <cell r="AB157">
            <v>0</v>
          </cell>
          <cell r="AD157">
            <v>3415076.7958816104</v>
          </cell>
          <cell r="AE157">
            <v>0</v>
          </cell>
          <cell r="AF157">
            <v>0</v>
          </cell>
          <cell r="AG157">
            <v>0</v>
          </cell>
          <cell r="AH157">
            <v>0</v>
          </cell>
          <cell r="AI157">
            <v>0</v>
          </cell>
          <cell r="AJ157">
            <v>0</v>
          </cell>
          <cell r="AK157">
            <v>0</v>
          </cell>
          <cell r="AL157">
            <v>0</v>
          </cell>
          <cell r="AM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D157">
            <v>236.25</v>
          </cell>
          <cell r="BE157">
            <v>0</v>
          </cell>
          <cell r="BG157">
            <v>0</v>
          </cell>
          <cell r="BH157">
            <v>0</v>
          </cell>
          <cell r="BI157">
            <v>0</v>
          </cell>
          <cell r="BJ157">
            <v>0</v>
          </cell>
          <cell r="BK157">
            <v>0</v>
          </cell>
          <cell r="BM157">
            <v>0</v>
          </cell>
          <cell r="BN157">
            <v>0</v>
          </cell>
          <cell r="BO157">
            <v>0</v>
          </cell>
          <cell r="BP157">
            <v>0</v>
          </cell>
          <cell r="BQ157">
            <v>0</v>
          </cell>
          <cell r="BR157">
            <v>0</v>
          </cell>
          <cell r="BS157">
            <v>0</v>
          </cell>
          <cell r="BT157">
            <v>0</v>
          </cell>
          <cell r="BU157">
            <v>0</v>
          </cell>
          <cell r="BV157">
            <v>0</v>
          </cell>
          <cell r="BW157">
            <v>0</v>
          </cell>
          <cell r="BX157">
            <v>0</v>
          </cell>
          <cell r="BZ157">
            <v>2211.5177419354841</v>
          </cell>
          <cell r="CA157">
            <v>0</v>
          </cell>
          <cell r="CC157">
            <v>0</v>
          </cell>
          <cell r="CD157">
            <v>0</v>
          </cell>
          <cell r="CE157">
            <v>0</v>
          </cell>
          <cell r="CG157">
            <v>0</v>
          </cell>
          <cell r="CH157">
            <v>0</v>
          </cell>
          <cell r="CI157">
            <v>0</v>
          </cell>
          <cell r="CJ157">
            <v>0</v>
          </cell>
          <cell r="CK157">
            <v>0</v>
          </cell>
          <cell r="CL157">
            <v>0</v>
          </cell>
        </row>
        <row r="158">
          <cell r="C158" t="str">
            <v>BTSS141</v>
          </cell>
          <cell r="D158" t="str">
            <v>Network Services</v>
          </cell>
          <cell r="E158" t="str">
            <v>Additional Sector Implementation</v>
          </cell>
          <cell r="F158" t="str">
            <v>Antenna Installation (Antenna, Brackets &amp; Jumpers) for 1 Sector</v>
          </cell>
          <cell r="G158" t="str">
            <v>Per Sector</v>
          </cell>
          <cell r="H158" t="str">
            <v>Antennas hoisting and installation (including antennas brackets) and cabling of the jumpers to the remote radio unit (RRU).This service is applicable in case the sectors are not pre-assembled.</v>
          </cell>
          <cell r="J158" t="str">
            <v>BTS Installer</v>
          </cell>
          <cell r="K158">
            <v>8</v>
          </cell>
          <cell r="L158" t="str">
            <v>Role</v>
          </cell>
          <cell r="M158">
            <v>0</v>
          </cell>
          <cell r="N158" t="str">
            <v>Role</v>
          </cell>
          <cell r="O158">
            <v>0</v>
          </cell>
          <cell r="P158" t="str">
            <v>Role</v>
          </cell>
          <cell r="Q158">
            <v>0</v>
          </cell>
          <cell r="R158" t="str">
            <v>Role</v>
          </cell>
          <cell r="S158">
            <v>0</v>
          </cell>
          <cell r="T158" t="str">
            <v>Project Coordinator</v>
          </cell>
          <cell r="U158">
            <v>1.3548387096774193</v>
          </cell>
          <cell r="V158" t="str">
            <v>Role</v>
          </cell>
          <cell r="W158">
            <v>0</v>
          </cell>
          <cell r="Y158">
            <v>19358.489177035201</v>
          </cell>
          <cell r="Z158">
            <v>0</v>
          </cell>
          <cell r="AA158">
            <v>0</v>
          </cell>
          <cell r="AB158">
            <v>0</v>
          </cell>
          <cell r="AD158">
            <v>3035623.818561431</v>
          </cell>
          <cell r="AE158">
            <v>0</v>
          </cell>
          <cell r="AF158">
            <v>0</v>
          </cell>
          <cell r="AG158">
            <v>0</v>
          </cell>
          <cell r="AH158">
            <v>0</v>
          </cell>
          <cell r="AI158">
            <v>0</v>
          </cell>
          <cell r="AJ158">
            <v>0</v>
          </cell>
          <cell r="AK158">
            <v>0</v>
          </cell>
          <cell r="AL158">
            <v>0</v>
          </cell>
          <cell r="AM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D158">
            <v>210</v>
          </cell>
          <cell r="BE158">
            <v>0</v>
          </cell>
          <cell r="BG158">
            <v>0</v>
          </cell>
          <cell r="BH158">
            <v>0</v>
          </cell>
          <cell r="BI158">
            <v>0</v>
          </cell>
          <cell r="BJ158">
            <v>0</v>
          </cell>
          <cell r="BK158">
            <v>0</v>
          </cell>
          <cell r="BM158">
            <v>0</v>
          </cell>
          <cell r="BN158">
            <v>0</v>
          </cell>
          <cell r="BO158">
            <v>0</v>
          </cell>
          <cell r="BP158">
            <v>0</v>
          </cell>
          <cell r="BQ158">
            <v>0</v>
          </cell>
          <cell r="BR158">
            <v>0</v>
          </cell>
          <cell r="BS158">
            <v>0</v>
          </cell>
          <cell r="BT158">
            <v>0</v>
          </cell>
          <cell r="BU158">
            <v>0</v>
          </cell>
          <cell r="BV158">
            <v>0</v>
          </cell>
          <cell r="BW158">
            <v>0</v>
          </cell>
          <cell r="BX158">
            <v>0</v>
          </cell>
          <cell r="BZ158">
            <v>1965.7935483870965</v>
          </cell>
          <cell r="CA158">
            <v>0</v>
          </cell>
          <cell r="CC158">
            <v>0</v>
          </cell>
          <cell r="CD158">
            <v>0</v>
          </cell>
          <cell r="CE158">
            <v>0</v>
          </cell>
          <cell r="CG158">
            <v>0</v>
          </cell>
          <cell r="CH158">
            <v>0</v>
          </cell>
          <cell r="CI158">
            <v>0</v>
          </cell>
          <cell r="CJ158">
            <v>0</v>
          </cell>
          <cell r="CK158">
            <v>0</v>
          </cell>
          <cell r="CL158">
            <v>0</v>
          </cell>
        </row>
        <row r="159">
          <cell r="C159" t="str">
            <v>BTSS142</v>
          </cell>
          <cell r="D159" t="str">
            <v>Network Services</v>
          </cell>
          <cell r="E159" t="str">
            <v>Additional Sector Implementation</v>
          </cell>
          <cell r="F159" t="str">
            <v>Remote Radio Units (RRU) Installation for 1 Sector</v>
          </cell>
          <cell r="G159" t="str">
            <v>Per Sector</v>
          </cell>
          <cell r="H159" t="str">
            <v>Remote Radio Heads (RRH) installation on the pole or behind the antenna (including the brackets/mounting kits).This services is performed when the sectors are not pre-assembled on site of in the warehouse.</v>
          </cell>
          <cell r="J159" t="str">
            <v>BTS Installer</v>
          </cell>
          <cell r="K159">
            <v>6</v>
          </cell>
          <cell r="L159" t="str">
            <v>Role</v>
          </cell>
          <cell r="M159">
            <v>0</v>
          </cell>
          <cell r="N159" t="str">
            <v>Role</v>
          </cell>
          <cell r="O159">
            <v>0</v>
          </cell>
          <cell r="P159" t="str">
            <v>Role</v>
          </cell>
          <cell r="Q159">
            <v>0</v>
          </cell>
          <cell r="R159" t="str">
            <v>Role</v>
          </cell>
          <cell r="S159">
            <v>0</v>
          </cell>
          <cell r="T159" t="str">
            <v>Project Coordinator</v>
          </cell>
          <cell r="U159">
            <v>1.0161290322580645</v>
          </cell>
          <cell r="V159" t="str">
            <v>Role</v>
          </cell>
          <cell r="W159">
            <v>0</v>
          </cell>
          <cell r="Y159">
            <v>14518.866882776401</v>
          </cell>
          <cell r="Z159">
            <v>0</v>
          </cell>
          <cell r="AA159">
            <v>0</v>
          </cell>
          <cell r="AB159">
            <v>0</v>
          </cell>
          <cell r="AD159">
            <v>2276717.8639210733</v>
          </cell>
          <cell r="AE159">
            <v>0</v>
          </cell>
          <cell r="AF159">
            <v>0</v>
          </cell>
          <cell r="AG159">
            <v>0</v>
          </cell>
          <cell r="AH159">
            <v>0</v>
          </cell>
          <cell r="AI159">
            <v>0</v>
          </cell>
          <cell r="AJ159">
            <v>0</v>
          </cell>
          <cell r="AK159">
            <v>0</v>
          </cell>
          <cell r="AL159">
            <v>0</v>
          </cell>
          <cell r="AM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D159">
            <v>157.5</v>
          </cell>
          <cell r="BE159">
            <v>0</v>
          </cell>
          <cell r="BG159">
            <v>0</v>
          </cell>
          <cell r="BH159">
            <v>0</v>
          </cell>
          <cell r="BI159">
            <v>0</v>
          </cell>
          <cell r="BJ159">
            <v>0</v>
          </cell>
          <cell r="BK159">
            <v>0</v>
          </cell>
          <cell r="BM159">
            <v>0</v>
          </cell>
          <cell r="BN159">
            <v>0</v>
          </cell>
          <cell r="BO159">
            <v>0</v>
          </cell>
          <cell r="BP159">
            <v>0</v>
          </cell>
          <cell r="BQ159">
            <v>0</v>
          </cell>
          <cell r="BR159">
            <v>0</v>
          </cell>
          <cell r="BS159">
            <v>0</v>
          </cell>
          <cell r="BT159">
            <v>0</v>
          </cell>
          <cell r="BU159">
            <v>0</v>
          </cell>
          <cell r="BV159">
            <v>0</v>
          </cell>
          <cell r="BW159">
            <v>0</v>
          </cell>
          <cell r="BX159">
            <v>0</v>
          </cell>
          <cell r="BZ159">
            <v>1474.3451612903223</v>
          </cell>
          <cell r="CA159">
            <v>0</v>
          </cell>
          <cell r="CC159">
            <v>0</v>
          </cell>
          <cell r="CD159">
            <v>0</v>
          </cell>
          <cell r="CE159">
            <v>0</v>
          </cell>
          <cell r="CG159">
            <v>0</v>
          </cell>
          <cell r="CH159">
            <v>0</v>
          </cell>
          <cell r="CI159">
            <v>0</v>
          </cell>
          <cell r="CJ159">
            <v>0</v>
          </cell>
          <cell r="CK159">
            <v>0</v>
          </cell>
          <cell r="CL159">
            <v>0</v>
          </cell>
        </row>
        <row r="160">
          <cell r="C160" t="str">
            <v>BTSS143</v>
          </cell>
          <cell r="D160" t="str">
            <v>Network Services</v>
          </cell>
          <cell r="E160" t="str">
            <v>Additional Sector Implementation</v>
          </cell>
          <cell r="F160" t="str">
            <v>BBU Hardware Extension</v>
          </cell>
          <cell r="G160" t="str">
            <v>Per Sector</v>
          </cell>
          <cell r="H160" t="str">
            <v>Installation of additional BBU boards in an existing BBU or the installation of an additional BBU in an existing BTS/NodeB/eNodeB</v>
          </cell>
          <cell r="I160">
            <v>1</v>
          </cell>
          <cell r="J160" t="str">
            <v>BTS Installer</v>
          </cell>
          <cell r="K160">
            <v>26</v>
          </cell>
          <cell r="L160" t="str">
            <v>Role</v>
          </cell>
          <cell r="M160">
            <v>0</v>
          </cell>
          <cell r="N160" t="str">
            <v>Role</v>
          </cell>
          <cell r="O160">
            <v>0</v>
          </cell>
          <cell r="P160" t="str">
            <v>Role</v>
          </cell>
          <cell r="Q160">
            <v>0</v>
          </cell>
          <cell r="R160" t="str">
            <v>Role</v>
          </cell>
          <cell r="S160">
            <v>0</v>
          </cell>
          <cell r="T160" t="str">
            <v>Project Coordinator</v>
          </cell>
          <cell r="U160">
            <v>4.403225806451613</v>
          </cell>
          <cell r="V160" t="str">
            <v>Role</v>
          </cell>
          <cell r="W160">
            <v>0</v>
          </cell>
          <cell r="Y160">
            <v>62915.089825364405</v>
          </cell>
          <cell r="Z160">
            <v>0</v>
          </cell>
          <cell r="AA160">
            <v>0</v>
          </cell>
          <cell r="AB160">
            <v>0</v>
          </cell>
          <cell r="AD160">
            <v>9865777.4103246517</v>
          </cell>
          <cell r="AE160">
            <v>0</v>
          </cell>
          <cell r="AF160">
            <v>0</v>
          </cell>
          <cell r="AG160">
            <v>0</v>
          </cell>
          <cell r="AH160">
            <v>0</v>
          </cell>
          <cell r="AI160">
            <v>0</v>
          </cell>
          <cell r="AJ160">
            <v>0</v>
          </cell>
          <cell r="AK160">
            <v>0</v>
          </cell>
          <cell r="AL160">
            <v>0</v>
          </cell>
          <cell r="AM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D160">
            <v>682.5</v>
          </cell>
          <cell r="BE160">
            <v>0</v>
          </cell>
          <cell r="BG160">
            <v>0</v>
          </cell>
          <cell r="BH160">
            <v>0</v>
          </cell>
          <cell r="BI160">
            <v>0</v>
          </cell>
          <cell r="BJ160">
            <v>0</v>
          </cell>
          <cell r="BK160">
            <v>0</v>
          </cell>
          <cell r="BM160">
            <v>0</v>
          </cell>
          <cell r="BN160">
            <v>0</v>
          </cell>
          <cell r="BO160">
            <v>0</v>
          </cell>
          <cell r="BP160">
            <v>0</v>
          </cell>
          <cell r="BQ160">
            <v>0</v>
          </cell>
          <cell r="BR160">
            <v>0</v>
          </cell>
          <cell r="BS160">
            <v>0</v>
          </cell>
          <cell r="BT160">
            <v>0</v>
          </cell>
          <cell r="BU160">
            <v>0</v>
          </cell>
          <cell r="BV160">
            <v>0</v>
          </cell>
          <cell r="BW160">
            <v>0</v>
          </cell>
          <cell r="BX160">
            <v>0</v>
          </cell>
          <cell r="BZ160">
            <v>6388.8290322580642</v>
          </cell>
          <cell r="CA160">
            <v>0</v>
          </cell>
          <cell r="CC160">
            <v>0</v>
          </cell>
          <cell r="CD160">
            <v>0</v>
          </cell>
          <cell r="CE160">
            <v>0</v>
          </cell>
          <cell r="CG160">
            <v>0</v>
          </cell>
          <cell r="CH160">
            <v>0</v>
          </cell>
          <cell r="CI160">
            <v>0</v>
          </cell>
          <cell r="CJ160">
            <v>0</v>
          </cell>
          <cell r="CK160">
            <v>0</v>
          </cell>
          <cell r="CL160">
            <v>0</v>
          </cell>
        </row>
        <row r="161">
          <cell r="C161" t="str">
            <v>BTSS144</v>
          </cell>
          <cell r="D161" t="str">
            <v>Network Services</v>
          </cell>
          <cell r="E161" t="str">
            <v>Additional Sector Implementation</v>
          </cell>
          <cell r="F161" t="str">
            <v>New Sector Commissioning &amp; Implementation Acceptance</v>
          </cell>
          <cell r="G161" t="str">
            <v>Per Site</v>
          </cell>
          <cell r="H161" t="str">
            <v>For commissioning, Ooredoo has to provide vendor with a network plan, including any relevant information (for example, data for linkage/routing/allocation, billing and so on), that is needed to form the connections between delivered elements and other elements in the network. Commissioning aims to test the functionality of the delivered network elements as standalone units, according to the nominal performance expected of network elements.The vendor team tests the equipment according to the Vendor commissioning manuals. In the event of a test failure, vendor determines and records the severity of the incident. Vendor also describes the extent of the failure, along with any requirements for re‐testing. Failed equipment will be scheduled for re‐testing as soon as possible.The commissioning results and test logs are included in the site folder. These logs also serve for handing over the equipment for integration and/or acceptance by the Ooredoo.Equipment inventoryVendor conducts an inventory of the equipment at the end of commissioning. The site‐based packing list is verified and recorded in the logistics tools.DeliverablesSite commissioning report.</v>
          </cell>
          <cell r="J161" t="str">
            <v>BTS Installer</v>
          </cell>
          <cell r="K161">
            <v>11</v>
          </cell>
          <cell r="L161" t="str">
            <v>Role</v>
          </cell>
          <cell r="M161">
            <v>0</v>
          </cell>
          <cell r="N161" t="str">
            <v>Role</v>
          </cell>
          <cell r="O161">
            <v>0</v>
          </cell>
          <cell r="P161" t="str">
            <v>Role</v>
          </cell>
          <cell r="Q161">
            <v>0</v>
          </cell>
          <cell r="R161" t="str">
            <v>Role</v>
          </cell>
          <cell r="S161">
            <v>0</v>
          </cell>
          <cell r="T161" t="str">
            <v>Project Coordinator</v>
          </cell>
          <cell r="U161">
            <v>1.8629032258064515</v>
          </cell>
          <cell r="V161" t="str">
            <v>Role</v>
          </cell>
          <cell r="W161">
            <v>0</v>
          </cell>
          <cell r="Y161">
            <v>26617.922618423399</v>
          </cell>
          <cell r="Z161">
            <v>0</v>
          </cell>
          <cell r="AA161">
            <v>0</v>
          </cell>
          <cell r="AB161">
            <v>0</v>
          </cell>
          <cell r="AD161">
            <v>4173982.7505219681</v>
          </cell>
          <cell r="AE161">
            <v>0</v>
          </cell>
          <cell r="AF161">
            <v>0</v>
          </cell>
          <cell r="AG161">
            <v>0</v>
          </cell>
          <cell r="AH161">
            <v>0</v>
          </cell>
          <cell r="AI161">
            <v>0</v>
          </cell>
          <cell r="AJ161">
            <v>0</v>
          </cell>
          <cell r="AK161">
            <v>0</v>
          </cell>
          <cell r="AL161">
            <v>0</v>
          </cell>
          <cell r="AM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0</v>
          </cell>
          <cell r="BD161">
            <v>288.75</v>
          </cell>
          <cell r="BE161">
            <v>0</v>
          </cell>
          <cell r="BG161">
            <v>0</v>
          </cell>
          <cell r="BH161">
            <v>0</v>
          </cell>
          <cell r="BI161">
            <v>0</v>
          </cell>
          <cell r="BJ161">
            <v>0</v>
          </cell>
          <cell r="BK161">
            <v>0</v>
          </cell>
          <cell r="BM161">
            <v>0</v>
          </cell>
          <cell r="BN161">
            <v>0</v>
          </cell>
          <cell r="BO161">
            <v>0</v>
          </cell>
          <cell r="BP161">
            <v>0</v>
          </cell>
          <cell r="BQ161">
            <v>0</v>
          </cell>
          <cell r="BR161">
            <v>0</v>
          </cell>
          <cell r="BS161">
            <v>0</v>
          </cell>
          <cell r="BT161">
            <v>0</v>
          </cell>
          <cell r="BU161">
            <v>0</v>
          </cell>
          <cell r="BV161">
            <v>0</v>
          </cell>
          <cell r="BW161">
            <v>0</v>
          </cell>
          <cell r="BX161">
            <v>0</v>
          </cell>
          <cell r="BZ161">
            <v>2702.9661290322579</v>
          </cell>
          <cell r="CA161">
            <v>0</v>
          </cell>
          <cell r="CC161">
            <v>0</v>
          </cell>
          <cell r="CD161">
            <v>0</v>
          </cell>
          <cell r="CE161">
            <v>0</v>
          </cell>
          <cell r="CG161">
            <v>0</v>
          </cell>
          <cell r="CH161">
            <v>0</v>
          </cell>
          <cell r="CI161">
            <v>0</v>
          </cell>
          <cell r="CJ161">
            <v>0</v>
          </cell>
          <cell r="CK161">
            <v>0</v>
          </cell>
          <cell r="CL161">
            <v>0</v>
          </cell>
        </row>
        <row r="162">
          <cell r="C162" t="str">
            <v>BTSS145</v>
          </cell>
          <cell r="D162" t="str">
            <v>Network Services</v>
          </cell>
          <cell r="E162" t="str">
            <v>Additional Sector Implementation</v>
          </cell>
          <cell r="F162" t="str">
            <v>New Sector EMS (Element Manager System) Integration</v>
          </cell>
          <cell r="G162" t="str">
            <v>Per Site</v>
          </cell>
          <cell r="H162" t="str">
            <v>During the network integration, vendor ensures that the site is fully operational and ready for commercial use as part of the system. Vendor configures the interconnections between the network elements and customizes network element parameters according to project‐specific documents and vendor integration manuals.Vendor standard network integration comprises testing the connections between network elements, network synchronization and inspection of network data in the network management system. Inter‐working of network elements, as well as the functionality of alarms and recovery systems on a network level, is overseen and tested. Vendor prepares an integration test report, which includes all the test results for each test executed.</v>
          </cell>
          <cell r="I162">
            <v>1</v>
          </cell>
          <cell r="J162" t="str">
            <v>Role</v>
          </cell>
          <cell r="K162">
            <v>0</v>
          </cell>
          <cell r="L162" t="str">
            <v>Configuration Management Engineer</v>
          </cell>
          <cell r="M162">
            <v>1</v>
          </cell>
          <cell r="N162" t="str">
            <v>BTS Integration Engineer</v>
          </cell>
          <cell r="O162">
            <v>2</v>
          </cell>
          <cell r="P162" t="str">
            <v>Role</v>
          </cell>
          <cell r="Q162">
            <v>0</v>
          </cell>
          <cell r="R162" t="str">
            <v>Role</v>
          </cell>
          <cell r="S162">
            <v>0</v>
          </cell>
          <cell r="T162" t="str">
            <v>Role</v>
          </cell>
          <cell r="U162">
            <v>0</v>
          </cell>
          <cell r="V162" t="str">
            <v>Project Coordinator</v>
          </cell>
          <cell r="W162">
            <v>0.50806451612903225</v>
          </cell>
          <cell r="Y162">
            <v>13600.280990015204</v>
          </cell>
          <cell r="Z162">
            <v>0</v>
          </cell>
          <cell r="AA162">
            <v>0</v>
          </cell>
          <cell r="AB162">
            <v>0</v>
          </cell>
          <cell r="AD162">
            <v>1327194.9982258424</v>
          </cell>
          <cell r="AE162">
            <v>0</v>
          </cell>
          <cell r="AF162">
            <v>0</v>
          </cell>
          <cell r="AG162">
            <v>0</v>
          </cell>
          <cell r="AH162">
            <v>0</v>
          </cell>
          <cell r="AI162">
            <v>0</v>
          </cell>
          <cell r="AJ162">
            <v>0</v>
          </cell>
          <cell r="AK162">
            <v>0</v>
          </cell>
          <cell r="AL162">
            <v>0</v>
          </cell>
          <cell r="AM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D162">
            <v>78.75</v>
          </cell>
          <cell r="BE162">
            <v>0</v>
          </cell>
          <cell r="BG162">
            <v>0</v>
          </cell>
          <cell r="BH162">
            <v>0</v>
          </cell>
          <cell r="BI162">
            <v>0</v>
          </cell>
          <cell r="BJ162">
            <v>0</v>
          </cell>
          <cell r="BK162">
            <v>0</v>
          </cell>
          <cell r="BM162">
            <v>0</v>
          </cell>
          <cell r="BN162">
            <v>0</v>
          </cell>
          <cell r="BO162">
            <v>0</v>
          </cell>
          <cell r="BP162">
            <v>0</v>
          </cell>
          <cell r="BQ162">
            <v>0</v>
          </cell>
          <cell r="BR162">
            <v>0</v>
          </cell>
          <cell r="BS162">
            <v>0</v>
          </cell>
          <cell r="BT162">
            <v>0</v>
          </cell>
          <cell r="BU162">
            <v>0</v>
          </cell>
          <cell r="BV162">
            <v>0</v>
          </cell>
          <cell r="BW162">
            <v>0</v>
          </cell>
          <cell r="BX162">
            <v>0</v>
          </cell>
          <cell r="BZ162">
            <v>714.77258064516127</v>
          </cell>
          <cell r="CA162">
            <v>0</v>
          </cell>
          <cell r="CC162">
            <v>0</v>
          </cell>
          <cell r="CD162">
            <v>0</v>
          </cell>
          <cell r="CE162">
            <v>0</v>
          </cell>
          <cell r="CG162">
            <v>0</v>
          </cell>
          <cell r="CH162">
            <v>0</v>
          </cell>
          <cell r="CI162">
            <v>0</v>
          </cell>
          <cell r="CJ162">
            <v>0</v>
          </cell>
          <cell r="CK162">
            <v>0</v>
          </cell>
          <cell r="CL162">
            <v>0</v>
          </cell>
        </row>
        <row r="163">
          <cell r="C163" t="str">
            <v>BTSS146</v>
          </cell>
          <cell r="D163" t="str">
            <v>Network Services</v>
          </cell>
          <cell r="E163" t="str">
            <v>Additional Sector Implementation</v>
          </cell>
          <cell r="F163" t="str">
            <v>Single Site Tuning &amp; Optimization</v>
          </cell>
          <cell r="G163" t="str">
            <v>Per Site</v>
          </cell>
          <cell r="H163" t="str">
            <v>The scope of site tuning is to ensure good network performance before the site is accepted and commercially used. Network tuning is performed through verification and improvement of the performance in order to satisfy the quality requirements requested by Ooredoo (RAN KPIs). This is achieved through the optimisation of hardware and parameter configuration.Site tuning contains the following main tasks:• Cluster tuning: concentrates mainly on detailed network optimisation for each individual cluster area, and begins when all the sites in the cluster have been implemented and integrated into the network.• Area verification: takes a broader approach by focusing on network performance over the entire area and begins when all clusters in the area have been optimised. The main scope is to verifythe inter-working between the clusters.The radio network performance verification can be performed by means of KPI monitoring procedures. KPI monitoring procedures provide reference data for regular follow-up of network performance during commercial operation.The service should include optimization of traffic statistics KPIs, coverage performance optimization, RF troubleshooting, care for VIP and hotspot areas, acceptance tests, RF performance monitoring, radio network KPI monitoring, RF trouble shooting, benchmark drive test.</v>
          </cell>
          <cell r="J163" t="str">
            <v>Project Coordinator</v>
          </cell>
          <cell r="K163">
            <v>1.8387096774193548</v>
          </cell>
          <cell r="L163" t="str">
            <v>Solution Architect</v>
          </cell>
          <cell r="M163">
            <v>0</v>
          </cell>
          <cell r="N163" t="str">
            <v>Senior Radio Optimization Engineer</v>
          </cell>
          <cell r="O163">
            <v>1</v>
          </cell>
          <cell r="P163" t="str">
            <v>Radio Optimization Engineer</v>
          </cell>
          <cell r="Q163">
            <v>3</v>
          </cell>
          <cell r="R163" t="str">
            <v>Drive Test Supervisor</v>
          </cell>
          <cell r="S163">
            <v>1</v>
          </cell>
          <cell r="T163" t="str">
            <v>Drive Test Technician</v>
          </cell>
          <cell r="U163">
            <v>3</v>
          </cell>
          <cell r="V163" t="str">
            <v>Rigger</v>
          </cell>
          <cell r="W163">
            <v>1</v>
          </cell>
          <cell r="Y163">
            <v>45816.195244362316</v>
          </cell>
          <cell r="Z163">
            <v>0</v>
          </cell>
          <cell r="AA163">
            <v>0</v>
          </cell>
          <cell r="AB163">
            <v>0</v>
          </cell>
          <cell r="AD163">
            <v>5134746.3664843421</v>
          </cell>
          <cell r="AE163">
            <v>0</v>
          </cell>
          <cell r="AF163">
            <v>0</v>
          </cell>
          <cell r="AG163">
            <v>0</v>
          </cell>
          <cell r="AH163">
            <v>0</v>
          </cell>
          <cell r="AI163">
            <v>0</v>
          </cell>
          <cell r="AJ163">
            <v>0</v>
          </cell>
          <cell r="AK163">
            <v>0</v>
          </cell>
          <cell r="AL163">
            <v>0</v>
          </cell>
          <cell r="AM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D163">
            <v>285</v>
          </cell>
          <cell r="BE163">
            <v>2.2983870967741935</v>
          </cell>
          <cell r="BG163">
            <v>0</v>
          </cell>
          <cell r="BH163">
            <v>0</v>
          </cell>
          <cell r="BI163">
            <v>0</v>
          </cell>
          <cell r="BJ163">
            <v>0</v>
          </cell>
          <cell r="BK163">
            <v>0</v>
          </cell>
          <cell r="BM163">
            <v>0</v>
          </cell>
          <cell r="BN163">
            <v>0</v>
          </cell>
          <cell r="BO163">
            <v>0</v>
          </cell>
          <cell r="BP163">
            <v>0</v>
          </cell>
          <cell r="BQ163">
            <v>0</v>
          </cell>
          <cell r="BR163">
            <v>0</v>
          </cell>
          <cell r="BS163">
            <v>0</v>
          </cell>
          <cell r="BT163">
            <v>0</v>
          </cell>
          <cell r="BU163">
            <v>0</v>
          </cell>
          <cell r="BV163">
            <v>0</v>
          </cell>
          <cell r="BW163">
            <v>0</v>
          </cell>
          <cell r="BX163">
            <v>0</v>
          </cell>
          <cell r="BZ163">
            <v>2070.2483870967744</v>
          </cell>
          <cell r="CA163">
            <v>0</v>
          </cell>
          <cell r="CC163">
            <v>0</v>
          </cell>
          <cell r="CD163">
            <v>0</v>
          </cell>
          <cell r="CE163">
            <v>0</v>
          </cell>
          <cell r="CG163">
            <v>0</v>
          </cell>
          <cell r="CH163">
            <v>0</v>
          </cell>
          <cell r="CI163">
            <v>0</v>
          </cell>
          <cell r="CJ163">
            <v>0</v>
          </cell>
          <cell r="CK163">
            <v>0</v>
          </cell>
          <cell r="CL163">
            <v>0</v>
          </cell>
        </row>
        <row r="164">
          <cell r="C164" t="str">
            <v>BTSS147</v>
          </cell>
          <cell r="D164" t="str">
            <v>Network Services</v>
          </cell>
          <cell r="E164" t="str">
            <v>Micro Sites</v>
          </cell>
          <cell r="F164" t="str">
            <v>Micro Site/Small Cell Implementation &amp; Integration</v>
          </cell>
          <cell r="G164" t="str">
            <v>Per Site</v>
          </cell>
          <cell r="H164" t="str">
            <v>Complete site installation, cabling, commissioning, integration and optimization of a micro site or a small cell until acceptance.</v>
          </cell>
          <cell r="I164">
            <v>1</v>
          </cell>
          <cell r="J164" t="str">
            <v>BTS Installer</v>
          </cell>
          <cell r="K164">
            <v>36</v>
          </cell>
          <cell r="L164" t="str">
            <v>Senior BTS Engineer</v>
          </cell>
          <cell r="M164">
            <v>0.5</v>
          </cell>
          <cell r="N164" t="str">
            <v>BTS Integration Engineer</v>
          </cell>
          <cell r="O164">
            <v>1</v>
          </cell>
          <cell r="P164" t="str">
            <v>Acceptance Technician</v>
          </cell>
          <cell r="Q164">
            <v>12.5</v>
          </cell>
          <cell r="R164" t="str">
            <v>Configuration Management Engineer</v>
          </cell>
          <cell r="S164">
            <v>1</v>
          </cell>
          <cell r="T164" t="str">
            <v>Role</v>
          </cell>
          <cell r="U164">
            <v>0</v>
          </cell>
          <cell r="V164" t="str">
            <v>Role</v>
          </cell>
          <cell r="W164">
            <v>8</v>
          </cell>
          <cell r="Y164">
            <v>80610.030438938469</v>
          </cell>
          <cell r="Z164">
            <v>0</v>
          </cell>
          <cell r="AA164">
            <v>0</v>
          </cell>
          <cell r="AB164">
            <v>0</v>
          </cell>
          <cell r="AD164">
            <v>15704590.646442316</v>
          </cell>
          <cell r="AE164">
            <v>0</v>
          </cell>
          <cell r="AF164">
            <v>0</v>
          </cell>
          <cell r="AG164">
            <v>0</v>
          </cell>
          <cell r="AH164">
            <v>0</v>
          </cell>
          <cell r="AI164">
            <v>0</v>
          </cell>
          <cell r="AJ164">
            <v>0</v>
          </cell>
          <cell r="AK164">
            <v>0</v>
          </cell>
          <cell r="AL164">
            <v>0</v>
          </cell>
          <cell r="AM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D164">
            <v>1125</v>
          </cell>
          <cell r="BE164">
            <v>9.07258064516129</v>
          </cell>
          <cell r="BG164">
            <v>0</v>
          </cell>
          <cell r="BH164">
            <v>0</v>
          </cell>
          <cell r="BI164">
            <v>0</v>
          </cell>
          <cell r="BJ164">
            <v>0</v>
          </cell>
          <cell r="BK164">
            <v>0</v>
          </cell>
          <cell r="BM164">
            <v>0</v>
          </cell>
          <cell r="BN164">
            <v>0</v>
          </cell>
          <cell r="BO164">
            <v>0</v>
          </cell>
          <cell r="BP164">
            <v>0</v>
          </cell>
          <cell r="BQ164">
            <v>0</v>
          </cell>
          <cell r="BR164">
            <v>0</v>
          </cell>
          <cell r="BS164">
            <v>0</v>
          </cell>
          <cell r="BT164">
            <v>0</v>
          </cell>
          <cell r="BU164">
            <v>0</v>
          </cell>
          <cell r="BV164">
            <v>0</v>
          </cell>
          <cell r="BW164">
            <v>0</v>
          </cell>
          <cell r="BX164">
            <v>0</v>
          </cell>
          <cell r="BZ164">
            <v>6575.55</v>
          </cell>
          <cell r="CA164">
            <v>0</v>
          </cell>
          <cell r="CC164">
            <v>0</v>
          </cell>
          <cell r="CD164">
            <v>0</v>
          </cell>
          <cell r="CE164">
            <v>0</v>
          </cell>
          <cell r="CG164">
            <v>0</v>
          </cell>
          <cell r="CH164">
            <v>0</v>
          </cell>
          <cell r="CI164">
            <v>0</v>
          </cell>
          <cell r="CJ164">
            <v>0</v>
          </cell>
          <cell r="CK164">
            <v>0</v>
          </cell>
          <cell r="CL164">
            <v>0</v>
          </cell>
        </row>
        <row r="165">
          <cell r="C165" t="str">
            <v>BTSS148</v>
          </cell>
          <cell r="D165" t="str">
            <v>Network Services</v>
          </cell>
          <cell r="E165" t="str">
            <v>Hardware Expansion</v>
          </cell>
          <cell r="F165" t="str">
            <v>BTS Hardware Extension - Rack / Cabinet</v>
          </cell>
          <cell r="G165" t="str">
            <v>Per Site</v>
          </cell>
          <cell r="H165" t="str">
            <v>Installation, cabling, commissioning and integration of the hardware extension.</v>
          </cell>
          <cell r="J165" t="str">
            <v>BTS Installer</v>
          </cell>
          <cell r="K165">
            <v>30</v>
          </cell>
          <cell r="L165" t="str">
            <v>BTS Engineer</v>
          </cell>
          <cell r="M165">
            <v>9.5</v>
          </cell>
          <cell r="N165" t="str">
            <v>Configuration Management Engineer</v>
          </cell>
          <cell r="O165">
            <v>1</v>
          </cell>
          <cell r="P165" t="str">
            <v>BTS Integration Engineer</v>
          </cell>
          <cell r="Q165">
            <v>2</v>
          </cell>
          <cell r="R165" t="str">
            <v>Role</v>
          </cell>
          <cell r="S165">
            <v>0</v>
          </cell>
          <cell r="T165" t="str">
            <v>Role</v>
          </cell>
          <cell r="U165">
            <v>0</v>
          </cell>
          <cell r="V165" t="str">
            <v>Role</v>
          </cell>
          <cell r="W165">
            <v>4</v>
          </cell>
          <cell r="Y165">
            <v>64530.904113574637</v>
          </cell>
          <cell r="Z165">
            <v>0</v>
          </cell>
          <cell r="AA165">
            <v>0</v>
          </cell>
          <cell r="AB165">
            <v>0</v>
          </cell>
          <cell r="AD165">
            <v>14395475.108357521</v>
          </cell>
          <cell r="AE165">
            <v>0</v>
          </cell>
          <cell r="AF165">
            <v>0</v>
          </cell>
          <cell r="AG165">
            <v>0</v>
          </cell>
          <cell r="AH165">
            <v>0</v>
          </cell>
          <cell r="AI165">
            <v>0</v>
          </cell>
          <cell r="AJ165">
            <v>0</v>
          </cell>
          <cell r="AK165">
            <v>0</v>
          </cell>
          <cell r="AL165">
            <v>0</v>
          </cell>
          <cell r="AM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D165">
            <v>892.5</v>
          </cell>
          <cell r="BE165">
            <v>7.19758064516129</v>
          </cell>
          <cell r="BG165">
            <v>0</v>
          </cell>
          <cell r="BH165">
            <v>0</v>
          </cell>
          <cell r="BI165">
            <v>0</v>
          </cell>
          <cell r="BJ165">
            <v>0</v>
          </cell>
          <cell r="BK165">
            <v>0</v>
          </cell>
          <cell r="BM165">
            <v>0</v>
          </cell>
          <cell r="BN165">
            <v>0</v>
          </cell>
          <cell r="BO165">
            <v>0</v>
          </cell>
          <cell r="BP165">
            <v>0</v>
          </cell>
          <cell r="BQ165">
            <v>0</v>
          </cell>
          <cell r="BR165">
            <v>0</v>
          </cell>
          <cell r="BS165">
            <v>0</v>
          </cell>
          <cell r="BT165">
            <v>0</v>
          </cell>
          <cell r="BU165">
            <v>0</v>
          </cell>
          <cell r="BV165">
            <v>0</v>
          </cell>
          <cell r="BW165">
            <v>0</v>
          </cell>
          <cell r="BX165">
            <v>0</v>
          </cell>
          <cell r="BZ165">
            <v>7789.05</v>
          </cell>
          <cell r="CA165">
            <v>0</v>
          </cell>
          <cell r="CC165">
            <v>0</v>
          </cell>
          <cell r="CD165">
            <v>0</v>
          </cell>
          <cell r="CE165">
            <v>0</v>
          </cell>
          <cell r="CG165">
            <v>0</v>
          </cell>
          <cell r="CH165">
            <v>0</v>
          </cell>
          <cell r="CI165">
            <v>0</v>
          </cell>
          <cell r="CJ165">
            <v>0</v>
          </cell>
          <cell r="CK165">
            <v>0</v>
          </cell>
          <cell r="CL165">
            <v>0</v>
          </cell>
        </row>
        <row r="166">
          <cell r="C166" t="str">
            <v>BTSS149</v>
          </cell>
          <cell r="D166" t="str">
            <v>Network Services</v>
          </cell>
          <cell r="E166" t="str">
            <v>Hardware Expansion</v>
          </cell>
          <cell r="F166" t="str">
            <v>BTS Hardware Extension - Shelf</v>
          </cell>
          <cell r="G166" t="str">
            <v>Per Site</v>
          </cell>
          <cell r="H166">
            <v>0</v>
          </cell>
          <cell r="J166" t="str">
            <v>BTS Installer</v>
          </cell>
          <cell r="K166">
            <v>24</v>
          </cell>
          <cell r="L166" t="str">
            <v>BTS Engineer</v>
          </cell>
          <cell r="M166">
            <v>9.5</v>
          </cell>
          <cell r="N166">
            <v>0</v>
          </cell>
          <cell r="O166">
            <v>0</v>
          </cell>
          <cell r="P166">
            <v>0</v>
          </cell>
          <cell r="Q166">
            <v>0</v>
          </cell>
          <cell r="R166" t="str">
            <v>Project Manager</v>
          </cell>
          <cell r="S166">
            <v>0.75</v>
          </cell>
          <cell r="T166" t="str">
            <v>Project Coordinator</v>
          </cell>
          <cell r="U166">
            <v>4.5</v>
          </cell>
          <cell r="V166" t="str">
            <v>Role</v>
          </cell>
          <cell r="W166">
            <v>4</v>
          </cell>
          <cell r="Y166">
            <v>79791.357047234633</v>
          </cell>
          <cell r="Z166">
            <v>0</v>
          </cell>
          <cell r="AA166">
            <v>0</v>
          </cell>
          <cell r="AB166">
            <v>0</v>
          </cell>
          <cell r="AD166">
            <v>15004753.934734782</v>
          </cell>
          <cell r="AE166">
            <v>0</v>
          </cell>
          <cell r="AF166">
            <v>0</v>
          </cell>
          <cell r="AG166">
            <v>0</v>
          </cell>
          <cell r="AH166">
            <v>0</v>
          </cell>
          <cell r="AI166">
            <v>0</v>
          </cell>
          <cell r="AJ166">
            <v>0</v>
          </cell>
          <cell r="AK166">
            <v>0</v>
          </cell>
          <cell r="AL166">
            <v>0</v>
          </cell>
          <cell r="AM166">
            <v>0</v>
          </cell>
          <cell r="AO166">
            <v>0</v>
          </cell>
          <cell r="AP166">
            <v>0</v>
          </cell>
          <cell r="AQ166">
            <v>0</v>
          </cell>
          <cell r="AR166">
            <v>0</v>
          </cell>
          <cell r="AS166">
            <v>0</v>
          </cell>
          <cell r="AT166">
            <v>0</v>
          </cell>
          <cell r="AU166">
            <v>0</v>
          </cell>
          <cell r="AV166">
            <v>0</v>
          </cell>
          <cell r="AW166">
            <v>0</v>
          </cell>
          <cell r="AX166">
            <v>0</v>
          </cell>
          <cell r="AY166">
            <v>0</v>
          </cell>
          <cell r="AZ166">
            <v>0</v>
          </cell>
          <cell r="BA166">
            <v>0</v>
          </cell>
          <cell r="BB166">
            <v>0</v>
          </cell>
          <cell r="BD166">
            <v>870</v>
          </cell>
          <cell r="BE166">
            <v>0</v>
          </cell>
          <cell r="BG166">
            <v>0</v>
          </cell>
          <cell r="BH166">
            <v>0</v>
          </cell>
          <cell r="BI166">
            <v>0</v>
          </cell>
          <cell r="BJ166">
            <v>0</v>
          </cell>
          <cell r="BK166">
            <v>0</v>
          </cell>
          <cell r="BM166">
            <v>0</v>
          </cell>
          <cell r="BN166">
            <v>0</v>
          </cell>
          <cell r="BO166">
            <v>0</v>
          </cell>
          <cell r="BP166">
            <v>0</v>
          </cell>
          <cell r="BQ166">
            <v>0</v>
          </cell>
          <cell r="BR166">
            <v>0</v>
          </cell>
          <cell r="BS166">
            <v>0</v>
          </cell>
          <cell r="BT166">
            <v>0</v>
          </cell>
          <cell r="BU166">
            <v>0</v>
          </cell>
          <cell r="BV166">
            <v>0</v>
          </cell>
          <cell r="BW166">
            <v>0</v>
          </cell>
          <cell r="BX166">
            <v>0</v>
          </cell>
          <cell r="BZ166">
            <v>8756.9</v>
          </cell>
          <cell r="CA166">
            <v>0</v>
          </cell>
          <cell r="CC166">
            <v>0</v>
          </cell>
          <cell r="CD166">
            <v>0</v>
          </cell>
          <cell r="CE166">
            <v>0</v>
          </cell>
          <cell r="CG166">
            <v>0</v>
          </cell>
          <cell r="CH166">
            <v>0</v>
          </cell>
          <cell r="CI166">
            <v>0</v>
          </cell>
          <cell r="CJ166">
            <v>0</v>
          </cell>
          <cell r="CK166">
            <v>0</v>
          </cell>
          <cell r="CL166">
            <v>0</v>
          </cell>
        </row>
        <row r="167">
          <cell r="C167" t="str">
            <v>BTSS150</v>
          </cell>
          <cell r="D167" t="str">
            <v>Network Services</v>
          </cell>
          <cell r="E167" t="str">
            <v>Hardware Expansion</v>
          </cell>
          <cell r="F167" t="str">
            <v>BTS Hardware Extension - Board</v>
          </cell>
          <cell r="G167" t="str">
            <v>Per Site</v>
          </cell>
          <cell r="H167">
            <v>0</v>
          </cell>
          <cell r="J167" t="str">
            <v>BTS Installer</v>
          </cell>
          <cell r="K167">
            <v>18</v>
          </cell>
          <cell r="L167" t="str">
            <v>BTS Engineer</v>
          </cell>
          <cell r="M167">
            <v>9.5</v>
          </cell>
          <cell r="N167" t="str">
            <v>Configuration Management Engineer</v>
          </cell>
          <cell r="O167">
            <v>1</v>
          </cell>
          <cell r="P167" t="str">
            <v>BTS Integration Engineer</v>
          </cell>
          <cell r="Q167">
            <v>2</v>
          </cell>
          <cell r="R167" t="str">
            <v>Project Manager</v>
          </cell>
          <cell r="S167">
            <v>0.75</v>
          </cell>
          <cell r="T167" t="str">
            <v>Project Coordinator</v>
          </cell>
          <cell r="U167">
            <v>4.5</v>
          </cell>
          <cell r="V167" t="str">
            <v>Role</v>
          </cell>
          <cell r="W167">
            <v>4</v>
          </cell>
          <cell r="Y167">
            <v>82039.588089957309</v>
          </cell>
          <cell r="Z167">
            <v>0</v>
          </cell>
          <cell r="AA167">
            <v>0</v>
          </cell>
          <cell r="AB167">
            <v>0</v>
          </cell>
          <cell r="AD167">
            <v>14293941.403215447</v>
          </cell>
          <cell r="AE167">
            <v>0</v>
          </cell>
          <cell r="AF167">
            <v>0</v>
          </cell>
          <cell r="AG167">
            <v>0</v>
          </cell>
          <cell r="AH167">
            <v>0</v>
          </cell>
          <cell r="AI167">
            <v>0</v>
          </cell>
          <cell r="AJ167">
            <v>0</v>
          </cell>
          <cell r="AK167">
            <v>0</v>
          </cell>
          <cell r="AL167">
            <v>0</v>
          </cell>
          <cell r="AM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0</v>
          </cell>
          <cell r="BD167">
            <v>807</v>
          </cell>
          <cell r="BE167">
            <v>0</v>
          </cell>
          <cell r="BG167">
            <v>0</v>
          </cell>
          <cell r="BH167">
            <v>0</v>
          </cell>
          <cell r="BI167">
            <v>0</v>
          </cell>
          <cell r="BJ167">
            <v>0</v>
          </cell>
          <cell r="BK167">
            <v>0</v>
          </cell>
          <cell r="BM167">
            <v>0</v>
          </cell>
          <cell r="BN167">
            <v>0</v>
          </cell>
          <cell r="BO167">
            <v>0</v>
          </cell>
          <cell r="BP167">
            <v>0</v>
          </cell>
          <cell r="BQ167">
            <v>0</v>
          </cell>
          <cell r="BR167">
            <v>0</v>
          </cell>
          <cell r="BS167">
            <v>0</v>
          </cell>
          <cell r="BT167">
            <v>0</v>
          </cell>
          <cell r="BU167">
            <v>0</v>
          </cell>
          <cell r="BV167">
            <v>0</v>
          </cell>
          <cell r="BW167">
            <v>0</v>
          </cell>
          <cell r="BX167">
            <v>0</v>
          </cell>
          <cell r="BZ167">
            <v>8222.4</v>
          </cell>
          <cell r="CA167">
            <v>0</v>
          </cell>
          <cell r="CC167">
            <v>0</v>
          </cell>
          <cell r="CD167">
            <v>0</v>
          </cell>
          <cell r="CE167">
            <v>0</v>
          </cell>
          <cell r="CG167">
            <v>0</v>
          </cell>
          <cell r="CH167">
            <v>0</v>
          </cell>
          <cell r="CI167">
            <v>0</v>
          </cell>
          <cell r="CJ167">
            <v>0</v>
          </cell>
          <cell r="CK167">
            <v>0</v>
          </cell>
          <cell r="CL167">
            <v>0</v>
          </cell>
        </row>
        <row r="168">
          <cell r="C168" t="str">
            <v>BTSS151</v>
          </cell>
          <cell r="D168" t="str">
            <v>Network Services</v>
          </cell>
          <cell r="E168" t="str">
            <v>Hardware Replacement</v>
          </cell>
          <cell r="F168" t="str">
            <v>BTS Hardware Replacement - Rack/Cabinet</v>
          </cell>
          <cell r="G168" t="str">
            <v>Per Site</v>
          </cell>
          <cell r="H168" t="str">
            <v>Removal of the hardware components to be replaced.Installation, cabling, commissioning and integration of the new hardware.</v>
          </cell>
          <cell r="I168">
            <v>1</v>
          </cell>
          <cell r="J168" t="str">
            <v>BTS Installer</v>
          </cell>
          <cell r="K168">
            <v>66</v>
          </cell>
          <cell r="L168" t="str">
            <v>BTS Engineer</v>
          </cell>
          <cell r="M168">
            <v>9.5</v>
          </cell>
          <cell r="N168" t="str">
            <v>BTS Integration Engineer</v>
          </cell>
          <cell r="O168">
            <v>0.5</v>
          </cell>
          <cell r="P168" t="str">
            <v>Role</v>
          </cell>
          <cell r="Q168">
            <v>0</v>
          </cell>
          <cell r="R168" t="str">
            <v>Project Manager</v>
          </cell>
          <cell r="S168">
            <v>0.75</v>
          </cell>
          <cell r="T168" t="str">
            <v>Project Coordinator</v>
          </cell>
          <cell r="U168">
            <v>9.5</v>
          </cell>
          <cell r="V168" t="str">
            <v>Role</v>
          </cell>
          <cell r="W168">
            <v>4</v>
          </cell>
          <cell r="Y168">
            <v>169025.10414352809</v>
          </cell>
          <cell r="Z168">
            <v>0</v>
          </cell>
          <cell r="AA168">
            <v>0</v>
          </cell>
          <cell r="AB168">
            <v>0</v>
          </cell>
          <cell r="AD168">
            <v>30130461.226919424</v>
          </cell>
          <cell r="AE168">
            <v>0</v>
          </cell>
          <cell r="AF168">
            <v>0</v>
          </cell>
          <cell r="AG168">
            <v>0</v>
          </cell>
          <cell r="AH168">
            <v>0</v>
          </cell>
          <cell r="AI168">
            <v>0</v>
          </cell>
          <cell r="AJ168">
            <v>0</v>
          </cell>
          <cell r="AK168">
            <v>0</v>
          </cell>
          <cell r="AL168">
            <v>0</v>
          </cell>
          <cell r="AM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D168">
            <v>1917.5</v>
          </cell>
          <cell r="BE168">
            <v>0</v>
          </cell>
          <cell r="BG168">
            <v>0</v>
          </cell>
          <cell r="BH168">
            <v>0</v>
          </cell>
          <cell r="BI168">
            <v>0</v>
          </cell>
          <cell r="BJ168">
            <v>0</v>
          </cell>
          <cell r="BK168">
            <v>0</v>
          </cell>
          <cell r="BM168">
            <v>0</v>
          </cell>
          <cell r="BN168">
            <v>0</v>
          </cell>
          <cell r="BO168">
            <v>0</v>
          </cell>
          <cell r="BP168">
            <v>0</v>
          </cell>
          <cell r="BQ168">
            <v>0</v>
          </cell>
          <cell r="BR168">
            <v>0</v>
          </cell>
          <cell r="BS168">
            <v>0</v>
          </cell>
          <cell r="BT168">
            <v>0</v>
          </cell>
          <cell r="BU168">
            <v>0</v>
          </cell>
          <cell r="BV168">
            <v>0</v>
          </cell>
          <cell r="BW168">
            <v>0</v>
          </cell>
          <cell r="BX168">
            <v>0</v>
          </cell>
          <cell r="BZ168">
            <v>18226.650000000001</v>
          </cell>
          <cell r="CA168">
            <v>0</v>
          </cell>
          <cell r="CC168">
            <v>0</v>
          </cell>
          <cell r="CD168">
            <v>0</v>
          </cell>
          <cell r="CE168">
            <v>0</v>
          </cell>
          <cell r="CG168">
            <v>0</v>
          </cell>
          <cell r="CH168">
            <v>0</v>
          </cell>
          <cell r="CI168">
            <v>0</v>
          </cell>
          <cell r="CJ168">
            <v>0</v>
          </cell>
          <cell r="CK168">
            <v>0</v>
          </cell>
          <cell r="CL168">
            <v>0</v>
          </cell>
        </row>
        <row r="169">
          <cell r="C169" t="str">
            <v>BTSS152</v>
          </cell>
          <cell r="D169" t="str">
            <v>Network Services</v>
          </cell>
          <cell r="E169" t="str">
            <v>Hardware Replacement</v>
          </cell>
          <cell r="F169" t="str">
            <v>BTS Hardware Replacement - Shelf</v>
          </cell>
          <cell r="G169" t="str">
            <v>Per Site</v>
          </cell>
          <cell r="H169">
            <v>0</v>
          </cell>
          <cell r="I169">
            <v>1</v>
          </cell>
          <cell r="J169" t="str">
            <v>BTS Installer</v>
          </cell>
          <cell r="K169">
            <v>30</v>
          </cell>
          <cell r="L169" t="str">
            <v>BTS Engineer</v>
          </cell>
          <cell r="M169">
            <v>12.5</v>
          </cell>
          <cell r="N169" t="str">
            <v>BTS Integration Engineer</v>
          </cell>
          <cell r="O169">
            <v>0.5</v>
          </cell>
          <cell r="P169" t="str">
            <v>Role</v>
          </cell>
          <cell r="Q169">
            <v>0</v>
          </cell>
          <cell r="R169" t="str">
            <v>Project Manager</v>
          </cell>
          <cell r="S169">
            <v>0.75</v>
          </cell>
          <cell r="T169" t="str">
            <v>Project Coordinator</v>
          </cell>
          <cell r="U169">
            <v>5.5</v>
          </cell>
          <cell r="V169" t="str">
            <v>Role</v>
          </cell>
          <cell r="W169">
            <v>4</v>
          </cell>
          <cell r="Y169">
            <v>99140.656072676124</v>
          </cell>
          <cell r="Z169">
            <v>0</v>
          </cell>
          <cell r="AA169">
            <v>0</v>
          </cell>
          <cell r="AB169">
            <v>0</v>
          </cell>
          <cell r="AD169">
            <v>18816519.740261208</v>
          </cell>
          <cell r="AE169">
            <v>0</v>
          </cell>
          <cell r="AF169">
            <v>0</v>
          </cell>
          <cell r="AG169">
            <v>0</v>
          </cell>
          <cell r="AH169">
            <v>0</v>
          </cell>
          <cell r="AI169">
            <v>0</v>
          </cell>
          <cell r="AJ169">
            <v>0</v>
          </cell>
          <cell r="AK169">
            <v>0</v>
          </cell>
          <cell r="AL169">
            <v>0</v>
          </cell>
          <cell r="AM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D169">
            <v>1100.5</v>
          </cell>
          <cell r="BE169">
            <v>0</v>
          </cell>
          <cell r="BG169">
            <v>0</v>
          </cell>
          <cell r="BH169">
            <v>0</v>
          </cell>
          <cell r="BI169">
            <v>0</v>
          </cell>
          <cell r="BJ169">
            <v>0</v>
          </cell>
          <cell r="BK169">
            <v>0</v>
          </cell>
          <cell r="BM169">
            <v>0</v>
          </cell>
          <cell r="BN169">
            <v>0</v>
          </cell>
          <cell r="BO169">
            <v>0</v>
          </cell>
          <cell r="BP169">
            <v>0</v>
          </cell>
          <cell r="BQ169">
            <v>0</v>
          </cell>
          <cell r="BR169">
            <v>0</v>
          </cell>
          <cell r="BS169">
            <v>0</v>
          </cell>
          <cell r="BT169">
            <v>0</v>
          </cell>
          <cell r="BU169">
            <v>0</v>
          </cell>
          <cell r="BV169">
            <v>0</v>
          </cell>
          <cell r="BW169">
            <v>0</v>
          </cell>
          <cell r="BX169">
            <v>0</v>
          </cell>
          <cell r="BZ169">
            <v>10997.35</v>
          </cell>
          <cell r="CA169">
            <v>0</v>
          </cell>
          <cell r="CC169">
            <v>0</v>
          </cell>
          <cell r="CD169">
            <v>0</v>
          </cell>
          <cell r="CE169">
            <v>0</v>
          </cell>
          <cell r="CG169">
            <v>0</v>
          </cell>
          <cell r="CH169">
            <v>0</v>
          </cell>
          <cell r="CI169">
            <v>0</v>
          </cell>
          <cell r="CJ169">
            <v>0</v>
          </cell>
          <cell r="CK169">
            <v>0</v>
          </cell>
          <cell r="CL169">
            <v>0</v>
          </cell>
        </row>
        <row r="170">
          <cell r="C170" t="str">
            <v>BTSS153</v>
          </cell>
          <cell r="D170" t="str">
            <v>Network Services</v>
          </cell>
          <cell r="E170" t="str">
            <v>Hardware Replacement</v>
          </cell>
          <cell r="F170" t="str">
            <v>BTS Hardware Replacement - Board</v>
          </cell>
          <cell r="G170" t="str">
            <v>Per Site</v>
          </cell>
          <cell r="H170">
            <v>0</v>
          </cell>
          <cell r="I170">
            <v>1</v>
          </cell>
          <cell r="J170" t="str">
            <v>BTS Installer</v>
          </cell>
          <cell r="K170">
            <v>25</v>
          </cell>
          <cell r="L170" t="str">
            <v>BTS Engineer</v>
          </cell>
          <cell r="M170">
            <v>12.5</v>
          </cell>
          <cell r="N170" t="str">
            <v>BTS Integration Engineer</v>
          </cell>
          <cell r="O170">
            <v>0.5</v>
          </cell>
          <cell r="P170" t="str">
            <v>Role</v>
          </cell>
          <cell r="Q170">
            <v>0</v>
          </cell>
          <cell r="R170" t="str">
            <v>Project Manager</v>
          </cell>
          <cell r="S170">
            <v>0.75</v>
          </cell>
          <cell r="T170" t="str">
            <v>Project Coordinator</v>
          </cell>
          <cell r="U170">
            <v>4.5</v>
          </cell>
          <cell r="V170" t="str">
            <v>Role</v>
          </cell>
          <cell r="W170">
            <v>4</v>
          </cell>
          <cell r="Y170">
            <v>86086.528562835578</v>
          </cell>
          <cell r="Z170">
            <v>0</v>
          </cell>
          <cell r="AA170">
            <v>0</v>
          </cell>
          <cell r="AB170">
            <v>0</v>
          </cell>
          <cell r="AD170">
            <v>16847262.848115202</v>
          </cell>
          <cell r="AE170">
            <v>0</v>
          </cell>
          <cell r="AF170">
            <v>0</v>
          </cell>
          <cell r="AG170">
            <v>0</v>
          </cell>
          <cell r="AH170">
            <v>0</v>
          </cell>
          <cell r="AI170">
            <v>0</v>
          </cell>
          <cell r="AJ170">
            <v>0</v>
          </cell>
          <cell r="AK170">
            <v>0</v>
          </cell>
          <cell r="AL170">
            <v>0</v>
          </cell>
          <cell r="AM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D170">
            <v>964.5</v>
          </cell>
          <cell r="BE170">
            <v>0</v>
          </cell>
          <cell r="BG170">
            <v>0</v>
          </cell>
          <cell r="BH170">
            <v>0</v>
          </cell>
          <cell r="BI170">
            <v>0</v>
          </cell>
          <cell r="BJ170">
            <v>0</v>
          </cell>
          <cell r="BK170">
            <v>0</v>
          </cell>
          <cell r="BM170">
            <v>0</v>
          </cell>
          <cell r="BN170">
            <v>0</v>
          </cell>
          <cell r="BO170">
            <v>0</v>
          </cell>
          <cell r="BP170">
            <v>0</v>
          </cell>
          <cell r="BQ170">
            <v>0</v>
          </cell>
          <cell r="BR170">
            <v>0</v>
          </cell>
          <cell r="BS170">
            <v>0</v>
          </cell>
          <cell r="BT170">
            <v>0</v>
          </cell>
          <cell r="BU170">
            <v>0</v>
          </cell>
          <cell r="BV170">
            <v>0</v>
          </cell>
          <cell r="BW170">
            <v>0</v>
          </cell>
          <cell r="BX170">
            <v>0</v>
          </cell>
          <cell r="BZ170">
            <v>9700.85</v>
          </cell>
          <cell r="CA170">
            <v>0</v>
          </cell>
          <cell r="CC170">
            <v>0</v>
          </cell>
          <cell r="CD170">
            <v>0</v>
          </cell>
          <cell r="CE170">
            <v>0</v>
          </cell>
          <cell r="CG170">
            <v>0</v>
          </cell>
          <cell r="CH170">
            <v>0</v>
          </cell>
          <cell r="CI170">
            <v>0</v>
          </cell>
          <cell r="CJ170">
            <v>0</v>
          </cell>
          <cell r="CK170">
            <v>0</v>
          </cell>
          <cell r="CL170">
            <v>0</v>
          </cell>
        </row>
        <row r="171">
          <cell r="C171" t="str">
            <v>BTSS154</v>
          </cell>
          <cell r="D171" t="str">
            <v>Network Services</v>
          </cell>
          <cell r="E171" t="str">
            <v>Hardware Replacement</v>
          </cell>
          <cell r="F171" t="str">
            <v>BTS Hardware Replacement - BBU/SM</v>
          </cell>
          <cell r="G171" t="str">
            <v>Per Site</v>
          </cell>
          <cell r="H171">
            <v>0</v>
          </cell>
          <cell r="I171">
            <v>1</v>
          </cell>
          <cell r="J171" t="str">
            <v>BTS Installer</v>
          </cell>
          <cell r="K171">
            <v>30</v>
          </cell>
          <cell r="L171" t="str">
            <v>BTS Engineer</v>
          </cell>
          <cell r="M171">
            <v>12.5</v>
          </cell>
          <cell r="N171" t="str">
            <v>BTS Integration Engineer</v>
          </cell>
          <cell r="O171">
            <v>0.5</v>
          </cell>
          <cell r="P171" t="str">
            <v>Role</v>
          </cell>
          <cell r="Q171">
            <v>0</v>
          </cell>
          <cell r="R171" t="str">
            <v>Project Manager</v>
          </cell>
          <cell r="S171">
            <v>0.75</v>
          </cell>
          <cell r="T171" t="str">
            <v>Project Coordinator</v>
          </cell>
          <cell r="U171">
            <v>6.5</v>
          </cell>
          <cell r="V171" t="str">
            <v>Role</v>
          </cell>
          <cell r="W171">
            <v>4</v>
          </cell>
          <cell r="Y171">
            <v>105373.75607267613</v>
          </cell>
          <cell r="Z171">
            <v>0</v>
          </cell>
          <cell r="AA171">
            <v>0</v>
          </cell>
          <cell r="AB171">
            <v>0</v>
          </cell>
          <cell r="AD171">
            <v>19286362.302766148</v>
          </cell>
          <cell r="AE171">
            <v>0</v>
          </cell>
          <cell r="AF171">
            <v>0</v>
          </cell>
          <cell r="AG171">
            <v>0</v>
          </cell>
          <cell r="AH171">
            <v>0</v>
          </cell>
          <cell r="AI171">
            <v>0</v>
          </cell>
          <cell r="AJ171">
            <v>0</v>
          </cell>
          <cell r="AK171">
            <v>0</v>
          </cell>
          <cell r="AL171">
            <v>0</v>
          </cell>
          <cell r="AM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D171">
            <v>1131.5</v>
          </cell>
          <cell r="BE171">
            <v>0</v>
          </cell>
          <cell r="BG171">
            <v>0</v>
          </cell>
          <cell r="BH171">
            <v>0</v>
          </cell>
          <cell r="BI171">
            <v>0</v>
          </cell>
          <cell r="BJ171">
            <v>0</v>
          </cell>
          <cell r="BK171">
            <v>0</v>
          </cell>
          <cell r="BM171">
            <v>0</v>
          </cell>
          <cell r="BN171">
            <v>0</v>
          </cell>
          <cell r="BO171">
            <v>0</v>
          </cell>
          <cell r="BP171">
            <v>0</v>
          </cell>
          <cell r="BQ171">
            <v>0</v>
          </cell>
          <cell r="BR171">
            <v>0</v>
          </cell>
          <cell r="BS171">
            <v>0</v>
          </cell>
          <cell r="BT171">
            <v>0</v>
          </cell>
          <cell r="BU171">
            <v>0</v>
          </cell>
          <cell r="BV171">
            <v>0</v>
          </cell>
          <cell r="BW171">
            <v>0</v>
          </cell>
          <cell r="BX171">
            <v>0</v>
          </cell>
          <cell r="BZ171">
            <v>11440.35</v>
          </cell>
          <cell r="CA171">
            <v>0</v>
          </cell>
          <cell r="CC171">
            <v>0</v>
          </cell>
          <cell r="CD171">
            <v>0</v>
          </cell>
          <cell r="CE171">
            <v>0</v>
          </cell>
          <cell r="CG171">
            <v>0</v>
          </cell>
          <cell r="CH171">
            <v>0</v>
          </cell>
          <cell r="CI171">
            <v>0</v>
          </cell>
          <cell r="CJ171">
            <v>0</v>
          </cell>
          <cell r="CK171">
            <v>0</v>
          </cell>
          <cell r="CL171">
            <v>0</v>
          </cell>
        </row>
        <row r="172">
          <cell r="C172" t="str">
            <v>BTSS155</v>
          </cell>
          <cell r="D172" t="str">
            <v>Network Services</v>
          </cell>
          <cell r="E172" t="str">
            <v>Hardware Replacement</v>
          </cell>
          <cell r="F172" t="str">
            <v>BTS Hardware Replacement - RRU</v>
          </cell>
          <cell r="G172" t="str">
            <v>Per Site</v>
          </cell>
          <cell r="H172">
            <v>0</v>
          </cell>
          <cell r="I172">
            <v>1</v>
          </cell>
          <cell r="J172" t="str">
            <v>BTS Installer</v>
          </cell>
          <cell r="K172">
            <v>7</v>
          </cell>
          <cell r="L172" t="str">
            <v>BTS Engineer</v>
          </cell>
          <cell r="M172">
            <v>12.5</v>
          </cell>
          <cell r="N172" t="str">
            <v>BTS Integration Engineer</v>
          </cell>
          <cell r="O172">
            <v>0.5</v>
          </cell>
          <cell r="P172" t="str">
            <v>Role</v>
          </cell>
          <cell r="Q172">
            <v>0</v>
          </cell>
          <cell r="R172" t="str">
            <v>Project Manager</v>
          </cell>
          <cell r="S172">
            <v>0.75</v>
          </cell>
          <cell r="T172" t="str">
            <v>Project Coordinator</v>
          </cell>
          <cell r="U172">
            <v>2.5</v>
          </cell>
          <cell r="V172" t="str">
            <v>Role</v>
          </cell>
          <cell r="W172">
            <v>4</v>
          </cell>
          <cell r="Y172">
            <v>49064.629527409597</v>
          </cell>
          <cell r="Z172">
            <v>0</v>
          </cell>
          <cell r="AA172">
            <v>0</v>
          </cell>
          <cell r="AB172">
            <v>0</v>
          </cell>
          <cell r="AD172">
            <v>10509686.136397485</v>
          </cell>
          <cell r="AE172">
            <v>0</v>
          </cell>
          <cell r="AF172">
            <v>0</v>
          </cell>
          <cell r="AG172">
            <v>0</v>
          </cell>
          <cell r="AH172">
            <v>0</v>
          </cell>
          <cell r="AI172">
            <v>0</v>
          </cell>
          <cell r="AJ172">
            <v>0</v>
          </cell>
          <cell r="AK172">
            <v>0</v>
          </cell>
          <cell r="AL172">
            <v>0</v>
          </cell>
          <cell r="AM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D172">
            <v>524.5</v>
          </cell>
          <cell r="BE172">
            <v>0</v>
          </cell>
          <cell r="BG172">
            <v>0</v>
          </cell>
          <cell r="BH172">
            <v>0</v>
          </cell>
          <cell r="BI172">
            <v>0</v>
          </cell>
          <cell r="BJ172">
            <v>0</v>
          </cell>
          <cell r="BK172">
            <v>0</v>
          </cell>
          <cell r="BM172">
            <v>0</v>
          </cell>
          <cell r="BN172">
            <v>0</v>
          </cell>
          <cell r="BO172">
            <v>0</v>
          </cell>
          <cell r="BP172">
            <v>0</v>
          </cell>
          <cell r="BQ172">
            <v>0</v>
          </cell>
          <cell r="BR172">
            <v>0</v>
          </cell>
          <cell r="BS172">
            <v>0</v>
          </cell>
          <cell r="BT172">
            <v>0</v>
          </cell>
          <cell r="BU172">
            <v>0</v>
          </cell>
          <cell r="BV172">
            <v>0</v>
          </cell>
          <cell r="BW172">
            <v>0</v>
          </cell>
          <cell r="BX172">
            <v>0</v>
          </cell>
          <cell r="BZ172">
            <v>5742.25</v>
          </cell>
          <cell r="CA172">
            <v>0</v>
          </cell>
          <cell r="CC172">
            <v>0</v>
          </cell>
          <cell r="CD172">
            <v>0</v>
          </cell>
          <cell r="CE172">
            <v>0</v>
          </cell>
          <cell r="CG172">
            <v>0</v>
          </cell>
          <cell r="CH172">
            <v>0</v>
          </cell>
          <cell r="CI172">
            <v>0</v>
          </cell>
          <cell r="CJ172">
            <v>0</v>
          </cell>
          <cell r="CK172">
            <v>0</v>
          </cell>
          <cell r="CL172">
            <v>0</v>
          </cell>
        </row>
        <row r="173">
          <cell r="C173" t="str">
            <v>BTSS156</v>
          </cell>
          <cell r="D173" t="str">
            <v>Network Services</v>
          </cell>
          <cell r="E173" t="str">
            <v>Software Configuration</v>
          </cell>
          <cell r="F173" t="str">
            <v>Remote Software Configuration (No Hardware Change) 2G Only BTS</v>
          </cell>
          <cell r="G173" t="str">
            <v>Per Site</v>
          </cell>
          <cell r="H173" t="str">
            <v>Remote configuration / activation of functionality without Hardware change or addition on site (ex: activation of 2nd carrier when there is no impact on existing node HW or addition of logical TRX capacity etc.)</v>
          </cell>
          <cell r="I173">
            <v>1</v>
          </cell>
          <cell r="J173" t="str">
            <v>Role</v>
          </cell>
          <cell r="K173">
            <v>0</v>
          </cell>
          <cell r="L173" t="str">
            <v>Capacity Management Engineer</v>
          </cell>
          <cell r="M173">
            <v>0.5</v>
          </cell>
          <cell r="N173" t="str">
            <v>BTS Integration Engineer</v>
          </cell>
          <cell r="O173">
            <v>2</v>
          </cell>
          <cell r="P173" t="str">
            <v>Configuration Management Engineer</v>
          </cell>
          <cell r="Q173">
            <v>0.5</v>
          </cell>
          <cell r="R173" t="str">
            <v>Role</v>
          </cell>
          <cell r="S173">
            <v>0</v>
          </cell>
          <cell r="T173" t="str">
            <v>Project Coordinator</v>
          </cell>
          <cell r="U173">
            <v>0.50806451612903225</v>
          </cell>
          <cell r="V173" t="str">
            <v>Role</v>
          </cell>
          <cell r="W173">
            <v>0</v>
          </cell>
          <cell r="Y173">
            <v>13600.280990015204</v>
          </cell>
          <cell r="Z173">
            <v>0</v>
          </cell>
          <cell r="AA173">
            <v>0</v>
          </cell>
          <cell r="AB173">
            <v>0</v>
          </cell>
          <cell r="AD173">
            <v>1327194.9982258424</v>
          </cell>
          <cell r="AE173">
            <v>0</v>
          </cell>
          <cell r="AF173">
            <v>0</v>
          </cell>
          <cell r="AG173">
            <v>0</v>
          </cell>
          <cell r="AH173">
            <v>0</v>
          </cell>
          <cell r="AI173">
            <v>0</v>
          </cell>
          <cell r="AJ173">
            <v>0</v>
          </cell>
          <cell r="AK173">
            <v>0</v>
          </cell>
          <cell r="AL173">
            <v>0</v>
          </cell>
          <cell r="AM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D173">
            <v>78.75</v>
          </cell>
          <cell r="BE173">
            <v>0</v>
          </cell>
          <cell r="BG173">
            <v>0</v>
          </cell>
          <cell r="BH173">
            <v>0</v>
          </cell>
          <cell r="BI173">
            <v>0</v>
          </cell>
          <cell r="BJ173">
            <v>0</v>
          </cell>
          <cell r="BK173">
            <v>0</v>
          </cell>
          <cell r="BM173">
            <v>0</v>
          </cell>
          <cell r="BN173">
            <v>0</v>
          </cell>
          <cell r="BO173">
            <v>0</v>
          </cell>
          <cell r="BP173">
            <v>0</v>
          </cell>
          <cell r="BQ173">
            <v>0</v>
          </cell>
          <cell r="BR173">
            <v>0</v>
          </cell>
          <cell r="BS173">
            <v>0</v>
          </cell>
          <cell r="BT173">
            <v>0</v>
          </cell>
          <cell r="BU173">
            <v>0</v>
          </cell>
          <cell r="BV173">
            <v>0</v>
          </cell>
          <cell r="BW173">
            <v>0</v>
          </cell>
          <cell r="BX173">
            <v>0</v>
          </cell>
          <cell r="BZ173">
            <v>755.27258064516127</v>
          </cell>
          <cell r="CA173">
            <v>0</v>
          </cell>
          <cell r="CC173">
            <v>0</v>
          </cell>
          <cell r="CD173">
            <v>0</v>
          </cell>
          <cell r="CE173">
            <v>0</v>
          </cell>
          <cell r="CG173">
            <v>0</v>
          </cell>
          <cell r="CH173">
            <v>0</v>
          </cell>
          <cell r="CI173">
            <v>0</v>
          </cell>
          <cell r="CJ173">
            <v>0</v>
          </cell>
          <cell r="CK173">
            <v>0</v>
          </cell>
          <cell r="CL173">
            <v>0</v>
          </cell>
        </row>
        <row r="174">
          <cell r="C174" t="str">
            <v>BTSS157</v>
          </cell>
          <cell r="D174" t="str">
            <v>Network Services</v>
          </cell>
          <cell r="E174" t="str">
            <v>Software Configuration</v>
          </cell>
          <cell r="F174" t="str">
            <v>Remote Software Configuration (No Hardware Change) 3G Only BTS</v>
          </cell>
          <cell r="G174" t="str">
            <v>Per Site</v>
          </cell>
          <cell r="H174">
            <v>0</v>
          </cell>
          <cell r="I174">
            <v>1</v>
          </cell>
          <cell r="J174" t="str">
            <v>Role</v>
          </cell>
          <cell r="K174">
            <v>0</v>
          </cell>
          <cell r="L174" t="str">
            <v>Capacity Management Engineer</v>
          </cell>
          <cell r="M174">
            <v>0.5</v>
          </cell>
          <cell r="N174" t="str">
            <v>BTS Integration Engineer</v>
          </cell>
          <cell r="O174">
            <v>2</v>
          </cell>
          <cell r="P174" t="str">
            <v>Configuration Management Engineer</v>
          </cell>
          <cell r="Q174">
            <v>0.5</v>
          </cell>
          <cell r="R174" t="str">
            <v>Role</v>
          </cell>
          <cell r="S174">
            <v>0</v>
          </cell>
          <cell r="T174" t="str">
            <v>Project Coordinator</v>
          </cell>
          <cell r="U174">
            <v>0.50806451612903225</v>
          </cell>
          <cell r="V174" t="str">
            <v>Role</v>
          </cell>
          <cell r="W174">
            <v>0</v>
          </cell>
          <cell r="Y174">
            <v>13600.280990015204</v>
          </cell>
          <cell r="Z174">
            <v>0</v>
          </cell>
          <cell r="AA174">
            <v>0</v>
          </cell>
          <cell r="AB174">
            <v>0</v>
          </cell>
          <cell r="AD174">
            <v>1327194.9982258424</v>
          </cell>
          <cell r="AE174">
            <v>0</v>
          </cell>
          <cell r="AF174">
            <v>0</v>
          </cell>
          <cell r="AG174">
            <v>0</v>
          </cell>
          <cell r="AH174">
            <v>0</v>
          </cell>
          <cell r="AI174">
            <v>0</v>
          </cell>
          <cell r="AJ174">
            <v>0</v>
          </cell>
          <cell r="AK174">
            <v>0</v>
          </cell>
          <cell r="AL174">
            <v>0</v>
          </cell>
          <cell r="AM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D174">
            <v>78.75</v>
          </cell>
          <cell r="BE174">
            <v>0</v>
          </cell>
          <cell r="BG174">
            <v>0</v>
          </cell>
          <cell r="BH174">
            <v>0</v>
          </cell>
          <cell r="BI174">
            <v>0</v>
          </cell>
          <cell r="BJ174">
            <v>0</v>
          </cell>
          <cell r="BK174">
            <v>0</v>
          </cell>
          <cell r="BM174">
            <v>0</v>
          </cell>
          <cell r="BN174">
            <v>0</v>
          </cell>
          <cell r="BO174">
            <v>0</v>
          </cell>
          <cell r="BP174">
            <v>0</v>
          </cell>
          <cell r="BQ174">
            <v>0</v>
          </cell>
          <cell r="BR174">
            <v>0</v>
          </cell>
          <cell r="BS174">
            <v>0</v>
          </cell>
          <cell r="BT174">
            <v>0</v>
          </cell>
          <cell r="BU174">
            <v>0</v>
          </cell>
          <cell r="BV174">
            <v>0</v>
          </cell>
          <cell r="BW174">
            <v>0</v>
          </cell>
          <cell r="BX174">
            <v>0</v>
          </cell>
          <cell r="BZ174">
            <v>755.27258064516127</v>
          </cell>
          <cell r="CA174">
            <v>0</v>
          </cell>
          <cell r="CC174">
            <v>0</v>
          </cell>
          <cell r="CD174">
            <v>0</v>
          </cell>
          <cell r="CE174">
            <v>0</v>
          </cell>
          <cell r="CG174">
            <v>0</v>
          </cell>
          <cell r="CH174">
            <v>0</v>
          </cell>
          <cell r="CI174">
            <v>0</v>
          </cell>
          <cell r="CJ174">
            <v>0</v>
          </cell>
          <cell r="CK174">
            <v>0</v>
          </cell>
          <cell r="CL174">
            <v>0</v>
          </cell>
        </row>
        <row r="175">
          <cell r="C175" t="str">
            <v>BTSS158</v>
          </cell>
          <cell r="D175" t="str">
            <v>Network Services</v>
          </cell>
          <cell r="E175" t="str">
            <v>Software Configuration</v>
          </cell>
          <cell r="F175" t="str">
            <v>Remote Software Configuration (No Hardware Change) 4G Only BTS</v>
          </cell>
          <cell r="G175" t="str">
            <v>Per Site</v>
          </cell>
          <cell r="H175">
            <v>0</v>
          </cell>
          <cell r="I175">
            <v>1</v>
          </cell>
          <cell r="J175" t="str">
            <v>Role</v>
          </cell>
          <cell r="K175">
            <v>0</v>
          </cell>
          <cell r="L175" t="str">
            <v>Capacity Management Engineer</v>
          </cell>
          <cell r="M175">
            <v>0.5</v>
          </cell>
          <cell r="N175" t="str">
            <v>BTS Integration Engineer</v>
          </cell>
          <cell r="O175">
            <v>2</v>
          </cell>
          <cell r="P175" t="str">
            <v>Configuration Management Engineer</v>
          </cell>
          <cell r="Q175">
            <v>0.5</v>
          </cell>
          <cell r="R175" t="str">
            <v>Role</v>
          </cell>
          <cell r="S175">
            <v>0</v>
          </cell>
          <cell r="T175" t="str">
            <v>Project Coordinator</v>
          </cell>
          <cell r="U175">
            <v>0.50806451612903225</v>
          </cell>
          <cell r="V175" t="str">
            <v>Role</v>
          </cell>
          <cell r="W175">
            <v>0</v>
          </cell>
          <cell r="Y175">
            <v>13600.280990015204</v>
          </cell>
          <cell r="Z175">
            <v>0</v>
          </cell>
          <cell r="AA175">
            <v>0</v>
          </cell>
          <cell r="AB175">
            <v>0</v>
          </cell>
          <cell r="AD175">
            <v>1327194.9982258424</v>
          </cell>
          <cell r="AE175">
            <v>0</v>
          </cell>
          <cell r="AF175">
            <v>0</v>
          </cell>
          <cell r="AG175">
            <v>0</v>
          </cell>
          <cell r="AH175">
            <v>0</v>
          </cell>
          <cell r="AI175">
            <v>0</v>
          </cell>
          <cell r="AJ175">
            <v>0</v>
          </cell>
          <cell r="AK175">
            <v>0</v>
          </cell>
          <cell r="AL175">
            <v>0</v>
          </cell>
          <cell r="AM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D175">
            <v>78.75</v>
          </cell>
          <cell r="BE175">
            <v>0</v>
          </cell>
          <cell r="BG175">
            <v>0</v>
          </cell>
          <cell r="BH175">
            <v>0</v>
          </cell>
          <cell r="BI175">
            <v>0</v>
          </cell>
          <cell r="BJ175">
            <v>0</v>
          </cell>
          <cell r="BK175">
            <v>0</v>
          </cell>
          <cell r="BM175">
            <v>0</v>
          </cell>
          <cell r="BN175">
            <v>0</v>
          </cell>
          <cell r="BO175">
            <v>0</v>
          </cell>
          <cell r="BP175">
            <v>0</v>
          </cell>
          <cell r="BQ175">
            <v>0</v>
          </cell>
          <cell r="BR175">
            <v>0</v>
          </cell>
          <cell r="BS175">
            <v>0</v>
          </cell>
          <cell r="BT175">
            <v>0</v>
          </cell>
          <cell r="BU175">
            <v>0</v>
          </cell>
          <cell r="BV175">
            <v>0</v>
          </cell>
          <cell r="BW175">
            <v>0</v>
          </cell>
          <cell r="BX175">
            <v>0</v>
          </cell>
          <cell r="BZ175">
            <v>755.27258064516127</v>
          </cell>
          <cell r="CA175">
            <v>0</v>
          </cell>
          <cell r="CC175">
            <v>0</v>
          </cell>
          <cell r="CD175">
            <v>0</v>
          </cell>
          <cell r="CE175">
            <v>0</v>
          </cell>
          <cell r="CG175">
            <v>0</v>
          </cell>
          <cell r="CH175">
            <v>0</v>
          </cell>
          <cell r="CI175">
            <v>0</v>
          </cell>
          <cell r="CJ175">
            <v>0</v>
          </cell>
          <cell r="CK175">
            <v>0</v>
          </cell>
          <cell r="CL175">
            <v>0</v>
          </cell>
        </row>
        <row r="176">
          <cell r="C176" t="str">
            <v>BTSS159</v>
          </cell>
          <cell r="D176" t="str">
            <v>Network Services</v>
          </cell>
          <cell r="E176" t="str">
            <v>Software Configuration</v>
          </cell>
          <cell r="F176" t="str">
            <v>Remote Software Configuration (No Hardware Change) 2G/3G Cosited BTS</v>
          </cell>
          <cell r="G176" t="str">
            <v>Per Site</v>
          </cell>
          <cell r="H176">
            <v>0</v>
          </cell>
          <cell r="I176">
            <v>1</v>
          </cell>
          <cell r="J176" t="str">
            <v>Role</v>
          </cell>
          <cell r="K176">
            <v>0</v>
          </cell>
          <cell r="L176" t="str">
            <v>Capacity Management Engineer</v>
          </cell>
          <cell r="M176">
            <v>1</v>
          </cell>
          <cell r="N176" t="str">
            <v>BTS Integration Engineer</v>
          </cell>
          <cell r="O176">
            <v>3</v>
          </cell>
          <cell r="P176" t="str">
            <v>Configuration Management Engineer</v>
          </cell>
          <cell r="Q176">
            <v>1</v>
          </cell>
          <cell r="R176" t="str">
            <v>Role</v>
          </cell>
          <cell r="S176">
            <v>0</v>
          </cell>
          <cell r="T176" t="str">
            <v>Project Coordinator</v>
          </cell>
          <cell r="U176">
            <v>0.84677419354838712</v>
          </cell>
          <cell r="V176" t="str">
            <v>Role</v>
          </cell>
          <cell r="W176">
            <v>0</v>
          </cell>
          <cell r="Y176">
            <v>24601.724307603454</v>
          </cell>
          <cell r="Z176">
            <v>0</v>
          </cell>
          <cell r="AA176">
            <v>0</v>
          </cell>
          <cell r="AB176">
            <v>0</v>
          </cell>
          <cell r="AD176">
            <v>2211991.6637097374</v>
          </cell>
          <cell r="AE176">
            <v>0</v>
          </cell>
          <cell r="AF176">
            <v>0</v>
          </cell>
          <cell r="AG176">
            <v>0</v>
          </cell>
          <cell r="AH176">
            <v>0</v>
          </cell>
          <cell r="AI176">
            <v>0</v>
          </cell>
          <cell r="AJ176">
            <v>0</v>
          </cell>
          <cell r="AK176">
            <v>0</v>
          </cell>
          <cell r="AL176">
            <v>0</v>
          </cell>
          <cell r="AM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D176">
            <v>131.25</v>
          </cell>
          <cell r="BE176">
            <v>0</v>
          </cell>
          <cell r="BG176">
            <v>0</v>
          </cell>
          <cell r="BH176">
            <v>0</v>
          </cell>
          <cell r="BI176">
            <v>0</v>
          </cell>
          <cell r="BJ176">
            <v>0</v>
          </cell>
          <cell r="BK176">
            <v>0</v>
          </cell>
          <cell r="BM176">
            <v>0</v>
          </cell>
          <cell r="BN176">
            <v>0</v>
          </cell>
          <cell r="BO176">
            <v>0</v>
          </cell>
          <cell r="BP176">
            <v>0</v>
          </cell>
          <cell r="BQ176">
            <v>0</v>
          </cell>
          <cell r="BR176">
            <v>0</v>
          </cell>
          <cell r="BS176">
            <v>0</v>
          </cell>
          <cell r="BT176">
            <v>0</v>
          </cell>
          <cell r="BU176">
            <v>0</v>
          </cell>
          <cell r="BV176">
            <v>0</v>
          </cell>
          <cell r="BW176">
            <v>0</v>
          </cell>
          <cell r="BX176">
            <v>0</v>
          </cell>
          <cell r="BZ176">
            <v>1264.8209677419354</v>
          </cell>
          <cell r="CA176">
            <v>0</v>
          </cell>
          <cell r="CC176">
            <v>0</v>
          </cell>
          <cell r="CD176">
            <v>0</v>
          </cell>
          <cell r="CE176">
            <v>0</v>
          </cell>
          <cell r="CG176">
            <v>0</v>
          </cell>
          <cell r="CH176">
            <v>0</v>
          </cell>
          <cell r="CI176">
            <v>0</v>
          </cell>
          <cell r="CJ176">
            <v>0</v>
          </cell>
          <cell r="CK176">
            <v>0</v>
          </cell>
          <cell r="CL176">
            <v>0</v>
          </cell>
        </row>
        <row r="177">
          <cell r="C177" t="str">
            <v>BTSS160</v>
          </cell>
          <cell r="D177" t="str">
            <v>Network Services</v>
          </cell>
          <cell r="E177" t="str">
            <v>Software Configuration</v>
          </cell>
          <cell r="F177" t="str">
            <v>Remote Software Configuration (No Hardware Change) 3G/4G Cosited BTS</v>
          </cell>
          <cell r="G177" t="str">
            <v>Per Site</v>
          </cell>
          <cell r="H177">
            <v>0</v>
          </cell>
          <cell r="I177">
            <v>1</v>
          </cell>
          <cell r="J177" t="str">
            <v>Role</v>
          </cell>
          <cell r="K177">
            <v>0</v>
          </cell>
          <cell r="L177" t="str">
            <v>Capacity Management Engineer</v>
          </cell>
          <cell r="M177">
            <v>1</v>
          </cell>
          <cell r="N177" t="str">
            <v>BTS Integration Engineer</v>
          </cell>
          <cell r="O177">
            <v>3</v>
          </cell>
          <cell r="P177" t="str">
            <v>Configuration Management Engineer</v>
          </cell>
          <cell r="Q177">
            <v>1</v>
          </cell>
          <cell r="R177" t="str">
            <v>Role</v>
          </cell>
          <cell r="S177">
            <v>0</v>
          </cell>
          <cell r="T177" t="str">
            <v>Project Coordinator</v>
          </cell>
          <cell r="U177">
            <v>0.84677419354838712</v>
          </cell>
          <cell r="V177" t="str">
            <v>Role</v>
          </cell>
          <cell r="W177">
            <v>0</v>
          </cell>
          <cell r="Y177">
            <v>24601.724307603454</v>
          </cell>
          <cell r="Z177">
            <v>0</v>
          </cell>
          <cell r="AA177">
            <v>0</v>
          </cell>
          <cell r="AB177">
            <v>0</v>
          </cell>
          <cell r="AD177">
            <v>2211991.6637097374</v>
          </cell>
          <cell r="AE177">
            <v>0</v>
          </cell>
          <cell r="AF177">
            <v>0</v>
          </cell>
          <cell r="AG177">
            <v>0</v>
          </cell>
          <cell r="AH177">
            <v>0</v>
          </cell>
          <cell r="AI177">
            <v>0</v>
          </cell>
          <cell r="AJ177">
            <v>0</v>
          </cell>
          <cell r="AK177">
            <v>0</v>
          </cell>
          <cell r="AL177">
            <v>0</v>
          </cell>
          <cell r="AM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D177">
            <v>131.25</v>
          </cell>
          <cell r="BE177">
            <v>0</v>
          </cell>
          <cell r="BG177">
            <v>0</v>
          </cell>
          <cell r="BH177">
            <v>0</v>
          </cell>
          <cell r="BI177">
            <v>0</v>
          </cell>
          <cell r="BJ177">
            <v>0</v>
          </cell>
          <cell r="BK177">
            <v>0</v>
          </cell>
          <cell r="BM177">
            <v>0</v>
          </cell>
          <cell r="BN177">
            <v>0</v>
          </cell>
          <cell r="BO177">
            <v>0</v>
          </cell>
          <cell r="BP177">
            <v>0</v>
          </cell>
          <cell r="BQ177">
            <v>0</v>
          </cell>
          <cell r="BR177">
            <v>0</v>
          </cell>
          <cell r="BS177">
            <v>0</v>
          </cell>
          <cell r="BT177">
            <v>0</v>
          </cell>
          <cell r="BU177">
            <v>0</v>
          </cell>
          <cell r="BV177">
            <v>0</v>
          </cell>
          <cell r="BW177">
            <v>0</v>
          </cell>
          <cell r="BX177">
            <v>0</v>
          </cell>
          <cell r="BZ177">
            <v>1264.8209677419354</v>
          </cell>
          <cell r="CA177">
            <v>0</v>
          </cell>
          <cell r="CC177">
            <v>0</v>
          </cell>
          <cell r="CD177">
            <v>0</v>
          </cell>
          <cell r="CE177">
            <v>0</v>
          </cell>
          <cell r="CG177">
            <v>0</v>
          </cell>
          <cell r="CH177">
            <v>0</v>
          </cell>
          <cell r="CI177">
            <v>0</v>
          </cell>
          <cell r="CJ177">
            <v>0</v>
          </cell>
          <cell r="CK177">
            <v>0</v>
          </cell>
          <cell r="CL177">
            <v>0</v>
          </cell>
        </row>
        <row r="178">
          <cell r="C178" t="str">
            <v>BTSS161</v>
          </cell>
          <cell r="D178" t="str">
            <v>Network Services</v>
          </cell>
          <cell r="E178" t="str">
            <v>Software Configuration</v>
          </cell>
          <cell r="F178" t="str">
            <v>Remote Software Configuration (No Hardware Change) 2G/3G/4G Cosited BTS</v>
          </cell>
          <cell r="G178" t="str">
            <v>Per Site</v>
          </cell>
          <cell r="H178">
            <v>0</v>
          </cell>
          <cell r="I178">
            <v>1</v>
          </cell>
          <cell r="J178" t="str">
            <v>Role</v>
          </cell>
          <cell r="K178">
            <v>0</v>
          </cell>
          <cell r="L178" t="str">
            <v>Capacity Management Engineer</v>
          </cell>
          <cell r="M178">
            <v>1.5</v>
          </cell>
          <cell r="N178" t="str">
            <v>BTS Integration Engineer</v>
          </cell>
          <cell r="O178">
            <v>4</v>
          </cell>
          <cell r="P178" t="str">
            <v>Configuration Management Engineer</v>
          </cell>
          <cell r="Q178">
            <v>1.5</v>
          </cell>
          <cell r="R178" t="str">
            <v>Role</v>
          </cell>
          <cell r="S178">
            <v>0</v>
          </cell>
          <cell r="T178" t="str">
            <v>Project Coordinator</v>
          </cell>
          <cell r="U178">
            <v>1.185483870967742</v>
          </cell>
          <cell r="V178" t="str">
            <v>Role</v>
          </cell>
          <cell r="W178">
            <v>0</v>
          </cell>
          <cell r="Y178">
            <v>35603.167625191702</v>
          </cell>
          <cell r="Z178">
            <v>0</v>
          </cell>
          <cell r="AA178">
            <v>0</v>
          </cell>
          <cell r="AB178">
            <v>0</v>
          </cell>
          <cell r="AD178">
            <v>3096788.3291936326</v>
          </cell>
          <cell r="AE178">
            <v>0</v>
          </cell>
          <cell r="AF178">
            <v>0</v>
          </cell>
          <cell r="AG178">
            <v>0</v>
          </cell>
          <cell r="AH178">
            <v>0</v>
          </cell>
          <cell r="AI178">
            <v>0</v>
          </cell>
          <cell r="AJ178">
            <v>0</v>
          </cell>
          <cell r="AK178">
            <v>0</v>
          </cell>
          <cell r="AL178">
            <v>0</v>
          </cell>
          <cell r="AM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D178">
            <v>183.75</v>
          </cell>
          <cell r="BE178">
            <v>0</v>
          </cell>
          <cell r="BG178">
            <v>0</v>
          </cell>
          <cell r="BH178">
            <v>0</v>
          </cell>
          <cell r="BI178">
            <v>0</v>
          </cell>
          <cell r="BJ178">
            <v>0</v>
          </cell>
          <cell r="BK178">
            <v>0</v>
          </cell>
          <cell r="BM178">
            <v>0</v>
          </cell>
          <cell r="BN178">
            <v>0</v>
          </cell>
          <cell r="BO178">
            <v>0</v>
          </cell>
          <cell r="BP178">
            <v>0</v>
          </cell>
          <cell r="BQ178">
            <v>0</v>
          </cell>
          <cell r="BR178">
            <v>0</v>
          </cell>
          <cell r="BS178">
            <v>0</v>
          </cell>
          <cell r="BT178">
            <v>0</v>
          </cell>
          <cell r="BU178">
            <v>0</v>
          </cell>
          <cell r="BV178">
            <v>0</v>
          </cell>
          <cell r="BW178">
            <v>0</v>
          </cell>
          <cell r="BX178">
            <v>0</v>
          </cell>
          <cell r="BZ178">
            <v>1774.3693548387098</v>
          </cell>
          <cell r="CA178">
            <v>0</v>
          </cell>
          <cell r="CC178">
            <v>0</v>
          </cell>
          <cell r="CD178">
            <v>0</v>
          </cell>
          <cell r="CE178">
            <v>0</v>
          </cell>
          <cell r="CG178">
            <v>0</v>
          </cell>
          <cell r="CH178">
            <v>0</v>
          </cell>
          <cell r="CI178">
            <v>0</v>
          </cell>
          <cell r="CJ178">
            <v>0</v>
          </cell>
          <cell r="CK178">
            <v>0</v>
          </cell>
          <cell r="CL178">
            <v>0</v>
          </cell>
        </row>
        <row r="179">
          <cell r="C179" t="str">
            <v>BTSS162</v>
          </cell>
          <cell r="D179" t="str">
            <v>Network Services</v>
          </cell>
          <cell r="E179" t="str">
            <v>Rehoming</v>
          </cell>
          <cell r="F179" t="str">
            <v>Rehoming 2G only BTS</v>
          </cell>
          <cell r="G179" t="str">
            <v>Per Site</v>
          </cell>
          <cell r="H179" t="str">
            <v>Design, preparation, documentation and implementation of RAN nodes rehoming</v>
          </cell>
          <cell r="I179">
            <v>1</v>
          </cell>
          <cell r="J179" t="str">
            <v>Project Coordinator</v>
          </cell>
          <cell r="K179">
            <v>0.75403225806451613</v>
          </cell>
          <cell r="L179" t="str">
            <v>Project Coordinator</v>
          </cell>
          <cell r="M179">
            <v>0</v>
          </cell>
          <cell r="N179" t="str">
            <v>IP Planning Engineer</v>
          </cell>
          <cell r="O179">
            <v>1.5</v>
          </cell>
          <cell r="P179" t="str">
            <v>RF Design Engineer</v>
          </cell>
          <cell r="Q179">
            <v>0.5</v>
          </cell>
          <cell r="R179" t="str">
            <v>Project Manager</v>
          </cell>
          <cell r="S179">
            <v>0</v>
          </cell>
          <cell r="T179" t="str">
            <v>BTS Engineer</v>
          </cell>
          <cell r="U179">
            <v>1</v>
          </cell>
          <cell r="V179" t="str">
            <v>Radio Optimization Engineer</v>
          </cell>
          <cell r="W179">
            <v>0.5</v>
          </cell>
          <cell r="Y179">
            <v>22676.408467741934</v>
          </cell>
          <cell r="Z179">
            <v>0</v>
          </cell>
          <cell r="AA179">
            <v>0</v>
          </cell>
          <cell r="AB179">
            <v>0</v>
          </cell>
          <cell r="AD179">
            <v>1768591.4845519261</v>
          </cell>
          <cell r="AE179">
            <v>0</v>
          </cell>
          <cell r="AF179">
            <v>0</v>
          </cell>
          <cell r="AG179">
            <v>0</v>
          </cell>
          <cell r="AH179">
            <v>0</v>
          </cell>
          <cell r="AI179">
            <v>0</v>
          </cell>
          <cell r="AJ179">
            <v>0</v>
          </cell>
          <cell r="AK179">
            <v>0</v>
          </cell>
          <cell r="AL179">
            <v>0</v>
          </cell>
          <cell r="AM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D179">
            <v>116.875</v>
          </cell>
          <cell r="BE179">
            <v>0</v>
          </cell>
          <cell r="BG179">
            <v>0</v>
          </cell>
          <cell r="BH179">
            <v>0</v>
          </cell>
          <cell r="BI179">
            <v>0</v>
          </cell>
          <cell r="BJ179">
            <v>0</v>
          </cell>
          <cell r="BK179">
            <v>0</v>
          </cell>
          <cell r="BM179">
            <v>0</v>
          </cell>
          <cell r="BN179">
            <v>0</v>
          </cell>
          <cell r="BO179">
            <v>0</v>
          </cell>
          <cell r="BP179">
            <v>0</v>
          </cell>
          <cell r="BQ179">
            <v>0</v>
          </cell>
          <cell r="BR179">
            <v>0</v>
          </cell>
          <cell r="BS179">
            <v>0</v>
          </cell>
          <cell r="BT179">
            <v>0</v>
          </cell>
          <cell r="BU179">
            <v>0</v>
          </cell>
          <cell r="BV179">
            <v>0</v>
          </cell>
          <cell r="BW179">
            <v>0</v>
          </cell>
          <cell r="BX179">
            <v>0</v>
          </cell>
          <cell r="BZ179">
            <v>1136.5862903225809</v>
          </cell>
          <cell r="CA179">
            <v>0</v>
          </cell>
          <cell r="CC179">
            <v>0</v>
          </cell>
          <cell r="CD179">
            <v>0</v>
          </cell>
          <cell r="CE179">
            <v>0</v>
          </cell>
          <cell r="CG179">
            <v>0</v>
          </cell>
          <cell r="CH179">
            <v>0</v>
          </cell>
          <cell r="CI179">
            <v>0</v>
          </cell>
          <cell r="CJ179">
            <v>0</v>
          </cell>
          <cell r="CK179">
            <v>0</v>
          </cell>
          <cell r="CL179">
            <v>0</v>
          </cell>
        </row>
        <row r="180">
          <cell r="C180" t="str">
            <v>BTSS163</v>
          </cell>
          <cell r="D180" t="str">
            <v>Network Services</v>
          </cell>
          <cell r="E180" t="str">
            <v>Rehoming</v>
          </cell>
          <cell r="F180" t="str">
            <v>Rehoming 3G only BTS</v>
          </cell>
          <cell r="G180">
            <v>0</v>
          </cell>
          <cell r="H180">
            <v>0</v>
          </cell>
          <cell r="I180">
            <v>1</v>
          </cell>
          <cell r="J180" t="str">
            <v>Project Coordinator</v>
          </cell>
          <cell r="K180">
            <v>0.75403225806451613</v>
          </cell>
          <cell r="L180" t="str">
            <v>Project Coordinator</v>
          </cell>
          <cell r="M180">
            <v>0</v>
          </cell>
          <cell r="N180" t="str">
            <v>IP Planning Engineer</v>
          </cell>
          <cell r="O180">
            <v>1.5</v>
          </cell>
          <cell r="P180" t="str">
            <v>RF Design Engineer</v>
          </cell>
          <cell r="Q180">
            <v>0.5</v>
          </cell>
          <cell r="R180" t="str">
            <v>Project Manager</v>
          </cell>
          <cell r="S180">
            <v>0</v>
          </cell>
          <cell r="T180" t="str">
            <v>BTS Engineer</v>
          </cell>
          <cell r="U180">
            <v>1</v>
          </cell>
          <cell r="V180" t="str">
            <v>Radio Optimization Engineer</v>
          </cell>
          <cell r="W180">
            <v>0.5</v>
          </cell>
          <cell r="Y180">
            <v>22676.408467741934</v>
          </cell>
          <cell r="Z180">
            <v>0</v>
          </cell>
          <cell r="AA180">
            <v>0</v>
          </cell>
          <cell r="AB180">
            <v>0</v>
          </cell>
          <cell r="AD180">
            <v>1768591.4845519261</v>
          </cell>
          <cell r="AE180">
            <v>0</v>
          </cell>
          <cell r="AF180">
            <v>0</v>
          </cell>
          <cell r="AG180">
            <v>0</v>
          </cell>
          <cell r="AH180">
            <v>0</v>
          </cell>
          <cell r="AI180">
            <v>0</v>
          </cell>
          <cell r="AJ180">
            <v>0</v>
          </cell>
          <cell r="AK180">
            <v>0</v>
          </cell>
          <cell r="AL180">
            <v>0</v>
          </cell>
          <cell r="AM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D180">
            <v>116.875</v>
          </cell>
          <cell r="BE180">
            <v>0</v>
          </cell>
          <cell r="BG180">
            <v>0</v>
          </cell>
          <cell r="BH180">
            <v>0</v>
          </cell>
          <cell r="BI180">
            <v>0</v>
          </cell>
          <cell r="BJ180">
            <v>0</v>
          </cell>
          <cell r="BK180">
            <v>0</v>
          </cell>
          <cell r="BM180">
            <v>0</v>
          </cell>
          <cell r="BN180">
            <v>0</v>
          </cell>
          <cell r="BO180">
            <v>0</v>
          </cell>
          <cell r="BP180">
            <v>0</v>
          </cell>
          <cell r="BQ180">
            <v>0</v>
          </cell>
          <cell r="BR180">
            <v>0</v>
          </cell>
          <cell r="BS180">
            <v>0</v>
          </cell>
          <cell r="BT180">
            <v>0</v>
          </cell>
          <cell r="BU180">
            <v>0</v>
          </cell>
          <cell r="BV180">
            <v>0</v>
          </cell>
          <cell r="BW180">
            <v>0</v>
          </cell>
          <cell r="BX180">
            <v>0</v>
          </cell>
          <cell r="BZ180">
            <v>1136.5862903225809</v>
          </cell>
          <cell r="CA180">
            <v>0</v>
          </cell>
          <cell r="CC180">
            <v>0</v>
          </cell>
          <cell r="CD180">
            <v>0</v>
          </cell>
          <cell r="CE180">
            <v>0</v>
          </cell>
          <cell r="CG180">
            <v>0</v>
          </cell>
          <cell r="CH180">
            <v>0</v>
          </cell>
          <cell r="CI180">
            <v>0</v>
          </cell>
          <cell r="CJ180">
            <v>0</v>
          </cell>
          <cell r="CK180">
            <v>0</v>
          </cell>
          <cell r="CL180">
            <v>0</v>
          </cell>
        </row>
        <row r="181">
          <cell r="C181" t="str">
            <v>BTSS164</v>
          </cell>
          <cell r="D181" t="str">
            <v>Network Services</v>
          </cell>
          <cell r="E181" t="str">
            <v>Rehoming</v>
          </cell>
          <cell r="F181" t="str">
            <v>Rehoming 4G only BTS</v>
          </cell>
          <cell r="G181">
            <v>0</v>
          </cell>
          <cell r="H181">
            <v>0</v>
          </cell>
          <cell r="I181">
            <v>1</v>
          </cell>
          <cell r="J181" t="str">
            <v>Project Coordinator</v>
          </cell>
          <cell r="K181">
            <v>0.75403225806451613</v>
          </cell>
          <cell r="L181" t="str">
            <v>Project Coordinator</v>
          </cell>
          <cell r="M181">
            <v>0</v>
          </cell>
          <cell r="N181" t="str">
            <v>IP Planning Engineer</v>
          </cell>
          <cell r="O181">
            <v>1.5</v>
          </cell>
          <cell r="P181" t="str">
            <v>RF Design Engineer</v>
          </cell>
          <cell r="Q181">
            <v>0.5</v>
          </cell>
          <cell r="R181" t="str">
            <v>Project Manager</v>
          </cell>
          <cell r="S181">
            <v>0</v>
          </cell>
          <cell r="T181" t="str">
            <v>BTS Engineer</v>
          </cell>
          <cell r="U181">
            <v>1</v>
          </cell>
          <cell r="V181" t="str">
            <v>Radio Optimization Engineer</v>
          </cell>
          <cell r="W181">
            <v>0.5</v>
          </cell>
          <cell r="Y181">
            <v>22676.408467741934</v>
          </cell>
          <cell r="Z181">
            <v>0</v>
          </cell>
          <cell r="AA181">
            <v>0</v>
          </cell>
          <cell r="AB181">
            <v>0</v>
          </cell>
          <cell r="AD181">
            <v>1768591.4845519261</v>
          </cell>
          <cell r="AE181">
            <v>0</v>
          </cell>
          <cell r="AF181">
            <v>0</v>
          </cell>
          <cell r="AG181">
            <v>0</v>
          </cell>
          <cell r="AH181">
            <v>0</v>
          </cell>
          <cell r="AI181">
            <v>0</v>
          </cell>
          <cell r="AJ181">
            <v>0</v>
          </cell>
          <cell r="AK181">
            <v>0</v>
          </cell>
          <cell r="AL181">
            <v>0</v>
          </cell>
          <cell r="AM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D181">
            <v>116.875</v>
          </cell>
          <cell r="BE181">
            <v>0</v>
          </cell>
          <cell r="BG181">
            <v>0</v>
          </cell>
          <cell r="BH181">
            <v>0</v>
          </cell>
          <cell r="BI181">
            <v>0</v>
          </cell>
          <cell r="BJ181">
            <v>0</v>
          </cell>
          <cell r="BK181">
            <v>0</v>
          </cell>
          <cell r="BM181">
            <v>0</v>
          </cell>
          <cell r="BN181">
            <v>0</v>
          </cell>
          <cell r="BO181">
            <v>0</v>
          </cell>
          <cell r="BP181">
            <v>0</v>
          </cell>
          <cell r="BQ181">
            <v>0</v>
          </cell>
          <cell r="BR181">
            <v>0</v>
          </cell>
          <cell r="BS181">
            <v>0</v>
          </cell>
          <cell r="BT181">
            <v>0</v>
          </cell>
          <cell r="BU181">
            <v>0</v>
          </cell>
          <cell r="BV181">
            <v>0</v>
          </cell>
          <cell r="BW181">
            <v>0</v>
          </cell>
          <cell r="BX181">
            <v>0</v>
          </cell>
          <cell r="BZ181">
            <v>1136.5862903225809</v>
          </cell>
          <cell r="CA181">
            <v>0</v>
          </cell>
          <cell r="CC181">
            <v>0</v>
          </cell>
          <cell r="CD181">
            <v>0</v>
          </cell>
          <cell r="CE181">
            <v>0</v>
          </cell>
          <cell r="CG181">
            <v>0</v>
          </cell>
          <cell r="CH181">
            <v>0</v>
          </cell>
          <cell r="CI181">
            <v>0</v>
          </cell>
          <cell r="CJ181">
            <v>0</v>
          </cell>
          <cell r="CK181">
            <v>0</v>
          </cell>
          <cell r="CL181">
            <v>0</v>
          </cell>
        </row>
        <row r="182">
          <cell r="C182" t="str">
            <v>BTSS165</v>
          </cell>
          <cell r="D182" t="str">
            <v>Network Services</v>
          </cell>
          <cell r="E182" t="str">
            <v>Rehoming</v>
          </cell>
          <cell r="F182" t="str">
            <v>Rehoming 2G/3G Cosited BTS</v>
          </cell>
          <cell r="G182">
            <v>0</v>
          </cell>
          <cell r="H182">
            <v>0</v>
          </cell>
          <cell r="I182">
            <v>1</v>
          </cell>
          <cell r="J182" t="str">
            <v>Project Coordinator</v>
          </cell>
          <cell r="K182">
            <v>1.1048387096774193</v>
          </cell>
          <cell r="L182" t="str">
            <v>Project Coordinator</v>
          </cell>
          <cell r="M182">
            <v>0</v>
          </cell>
          <cell r="N182" t="str">
            <v>IP Planning Engineer</v>
          </cell>
          <cell r="O182">
            <v>2</v>
          </cell>
          <cell r="P182" t="str">
            <v>RF Design Engineer</v>
          </cell>
          <cell r="Q182">
            <v>1</v>
          </cell>
          <cell r="R182" t="str">
            <v>Project Manager</v>
          </cell>
          <cell r="S182">
            <v>0</v>
          </cell>
          <cell r="T182" t="str">
            <v>BTS Engineer</v>
          </cell>
          <cell r="U182">
            <v>1</v>
          </cell>
          <cell r="V182" t="str">
            <v>Radio Optimization Engineer</v>
          </cell>
          <cell r="W182">
            <v>1</v>
          </cell>
          <cell r="Y182">
            <v>34817.020161290318</v>
          </cell>
          <cell r="Z182">
            <v>0</v>
          </cell>
          <cell r="AA182">
            <v>0</v>
          </cell>
          <cell r="AB182">
            <v>0</v>
          </cell>
          <cell r="AD182">
            <v>2531164.789323451</v>
          </cell>
          <cell r="AE182">
            <v>0</v>
          </cell>
          <cell r="AF182">
            <v>0</v>
          </cell>
          <cell r="AG182">
            <v>0</v>
          </cell>
          <cell r="AH182">
            <v>0</v>
          </cell>
          <cell r="AI182">
            <v>0</v>
          </cell>
          <cell r="AJ182">
            <v>0</v>
          </cell>
          <cell r="AK182">
            <v>0</v>
          </cell>
          <cell r="AL182">
            <v>0</v>
          </cell>
          <cell r="AM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D182">
            <v>171.25</v>
          </cell>
          <cell r="BE182">
            <v>0</v>
          </cell>
          <cell r="BG182">
            <v>0</v>
          </cell>
          <cell r="BH182">
            <v>0</v>
          </cell>
          <cell r="BI182">
            <v>0</v>
          </cell>
          <cell r="BJ182">
            <v>0</v>
          </cell>
          <cell r="BK182">
            <v>0</v>
          </cell>
          <cell r="BM182">
            <v>0</v>
          </cell>
          <cell r="BN182">
            <v>0</v>
          </cell>
          <cell r="BO182">
            <v>0</v>
          </cell>
          <cell r="BP182">
            <v>0</v>
          </cell>
          <cell r="BQ182">
            <v>0</v>
          </cell>
          <cell r="BR182">
            <v>0</v>
          </cell>
          <cell r="BS182">
            <v>0</v>
          </cell>
          <cell r="BT182">
            <v>0</v>
          </cell>
          <cell r="BU182">
            <v>0</v>
          </cell>
          <cell r="BV182">
            <v>0</v>
          </cell>
          <cell r="BW182">
            <v>0</v>
          </cell>
          <cell r="BX182">
            <v>0</v>
          </cell>
          <cell r="BZ182">
            <v>1635.9435483870966</v>
          </cell>
          <cell r="CA182">
            <v>0</v>
          </cell>
          <cell r="CC182">
            <v>0</v>
          </cell>
          <cell r="CD182">
            <v>0</v>
          </cell>
          <cell r="CE182">
            <v>0</v>
          </cell>
          <cell r="CG182">
            <v>0</v>
          </cell>
          <cell r="CH182">
            <v>0</v>
          </cell>
          <cell r="CI182">
            <v>0</v>
          </cell>
          <cell r="CJ182">
            <v>0</v>
          </cell>
          <cell r="CK182">
            <v>0</v>
          </cell>
          <cell r="CL182">
            <v>0</v>
          </cell>
        </row>
        <row r="183">
          <cell r="C183" t="str">
            <v>BTSS166</v>
          </cell>
          <cell r="D183" t="str">
            <v>Network Services</v>
          </cell>
          <cell r="E183" t="str">
            <v>Rehoming</v>
          </cell>
          <cell r="F183" t="str">
            <v>Rehoming 3G/4G Cosited BTS</v>
          </cell>
          <cell r="G183">
            <v>0</v>
          </cell>
          <cell r="H183">
            <v>0</v>
          </cell>
          <cell r="I183">
            <v>1</v>
          </cell>
          <cell r="J183" t="str">
            <v>Project Coordinator</v>
          </cell>
          <cell r="K183">
            <v>1.1048387096774193</v>
          </cell>
          <cell r="L183" t="str">
            <v>Project Coordinator</v>
          </cell>
          <cell r="M183">
            <v>0</v>
          </cell>
          <cell r="N183" t="str">
            <v>IP Planning Engineer</v>
          </cell>
          <cell r="O183">
            <v>2</v>
          </cell>
          <cell r="P183" t="str">
            <v>RF Design Engineer</v>
          </cell>
          <cell r="Q183">
            <v>1</v>
          </cell>
          <cell r="R183" t="str">
            <v>Project Manager</v>
          </cell>
          <cell r="S183">
            <v>0</v>
          </cell>
          <cell r="T183" t="str">
            <v>BTS Engineer</v>
          </cell>
          <cell r="U183">
            <v>1</v>
          </cell>
          <cell r="V183" t="str">
            <v>Radio Optimization Engineer</v>
          </cell>
          <cell r="W183">
            <v>1</v>
          </cell>
          <cell r="Y183">
            <v>34817.020161290318</v>
          </cell>
          <cell r="Z183">
            <v>0</v>
          </cell>
          <cell r="AA183">
            <v>0</v>
          </cell>
          <cell r="AB183">
            <v>0</v>
          </cell>
          <cell r="AD183">
            <v>2531164.789323451</v>
          </cell>
          <cell r="AE183">
            <v>0</v>
          </cell>
          <cell r="AF183">
            <v>0</v>
          </cell>
          <cell r="AG183">
            <v>0</v>
          </cell>
          <cell r="AH183">
            <v>0</v>
          </cell>
          <cell r="AI183">
            <v>0</v>
          </cell>
          <cell r="AJ183">
            <v>0</v>
          </cell>
          <cell r="AK183">
            <v>0</v>
          </cell>
          <cell r="AL183">
            <v>0</v>
          </cell>
          <cell r="AM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D183">
            <v>171.25</v>
          </cell>
          <cell r="BE183">
            <v>0</v>
          </cell>
          <cell r="BG183">
            <v>0</v>
          </cell>
          <cell r="BH183">
            <v>0</v>
          </cell>
          <cell r="BI183">
            <v>0</v>
          </cell>
          <cell r="BJ183">
            <v>0</v>
          </cell>
          <cell r="BK183">
            <v>0</v>
          </cell>
          <cell r="BM183">
            <v>0</v>
          </cell>
          <cell r="BN183">
            <v>0</v>
          </cell>
          <cell r="BO183">
            <v>0</v>
          </cell>
          <cell r="BP183">
            <v>0</v>
          </cell>
          <cell r="BQ183">
            <v>0</v>
          </cell>
          <cell r="BR183">
            <v>0</v>
          </cell>
          <cell r="BS183">
            <v>0</v>
          </cell>
          <cell r="BT183">
            <v>0</v>
          </cell>
          <cell r="BU183">
            <v>0</v>
          </cell>
          <cell r="BV183">
            <v>0</v>
          </cell>
          <cell r="BW183">
            <v>0</v>
          </cell>
          <cell r="BX183">
            <v>0</v>
          </cell>
          <cell r="BZ183">
            <v>1635.9435483870966</v>
          </cell>
          <cell r="CA183">
            <v>0</v>
          </cell>
          <cell r="CC183">
            <v>0</v>
          </cell>
          <cell r="CD183">
            <v>0</v>
          </cell>
          <cell r="CE183">
            <v>0</v>
          </cell>
          <cell r="CG183">
            <v>0</v>
          </cell>
          <cell r="CH183">
            <v>0</v>
          </cell>
          <cell r="CI183">
            <v>0</v>
          </cell>
          <cell r="CJ183">
            <v>0</v>
          </cell>
          <cell r="CK183">
            <v>0</v>
          </cell>
          <cell r="CL183">
            <v>0</v>
          </cell>
        </row>
        <row r="184">
          <cell r="C184" t="str">
            <v>BTSS167</v>
          </cell>
          <cell r="D184" t="str">
            <v>Network Services</v>
          </cell>
          <cell r="E184" t="str">
            <v>Rehoming</v>
          </cell>
          <cell r="F184" t="str">
            <v>Rehoming 2G/3G/4G Cosited BTS</v>
          </cell>
          <cell r="G184">
            <v>0</v>
          </cell>
          <cell r="H184">
            <v>0</v>
          </cell>
          <cell r="I184">
            <v>1</v>
          </cell>
          <cell r="J184" t="str">
            <v>Project Coordinator</v>
          </cell>
          <cell r="K184">
            <v>1.25</v>
          </cell>
          <cell r="L184" t="str">
            <v>Project Coordinator</v>
          </cell>
          <cell r="M184">
            <v>0</v>
          </cell>
          <cell r="N184" t="str">
            <v>IP Planning Engineer</v>
          </cell>
          <cell r="O184">
            <v>2</v>
          </cell>
          <cell r="P184" t="str">
            <v>RF Design Engineer</v>
          </cell>
          <cell r="Q184">
            <v>1</v>
          </cell>
          <cell r="R184" t="str">
            <v>Senior IP Planning Engineer</v>
          </cell>
          <cell r="S184">
            <v>0.5</v>
          </cell>
          <cell r="T184" t="str">
            <v>BTS Engineer</v>
          </cell>
          <cell r="U184">
            <v>1</v>
          </cell>
          <cell r="V184" t="str">
            <v>Radio Optimization Engineer</v>
          </cell>
          <cell r="W184">
            <v>1</v>
          </cell>
          <cell r="Y184">
            <v>39395.324999999997</v>
          </cell>
          <cell r="Z184">
            <v>0</v>
          </cell>
          <cell r="AA184">
            <v>0</v>
          </cell>
          <cell r="AB184">
            <v>0</v>
          </cell>
          <cell r="AD184">
            <v>2834289.0231976071</v>
          </cell>
          <cell r="AE184">
            <v>0</v>
          </cell>
          <cell r="AF184">
            <v>0</v>
          </cell>
          <cell r="AG184">
            <v>0</v>
          </cell>
          <cell r="AH184">
            <v>0</v>
          </cell>
          <cell r="AI184">
            <v>0</v>
          </cell>
          <cell r="AJ184">
            <v>0</v>
          </cell>
          <cell r="AK184">
            <v>0</v>
          </cell>
          <cell r="AL184">
            <v>0</v>
          </cell>
          <cell r="AM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D184">
            <v>193.75</v>
          </cell>
          <cell r="BE184">
            <v>0</v>
          </cell>
          <cell r="BG184">
            <v>0</v>
          </cell>
          <cell r="BH184">
            <v>0</v>
          </cell>
          <cell r="BI184">
            <v>0</v>
          </cell>
          <cell r="BJ184">
            <v>0</v>
          </cell>
          <cell r="BK184">
            <v>0</v>
          </cell>
          <cell r="BM184">
            <v>0</v>
          </cell>
          <cell r="BN184">
            <v>0</v>
          </cell>
          <cell r="BO184">
            <v>0</v>
          </cell>
          <cell r="BP184">
            <v>0</v>
          </cell>
          <cell r="BQ184">
            <v>0</v>
          </cell>
          <cell r="BR184">
            <v>0</v>
          </cell>
          <cell r="BS184">
            <v>0</v>
          </cell>
          <cell r="BT184">
            <v>0</v>
          </cell>
          <cell r="BU184">
            <v>0</v>
          </cell>
          <cell r="BV184">
            <v>0</v>
          </cell>
          <cell r="BW184">
            <v>0</v>
          </cell>
          <cell r="BX184">
            <v>0</v>
          </cell>
          <cell r="BZ184">
            <v>1829.45</v>
          </cell>
          <cell r="CA184">
            <v>0</v>
          </cell>
          <cell r="CC184">
            <v>0</v>
          </cell>
          <cell r="CD184">
            <v>0</v>
          </cell>
          <cell r="CE184">
            <v>0</v>
          </cell>
          <cell r="CG184">
            <v>0</v>
          </cell>
          <cell r="CH184">
            <v>0</v>
          </cell>
          <cell r="CI184">
            <v>0</v>
          </cell>
          <cell r="CJ184">
            <v>0</v>
          </cell>
          <cell r="CK184">
            <v>0</v>
          </cell>
          <cell r="CL184">
            <v>0</v>
          </cell>
        </row>
        <row r="185">
          <cell r="C185" t="str">
            <v>BTSS168</v>
          </cell>
          <cell r="D185" t="str">
            <v>Network Services</v>
          </cell>
          <cell r="E185" t="str">
            <v>Decommissioning and Removal</v>
          </cell>
          <cell r="F185" t="str">
            <v>Decommissioning and Removal 2G Only BTS for Disposal</v>
          </cell>
          <cell r="G185" t="str">
            <v>Per Site</v>
          </cell>
          <cell r="H185" t="str">
            <v>Removal of all cabling (incl Power Cable), removal of network wide configuration, physical removal from site and preparation for transport to the warehouse for disposal (no strong packaging required).The price shall cover the transportation cost from the sites located in the respective region to the central warehouse.</v>
          </cell>
          <cell r="I185">
            <v>1</v>
          </cell>
          <cell r="J185" t="str">
            <v>BTS Installer</v>
          </cell>
          <cell r="K185">
            <v>22</v>
          </cell>
          <cell r="L185" t="str">
            <v>Role</v>
          </cell>
          <cell r="M185">
            <v>0</v>
          </cell>
          <cell r="N185" t="str">
            <v>Role</v>
          </cell>
          <cell r="O185">
            <v>0</v>
          </cell>
          <cell r="P185" t="str">
            <v>Role</v>
          </cell>
          <cell r="Q185">
            <v>0</v>
          </cell>
          <cell r="R185" t="str">
            <v>Role</v>
          </cell>
          <cell r="S185">
            <v>0</v>
          </cell>
          <cell r="T185" t="str">
            <v>Project Coordinator</v>
          </cell>
          <cell r="U185">
            <v>3.725806451612903</v>
          </cell>
          <cell r="V185" t="str">
            <v>Role</v>
          </cell>
          <cell r="W185">
            <v>3</v>
          </cell>
          <cell r="Y185">
            <v>53235.845236846799</v>
          </cell>
          <cell r="Z185">
            <v>0</v>
          </cell>
          <cell r="AA185">
            <v>0</v>
          </cell>
          <cell r="AB185">
            <v>0</v>
          </cell>
          <cell r="AD185">
            <v>8347965.5010439362</v>
          </cell>
          <cell r="AE185">
            <v>0</v>
          </cell>
          <cell r="AF185">
            <v>0</v>
          </cell>
          <cell r="AG185">
            <v>0</v>
          </cell>
          <cell r="AH185">
            <v>0</v>
          </cell>
          <cell r="AI185">
            <v>0</v>
          </cell>
          <cell r="AJ185">
            <v>0</v>
          </cell>
          <cell r="AK185">
            <v>0</v>
          </cell>
          <cell r="AL185">
            <v>0</v>
          </cell>
          <cell r="AM185">
            <v>0</v>
          </cell>
          <cell r="AO185">
            <v>0</v>
          </cell>
          <cell r="AP185">
            <v>0</v>
          </cell>
          <cell r="AQ185">
            <v>0</v>
          </cell>
          <cell r="AR185">
            <v>0</v>
          </cell>
          <cell r="AS185">
            <v>0</v>
          </cell>
          <cell r="AT185">
            <v>0</v>
          </cell>
          <cell r="AU185">
            <v>0</v>
          </cell>
          <cell r="AV185">
            <v>0</v>
          </cell>
          <cell r="AW185">
            <v>0</v>
          </cell>
          <cell r="AX185">
            <v>0</v>
          </cell>
          <cell r="AY185">
            <v>0</v>
          </cell>
          <cell r="AZ185">
            <v>0</v>
          </cell>
          <cell r="BA185">
            <v>0</v>
          </cell>
          <cell r="BB185">
            <v>0</v>
          </cell>
          <cell r="BD185">
            <v>577.5</v>
          </cell>
          <cell r="BE185">
            <v>0</v>
          </cell>
          <cell r="BG185">
            <v>0</v>
          </cell>
          <cell r="BH185">
            <v>0</v>
          </cell>
          <cell r="BI185">
            <v>0</v>
          </cell>
          <cell r="BJ185">
            <v>0</v>
          </cell>
          <cell r="BK185">
            <v>0</v>
          </cell>
          <cell r="BM185">
            <v>0</v>
          </cell>
          <cell r="BN185">
            <v>0</v>
          </cell>
          <cell r="BO185">
            <v>0</v>
          </cell>
          <cell r="BP185">
            <v>0</v>
          </cell>
          <cell r="BQ185">
            <v>0</v>
          </cell>
          <cell r="BR185">
            <v>0</v>
          </cell>
          <cell r="BS185">
            <v>0</v>
          </cell>
          <cell r="BT185">
            <v>0</v>
          </cell>
          <cell r="BU185">
            <v>0</v>
          </cell>
          <cell r="BV185">
            <v>0</v>
          </cell>
          <cell r="BW185">
            <v>0</v>
          </cell>
          <cell r="BX185">
            <v>0</v>
          </cell>
          <cell r="BZ185">
            <v>5405.9322580645157</v>
          </cell>
          <cell r="CA185">
            <v>0</v>
          </cell>
          <cell r="CC185">
            <v>0</v>
          </cell>
          <cell r="CD185">
            <v>0</v>
          </cell>
          <cell r="CE185">
            <v>0</v>
          </cell>
          <cell r="CG185">
            <v>0</v>
          </cell>
          <cell r="CH185">
            <v>0</v>
          </cell>
          <cell r="CI185">
            <v>0</v>
          </cell>
          <cell r="CJ185">
            <v>0</v>
          </cell>
          <cell r="CK185">
            <v>0</v>
          </cell>
          <cell r="CL185">
            <v>0</v>
          </cell>
        </row>
        <row r="186">
          <cell r="C186" t="str">
            <v>BTSS169</v>
          </cell>
          <cell r="D186" t="str">
            <v>Network Services</v>
          </cell>
          <cell r="E186" t="str">
            <v>Decommissioning and Removal</v>
          </cell>
          <cell r="F186" t="str">
            <v>Decommissioning and Removal 3G only BTS for Disposal</v>
          </cell>
          <cell r="G186">
            <v>0</v>
          </cell>
          <cell r="H186">
            <v>0</v>
          </cell>
          <cell r="I186">
            <v>1</v>
          </cell>
          <cell r="J186" t="str">
            <v>BTS Installer</v>
          </cell>
          <cell r="K186">
            <v>22</v>
          </cell>
          <cell r="L186" t="str">
            <v>Role</v>
          </cell>
          <cell r="M186">
            <v>0</v>
          </cell>
          <cell r="N186" t="str">
            <v>Role</v>
          </cell>
          <cell r="O186">
            <v>0</v>
          </cell>
          <cell r="P186" t="str">
            <v>Role</v>
          </cell>
          <cell r="Q186">
            <v>0</v>
          </cell>
          <cell r="R186" t="str">
            <v>Role</v>
          </cell>
          <cell r="S186">
            <v>0</v>
          </cell>
          <cell r="T186" t="str">
            <v>Project Coordinator</v>
          </cell>
          <cell r="U186">
            <v>3.725806451612903</v>
          </cell>
          <cell r="V186" t="str">
            <v>Role</v>
          </cell>
          <cell r="W186">
            <v>3</v>
          </cell>
          <cell r="Y186">
            <v>53235.845236846799</v>
          </cell>
          <cell r="Z186">
            <v>0</v>
          </cell>
          <cell r="AA186">
            <v>0</v>
          </cell>
          <cell r="AB186">
            <v>0</v>
          </cell>
          <cell r="AD186">
            <v>8347965.5010439362</v>
          </cell>
          <cell r="AE186">
            <v>0</v>
          </cell>
          <cell r="AF186">
            <v>0</v>
          </cell>
          <cell r="AG186">
            <v>0</v>
          </cell>
          <cell r="AH186">
            <v>0</v>
          </cell>
          <cell r="AI186">
            <v>0</v>
          </cell>
          <cell r="AJ186">
            <v>0</v>
          </cell>
          <cell r="AK186">
            <v>0</v>
          </cell>
          <cell r="AL186">
            <v>0</v>
          </cell>
          <cell r="AM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D186">
            <v>577.5</v>
          </cell>
          <cell r="BE186">
            <v>0</v>
          </cell>
          <cell r="BG186">
            <v>0</v>
          </cell>
          <cell r="BH186">
            <v>0</v>
          </cell>
          <cell r="BI186">
            <v>0</v>
          </cell>
          <cell r="BJ186">
            <v>0</v>
          </cell>
          <cell r="BK186">
            <v>0</v>
          </cell>
          <cell r="BM186">
            <v>0</v>
          </cell>
          <cell r="BN186">
            <v>0</v>
          </cell>
          <cell r="BO186">
            <v>0</v>
          </cell>
          <cell r="BP186">
            <v>0</v>
          </cell>
          <cell r="BQ186">
            <v>0</v>
          </cell>
          <cell r="BR186">
            <v>0</v>
          </cell>
          <cell r="BS186">
            <v>0</v>
          </cell>
          <cell r="BT186">
            <v>0</v>
          </cell>
          <cell r="BU186">
            <v>0</v>
          </cell>
          <cell r="BV186">
            <v>0</v>
          </cell>
          <cell r="BW186">
            <v>0</v>
          </cell>
          <cell r="BX186">
            <v>0</v>
          </cell>
          <cell r="BZ186">
            <v>5405.9322580645157</v>
          </cell>
          <cell r="CA186">
            <v>0</v>
          </cell>
          <cell r="CC186">
            <v>0</v>
          </cell>
          <cell r="CD186">
            <v>0</v>
          </cell>
          <cell r="CE186">
            <v>0</v>
          </cell>
          <cell r="CG186">
            <v>0</v>
          </cell>
          <cell r="CH186">
            <v>0</v>
          </cell>
          <cell r="CI186">
            <v>0</v>
          </cell>
          <cell r="CJ186">
            <v>0</v>
          </cell>
          <cell r="CK186">
            <v>0</v>
          </cell>
          <cell r="CL186">
            <v>0</v>
          </cell>
        </row>
        <row r="187">
          <cell r="C187" t="str">
            <v>BTSS170</v>
          </cell>
          <cell r="D187" t="str">
            <v>Network Services</v>
          </cell>
          <cell r="E187" t="str">
            <v>Decommissioning and Removal</v>
          </cell>
          <cell r="F187" t="str">
            <v>Decommissioning and Removal 4G only BTS for Disposal</v>
          </cell>
          <cell r="G187">
            <v>0</v>
          </cell>
          <cell r="H187">
            <v>0</v>
          </cell>
          <cell r="I187">
            <v>1</v>
          </cell>
          <cell r="J187" t="str">
            <v>BTS Installer</v>
          </cell>
          <cell r="K187">
            <v>22</v>
          </cell>
          <cell r="L187" t="str">
            <v>Role</v>
          </cell>
          <cell r="M187">
            <v>0</v>
          </cell>
          <cell r="N187" t="str">
            <v>Role</v>
          </cell>
          <cell r="O187">
            <v>0</v>
          </cell>
          <cell r="P187" t="str">
            <v>Role</v>
          </cell>
          <cell r="Q187">
            <v>0</v>
          </cell>
          <cell r="R187" t="str">
            <v>Role</v>
          </cell>
          <cell r="S187">
            <v>0</v>
          </cell>
          <cell r="T187" t="str">
            <v>Project Coordinator</v>
          </cell>
          <cell r="U187">
            <v>3.725806451612903</v>
          </cell>
          <cell r="V187" t="str">
            <v>Role</v>
          </cell>
          <cell r="W187">
            <v>3</v>
          </cell>
          <cell r="Y187">
            <v>53235.845236846799</v>
          </cell>
          <cell r="Z187">
            <v>0</v>
          </cell>
          <cell r="AA187">
            <v>0</v>
          </cell>
          <cell r="AB187">
            <v>0</v>
          </cell>
          <cell r="AD187">
            <v>8347965.5010439362</v>
          </cell>
          <cell r="AE187">
            <v>0</v>
          </cell>
          <cell r="AF187">
            <v>0</v>
          </cell>
          <cell r="AG187">
            <v>0</v>
          </cell>
          <cell r="AH187">
            <v>0</v>
          </cell>
          <cell r="AI187">
            <v>0</v>
          </cell>
          <cell r="AJ187">
            <v>0</v>
          </cell>
          <cell r="AK187">
            <v>0</v>
          </cell>
          <cell r="AL187">
            <v>0</v>
          </cell>
          <cell r="AM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D187">
            <v>577.5</v>
          </cell>
          <cell r="BE187">
            <v>0</v>
          </cell>
          <cell r="BG187">
            <v>0</v>
          </cell>
          <cell r="BH187">
            <v>0</v>
          </cell>
          <cell r="BI187">
            <v>0</v>
          </cell>
          <cell r="BJ187">
            <v>0</v>
          </cell>
          <cell r="BK187">
            <v>0</v>
          </cell>
          <cell r="BM187">
            <v>0</v>
          </cell>
          <cell r="BN187">
            <v>0</v>
          </cell>
          <cell r="BO187">
            <v>0</v>
          </cell>
          <cell r="BP187">
            <v>0</v>
          </cell>
          <cell r="BQ187">
            <v>0</v>
          </cell>
          <cell r="BR187">
            <v>0</v>
          </cell>
          <cell r="BS187">
            <v>0</v>
          </cell>
          <cell r="BT187">
            <v>0</v>
          </cell>
          <cell r="BU187">
            <v>0</v>
          </cell>
          <cell r="BV187">
            <v>0</v>
          </cell>
          <cell r="BW187">
            <v>0</v>
          </cell>
          <cell r="BX187">
            <v>0</v>
          </cell>
          <cell r="BZ187">
            <v>5405.9322580645157</v>
          </cell>
          <cell r="CA187">
            <v>0</v>
          </cell>
          <cell r="CC187">
            <v>0</v>
          </cell>
          <cell r="CD187">
            <v>0</v>
          </cell>
          <cell r="CE187">
            <v>0</v>
          </cell>
          <cell r="CG187">
            <v>0</v>
          </cell>
          <cell r="CH187">
            <v>0</v>
          </cell>
          <cell r="CI187">
            <v>0</v>
          </cell>
          <cell r="CJ187">
            <v>0</v>
          </cell>
          <cell r="CK187">
            <v>0</v>
          </cell>
          <cell r="CL187">
            <v>0</v>
          </cell>
        </row>
        <row r="188">
          <cell r="C188" t="str">
            <v>BTSS171</v>
          </cell>
          <cell r="D188" t="str">
            <v>Network Services</v>
          </cell>
          <cell r="E188" t="str">
            <v>Decommissioning and Removal</v>
          </cell>
          <cell r="F188" t="str">
            <v>Decommissioning and Removal 2G/3G Cosited BTS for Disposal</v>
          </cell>
          <cell r="G188">
            <v>0</v>
          </cell>
          <cell r="H188">
            <v>0</v>
          </cell>
          <cell r="I188">
            <v>1</v>
          </cell>
          <cell r="J188" t="str">
            <v>BTS Installer</v>
          </cell>
          <cell r="K188">
            <v>30</v>
          </cell>
          <cell r="L188" t="str">
            <v>Role</v>
          </cell>
          <cell r="M188">
            <v>0</v>
          </cell>
          <cell r="N188" t="str">
            <v>Role</v>
          </cell>
          <cell r="O188">
            <v>0</v>
          </cell>
          <cell r="P188" t="str">
            <v>Role</v>
          </cell>
          <cell r="Q188">
            <v>0</v>
          </cell>
          <cell r="R188" t="str">
            <v>Project Manager</v>
          </cell>
          <cell r="S188">
            <v>0.75</v>
          </cell>
          <cell r="T188" t="str">
            <v>Project Coordinator</v>
          </cell>
          <cell r="U188">
            <v>3.5</v>
          </cell>
          <cell r="V188" t="str">
            <v>Role</v>
          </cell>
          <cell r="W188">
            <v>5</v>
          </cell>
          <cell r="Y188">
            <v>68572.215059043287</v>
          </cell>
          <cell r="Z188">
            <v>0</v>
          </cell>
          <cell r="AA188">
            <v>0</v>
          </cell>
          <cell r="AB188">
            <v>0</v>
          </cell>
          <cell r="AD188">
            <v>12023704.101337928</v>
          </cell>
          <cell r="AE188">
            <v>0</v>
          </cell>
          <cell r="AF188">
            <v>0</v>
          </cell>
          <cell r="AG188">
            <v>0</v>
          </cell>
          <cell r="AH188">
            <v>0</v>
          </cell>
          <cell r="AI188">
            <v>0</v>
          </cell>
          <cell r="AJ188">
            <v>0</v>
          </cell>
          <cell r="AK188">
            <v>0</v>
          </cell>
          <cell r="AL188">
            <v>0</v>
          </cell>
          <cell r="AM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D188">
            <v>765.5</v>
          </cell>
          <cell r="BE188">
            <v>0</v>
          </cell>
          <cell r="BG188">
            <v>0</v>
          </cell>
          <cell r="BH188">
            <v>0</v>
          </cell>
          <cell r="BI188">
            <v>0</v>
          </cell>
          <cell r="BJ188">
            <v>0</v>
          </cell>
          <cell r="BK188">
            <v>0</v>
          </cell>
          <cell r="BM188">
            <v>0</v>
          </cell>
          <cell r="BN188">
            <v>0</v>
          </cell>
          <cell r="BO188">
            <v>0</v>
          </cell>
          <cell r="BP188">
            <v>0</v>
          </cell>
          <cell r="BQ188">
            <v>0</v>
          </cell>
          <cell r="BR188">
            <v>0</v>
          </cell>
          <cell r="BS188">
            <v>0</v>
          </cell>
          <cell r="BT188">
            <v>0</v>
          </cell>
          <cell r="BU188">
            <v>0</v>
          </cell>
          <cell r="BV188">
            <v>0</v>
          </cell>
          <cell r="BW188">
            <v>0</v>
          </cell>
          <cell r="BX188">
            <v>0</v>
          </cell>
          <cell r="BZ188">
            <v>7159.75</v>
          </cell>
          <cell r="CA188">
            <v>0</v>
          </cell>
          <cell r="CC188">
            <v>0</v>
          </cell>
          <cell r="CD188">
            <v>0</v>
          </cell>
          <cell r="CE188">
            <v>0</v>
          </cell>
          <cell r="CG188">
            <v>0</v>
          </cell>
          <cell r="CH188">
            <v>0</v>
          </cell>
          <cell r="CI188">
            <v>0</v>
          </cell>
          <cell r="CJ188">
            <v>0</v>
          </cell>
          <cell r="CK188">
            <v>0</v>
          </cell>
          <cell r="CL188">
            <v>0</v>
          </cell>
        </row>
        <row r="189">
          <cell r="C189" t="str">
            <v>BTSS172</v>
          </cell>
          <cell r="D189" t="str">
            <v>Network Services</v>
          </cell>
          <cell r="E189" t="str">
            <v>Decommissioning and Removal</v>
          </cell>
          <cell r="F189" t="str">
            <v>Decommissioning and Removal 3G/4G Cosited BTS for Disposal</v>
          </cell>
          <cell r="G189">
            <v>0</v>
          </cell>
          <cell r="H189">
            <v>0</v>
          </cell>
          <cell r="I189">
            <v>1</v>
          </cell>
          <cell r="J189" t="str">
            <v>BTS Installer</v>
          </cell>
          <cell r="K189">
            <v>30</v>
          </cell>
          <cell r="L189" t="str">
            <v>Role</v>
          </cell>
          <cell r="M189">
            <v>0</v>
          </cell>
          <cell r="N189" t="str">
            <v>Role</v>
          </cell>
          <cell r="O189">
            <v>0</v>
          </cell>
          <cell r="P189" t="str">
            <v>Role</v>
          </cell>
          <cell r="Q189">
            <v>0</v>
          </cell>
          <cell r="R189" t="str">
            <v>Project Manager</v>
          </cell>
          <cell r="S189">
            <v>0.75</v>
          </cell>
          <cell r="T189" t="str">
            <v>Project Coordinator</v>
          </cell>
          <cell r="U189">
            <v>3.5</v>
          </cell>
          <cell r="V189" t="str">
            <v>Role</v>
          </cell>
          <cell r="W189">
            <v>5</v>
          </cell>
          <cell r="Y189">
            <v>68572.215059043287</v>
          </cell>
          <cell r="Z189">
            <v>0</v>
          </cell>
          <cell r="AA189">
            <v>0</v>
          </cell>
          <cell r="AB189">
            <v>0</v>
          </cell>
          <cell r="AD189">
            <v>12023704.101337928</v>
          </cell>
          <cell r="AE189">
            <v>0</v>
          </cell>
          <cell r="AF189">
            <v>0</v>
          </cell>
          <cell r="AG189">
            <v>0</v>
          </cell>
          <cell r="AH189">
            <v>0</v>
          </cell>
          <cell r="AI189">
            <v>0</v>
          </cell>
          <cell r="AJ189">
            <v>0</v>
          </cell>
          <cell r="AK189">
            <v>0</v>
          </cell>
          <cell r="AL189">
            <v>0</v>
          </cell>
          <cell r="AM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cell r="BB189">
            <v>0</v>
          </cell>
          <cell r="BD189">
            <v>765.5</v>
          </cell>
          <cell r="BE189">
            <v>0</v>
          </cell>
          <cell r="BG189">
            <v>0</v>
          </cell>
          <cell r="BH189">
            <v>0</v>
          </cell>
          <cell r="BI189">
            <v>0</v>
          </cell>
          <cell r="BJ189">
            <v>0</v>
          </cell>
          <cell r="BK189">
            <v>0</v>
          </cell>
          <cell r="BM189">
            <v>0</v>
          </cell>
          <cell r="BN189">
            <v>0</v>
          </cell>
          <cell r="BO189">
            <v>0</v>
          </cell>
          <cell r="BP189">
            <v>0</v>
          </cell>
          <cell r="BQ189">
            <v>0</v>
          </cell>
          <cell r="BR189">
            <v>0</v>
          </cell>
          <cell r="BS189">
            <v>0</v>
          </cell>
          <cell r="BT189">
            <v>0</v>
          </cell>
          <cell r="BU189">
            <v>0</v>
          </cell>
          <cell r="BV189">
            <v>0</v>
          </cell>
          <cell r="BW189">
            <v>0</v>
          </cell>
          <cell r="BX189">
            <v>0</v>
          </cell>
          <cell r="BZ189">
            <v>7159.75</v>
          </cell>
          <cell r="CA189">
            <v>0</v>
          </cell>
          <cell r="CC189">
            <v>0</v>
          </cell>
          <cell r="CD189">
            <v>0</v>
          </cell>
          <cell r="CE189">
            <v>0</v>
          </cell>
          <cell r="CG189">
            <v>0</v>
          </cell>
          <cell r="CH189">
            <v>0</v>
          </cell>
          <cell r="CI189">
            <v>0</v>
          </cell>
          <cell r="CJ189">
            <v>0</v>
          </cell>
          <cell r="CK189">
            <v>0</v>
          </cell>
          <cell r="CL189">
            <v>0</v>
          </cell>
        </row>
        <row r="190">
          <cell r="C190" t="str">
            <v>BTSS173</v>
          </cell>
          <cell r="D190" t="str">
            <v>Network Services</v>
          </cell>
          <cell r="E190" t="str">
            <v>Decommissioning and Removal</v>
          </cell>
          <cell r="F190" t="str">
            <v>Decommissioning and Removal 2G/3G/4G Cosited BTS for Disposal</v>
          </cell>
          <cell r="G190">
            <v>0</v>
          </cell>
          <cell r="H190">
            <v>0</v>
          </cell>
          <cell r="I190">
            <v>1</v>
          </cell>
          <cell r="J190" t="str">
            <v>BTS Installer</v>
          </cell>
          <cell r="K190">
            <v>38</v>
          </cell>
          <cell r="L190" t="str">
            <v>Role</v>
          </cell>
          <cell r="M190">
            <v>0</v>
          </cell>
          <cell r="N190" t="str">
            <v>Role</v>
          </cell>
          <cell r="O190">
            <v>0</v>
          </cell>
          <cell r="P190" t="str">
            <v>Role</v>
          </cell>
          <cell r="Q190">
            <v>0</v>
          </cell>
          <cell r="R190" t="str">
            <v>Project Manager</v>
          </cell>
          <cell r="S190">
            <v>0.75</v>
          </cell>
          <cell r="T190" t="str">
            <v>Project Manager</v>
          </cell>
          <cell r="U190">
            <v>4.5</v>
          </cell>
          <cell r="V190" t="str">
            <v>Role</v>
          </cell>
          <cell r="W190">
            <v>7</v>
          </cell>
          <cell r="Y190">
            <v>92651.209074788174</v>
          </cell>
          <cell r="Z190">
            <v>0</v>
          </cell>
          <cell r="AA190">
            <v>0</v>
          </cell>
          <cell r="AB190">
            <v>0</v>
          </cell>
          <cell r="AD190">
            <v>21074932.988341797</v>
          </cell>
          <cell r="AE190">
            <v>0</v>
          </cell>
          <cell r="AF190">
            <v>0</v>
          </cell>
          <cell r="AG190">
            <v>0</v>
          </cell>
          <cell r="AH190">
            <v>0</v>
          </cell>
          <cell r="AI190">
            <v>0</v>
          </cell>
          <cell r="AJ190">
            <v>0</v>
          </cell>
          <cell r="AK190">
            <v>0</v>
          </cell>
          <cell r="AL190">
            <v>0</v>
          </cell>
          <cell r="AM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D190">
            <v>987</v>
          </cell>
          <cell r="BE190">
            <v>0</v>
          </cell>
          <cell r="BG190">
            <v>0</v>
          </cell>
          <cell r="BH190">
            <v>0</v>
          </cell>
          <cell r="BI190">
            <v>0</v>
          </cell>
          <cell r="BJ190">
            <v>0</v>
          </cell>
          <cell r="BK190">
            <v>0</v>
          </cell>
          <cell r="BM190">
            <v>0</v>
          </cell>
          <cell r="BN190">
            <v>0</v>
          </cell>
          <cell r="BO190">
            <v>0</v>
          </cell>
          <cell r="BP190">
            <v>0</v>
          </cell>
          <cell r="BQ190">
            <v>0</v>
          </cell>
          <cell r="BR190">
            <v>0</v>
          </cell>
          <cell r="BS190">
            <v>0</v>
          </cell>
          <cell r="BT190">
            <v>0</v>
          </cell>
          <cell r="BU190">
            <v>0</v>
          </cell>
          <cell r="BV190">
            <v>0</v>
          </cell>
          <cell r="BW190">
            <v>0</v>
          </cell>
          <cell r="BX190">
            <v>0</v>
          </cell>
          <cell r="BZ190">
            <v>9904.3499999999985</v>
          </cell>
          <cell r="CA190">
            <v>0</v>
          </cell>
          <cell r="CC190">
            <v>0</v>
          </cell>
          <cell r="CD190">
            <v>0</v>
          </cell>
          <cell r="CE190">
            <v>0</v>
          </cell>
          <cell r="CG190">
            <v>0</v>
          </cell>
          <cell r="CH190">
            <v>0</v>
          </cell>
          <cell r="CI190">
            <v>0</v>
          </cell>
          <cell r="CJ190">
            <v>0</v>
          </cell>
          <cell r="CK190">
            <v>0</v>
          </cell>
          <cell r="CL190">
            <v>0</v>
          </cell>
        </row>
        <row r="191">
          <cell r="C191" t="str">
            <v>BTSS174</v>
          </cell>
          <cell r="D191" t="str">
            <v>Network Services</v>
          </cell>
          <cell r="E191" t="str">
            <v>Decommissioning and Removal</v>
          </cell>
          <cell r="F191" t="str">
            <v>Decommissioning and Removal 2G Only BTS for Redeployment</v>
          </cell>
          <cell r="G191" t="str">
            <v>Per Site</v>
          </cell>
          <cell r="H191" t="str">
            <v>Removal of all cabling (incl Power Cable), removal of network wide configuration, physical removal from site and preparation for transport to the warehouse for later redeployment (including necessary packaging).Vendor shall ensure, proven with test reports, that all the dismantled network elements (active &amp; passive) are in an operational condition after dismantling and transport to warehouse.The price shall cover the transportation cost from the sites located in the respective region to the central warehouse.</v>
          </cell>
          <cell r="I191">
            <v>1</v>
          </cell>
          <cell r="J191" t="str">
            <v>BTS Installer</v>
          </cell>
          <cell r="K191">
            <v>32</v>
          </cell>
          <cell r="L191" t="str">
            <v>Role</v>
          </cell>
          <cell r="M191">
            <v>0</v>
          </cell>
          <cell r="N191" t="str">
            <v>Role</v>
          </cell>
          <cell r="O191">
            <v>0</v>
          </cell>
          <cell r="P191" t="str">
            <v>Role</v>
          </cell>
          <cell r="Q191">
            <v>0</v>
          </cell>
          <cell r="R191" t="str">
            <v>Project Manager</v>
          </cell>
          <cell r="S191">
            <v>0.75</v>
          </cell>
          <cell r="T191" t="str">
            <v>Project Coordinator</v>
          </cell>
          <cell r="U191">
            <v>4.5</v>
          </cell>
          <cell r="V191" t="str">
            <v>Role</v>
          </cell>
          <cell r="W191">
            <v>3</v>
          </cell>
          <cell r="Y191">
            <v>77533.72606297952</v>
          </cell>
          <cell r="Z191">
            <v>0</v>
          </cell>
          <cell r="AA191">
            <v>0</v>
          </cell>
          <cell r="AB191">
            <v>0</v>
          </cell>
          <cell r="AD191">
            <v>13093312.395699296</v>
          </cell>
          <cell r="AE191">
            <v>0</v>
          </cell>
          <cell r="AF191">
            <v>0</v>
          </cell>
          <cell r="AG191">
            <v>0</v>
          </cell>
          <cell r="AH191">
            <v>0</v>
          </cell>
          <cell r="AI191">
            <v>0</v>
          </cell>
          <cell r="AJ191">
            <v>0</v>
          </cell>
          <cell r="AK191">
            <v>0</v>
          </cell>
          <cell r="AL191">
            <v>0</v>
          </cell>
          <cell r="AM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D191">
            <v>838.5</v>
          </cell>
          <cell r="BE191">
            <v>0</v>
          </cell>
          <cell r="BG191">
            <v>0</v>
          </cell>
          <cell r="BH191">
            <v>0</v>
          </cell>
          <cell r="BI191">
            <v>0</v>
          </cell>
          <cell r="BJ191">
            <v>0</v>
          </cell>
          <cell r="BK191">
            <v>0</v>
          </cell>
          <cell r="BM191">
            <v>0</v>
          </cell>
          <cell r="BN191">
            <v>0</v>
          </cell>
          <cell r="BO191">
            <v>0</v>
          </cell>
          <cell r="BP191">
            <v>0</v>
          </cell>
          <cell r="BQ191">
            <v>0</v>
          </cell>
          <cell r="BR191">
            <v>0</v>
          </cell>
          <cell r="BS191">
            <v>0</v>
          </cell>
          <cell r="BT191">
            <v>0</v>
          </cell>
          <cell r="BU191">
            <v>0</v>
          </cell>
          <cell r="BV191">
            <v>0</v>
          </cell>
          <cell r="BW191">
            <v>0</v>
          </cell>
          <cell r="BX191">
            <v>0</v>
          </cell>
          <cell r="BZ191">
            <v>7944.15</v>
          </cell>
          <cell r="CA191">
            <v>0</v>
          </cell>
          <cell r="CC191">
            <v>0</v>
          </cell>
          <cell r="CD191">
            <v>0</v>
          </cell>
          <cell r="CE191">
            <v>0</v>
          </cell>
          <cell r="CG191">
            <v>0</v>
          </cell>
          <cell r="CH191">
            <v>0</v>
          </cell>
          <cell r="CI191">
            <v>0</v>
          </cell>
          <cell r="CJ191">
            <v>0</v>
          </cell>
          <cell r="CK191">
            <v>0</v>
          </cell>
          <cell r="CL191">
            <v>0</v>
          </cell>
        </row>
        <row r="192">
          <cell r="C192" t="str">
            <v>BTSS175</v>
          </cell>
          <cell r="D192" t="str">
            <v>Network Services</v>
          </cell>
          <cell r="E192" t="str">
            <v>Decommissioning and Removal</v>
          </cell>
          <cell r="F192" t="str">
            <v>Decommissioning and Removal 3G only BTS for Redeployment</v>
          </cell>
          <cell r="G192">
            <v>0</v>
          </cell>
          <cell r="H192">
            <v>0</v>
          </cell>
          <cell r="I192">
            <v>1</v>
          </cell>
          <cell r="J192" t="str">
            <v>BTS Installer</v>
          </cell>
          <cell r="K192">
            <v>32</v>
          </cell>
          <cell r="L192" t="str">
            <v>Role</v>
          </cell>
          <cell r="M192">
            <v>0</v>
          </cell>
          <cell r="N192" t="str">
            <v>Role</v>
          </cell>
          <cell r="O192">
            <v>0</v>
          </cell>
          <cell r="P192" t="str">
            <v>Role</v>
          </cell>
          <cell r="Q192">
            <v>0</v>
          </cell>
          <cell r="R192" t="str">
            <v>Project Manager</v>
          </cell>
          <cell r="S192">
            <v>0.75</v>
          </cell>
          <cell r="T192" t="str">
            <v>Project Coordinator</v>
          </cell>
          <cell r="U192">
            <v>4.5</v>
          </cell>
          <cell r="V192" t="str">
            <v>Role</v>
          </cell>
          <cell r="W192">
            <v>3</v>
          </cell>
          <cell r="Y192">
            <v>77533.72606297952</v>
          </cell>
          <cell r="Z192">
            <v>0</v>
          </cell>
          <cell r="AA192">
            <v>0</v>
          </cell>
          <cell r="AB192">
            <v>0</v>
          </cell>
          <cell r="AD192">
            <v>13093312.395699296</v>
          </cell>
          <cell r="AE192">
            <v>0</v>
          </cell>
          <cell r="AF192">
            <v>0</v>
          </cell>
          <cell r="AG192">
            <v>0</v>
          </cell>
          <cell r="AH192">
            <v>0</v>
          </cell>
          <cell r="AI192">
            <v>0</v>
          </cell>
          <cell r="AJ192">
            <v>0</v>
          </cell>
          <cell r="AK192">
            <v>0</v>
          </cell>
          <cell r="AL192">
            <v>0</v>
          </cell>
          <cell r="AM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D192">
            <v>838.5</v>
          </cell>
          <cell r="BE192">
            <v>0</v>
          </cell>
          <cell r="BG192">
            <v>0</v>
          </cell>
          <cell r="BH192">
            <v>0</v>
          </cell>
          <cell r="BI192">
            <v>0</v>
          </cell>
          <cell r="BJ192">
            <v>0</v>
          </cell>
          <cell r="BK192">
            <v>0</v>
          </cell>
          <cell r="BM192">
            <v>0</v>
          </cell>
          <cell r="BN192">
            <v>0</v>
          </cell>
          <cell r="BO192">
            <v>0</v>
          </cell>
          <cell r="BP192">
            <v>0</v>
          </cell>
          <cell r="BQ192">
            <v>0</v>
          </cell>
          <cell r="BR192">
            <v>0</v>
          </cell>
          <cell r="BS192">
            <v>0</v>
          </cell>
          <cell r="BT192">
            <v>0</v>
          </cell>
          <cell r="BU192">
            <v>0</v>
          </cell>
          <cell r="BV192">
            <v>0</v>
          </cell>
          <cell r="BW192">
            <v>0</v>
          </cell>
          <cell r="BX192">
            <v>0</v>
          </cell>
          <cell r="BZ192">
            <v>7944.15</v>
          </cell>
          <cell r="CA192">
            <v>0</v>
          </cell>
          <cell r="CC192">
            <v>0</v>
          </cell>
          <cell r="CD192">
            <v>0</v>
          </cell>
          <cell r="CE192">
            <v>0</v>
          </cell>
          <cell r="CG192">
            <v>0</v>
          </cell>
          <cell r="CH192">
            <v>0</v>
          </cell>
          <cell r="CI192">
            <v>0</v>
          </cell>
          <cell r="CJ192">
            <v>0</v>
          </cell>
          <cell r="CK192">
            <v>0</v>
          </cell>
          <cell r="CL192">
            <v>0</v>
          </cell>
        </row>
        <row r="193">
          <cell r="C193" t="str">
            <v>BTSS176</v>
          </cell>
          <cell r="D193" t="str">
            <v>Network Services</v>
          </cell>
          <cell r="E193" t="str">
            <v>Decommissioning and Removal</v>
          </cell>
          <cell r="F193" t="str">
            <v>Decommissioning and Removal 4G only BTS for Redeployment</v>
          </cell>
          <cell r="G193">
            <v>0</v>
          </cell>
          <cell r="H193">
            <v>0</v>
          </cell>
          <cell r="I193">
            <v>1</v>
          </cell>
          <cell r="J193" t="str">
            <v>BTS Installer</v>
          </cell>
          <cell r="K193">
            <v>32</v>
          </cell>
          <cell r="L193" t="str">
            <v>Role</v>
          </cell>
          <cell r="M193">
            <v>0</v>
          </cell>
          <cell r="N193" t="str">
            <v>Role</v>
          </cell>
          <cell r="O193">
            <v>0</v>
          </cell>
          <cell r="P193" t="str">
            <v>Role</v>
          </cell>
          <cell r="Q193">
            <v>0</v>
          </cell>
          <cell r="R193" t="str">
            <v>Project Manager</v>
          </cell>
          <cell r="S193">
            <v>0.75</v>
          </cell>
          <cell r="T193" t="str">
            <v>Project Coordinator</v>
          </cell>
          <cell r="U193">
            <v>4.5</v>
          </cell>
          <cell r="V193" t="str">
            <v>Role</v>
          </cell>
          <cell r="W193">
            <v>3</v>
          </cell>
          <cell r="Y193">
            <v>77533.72606297952</v>
          </cell>
          <cell r="Z193">
            <v>0</v>
          </cell>
          <cell r="AA193">
            <v>0</v>
          </cell>
          <cell r="AB193">
            <v>0</v>
          </cell>
          <cell r="AD193">
            <v>13093312.395699296</v>
          </cell>
          <cell r="AE193">
            <v>0</v>
          </cell>
          <cell r="AF193">
            <v>0</v>
          </cell>
          <cell r="AG193">
            <v>0</v>
          </cell>
          <cell r="AH193">
            <v>0</v>
          </cell>
          <cell r="AI193">
            <v>0</v>
          </cell>
          <cell r="AJ193">
            <v>0</v>
          </cell>
          <cell r="AK193">
            <v>0</v>
          </cell>
          <cell r="AL193">
            <v>0</v>
          </cell>
          <cell r="AM193">
            <v>0</v>
          </cell>
          <cell r="AO193">
            <v>0</v>
          </cell>
          <cell r="AP193">
            <v>0</v>
          </cell>
          <cell r="AQ193">
            <v>0</v>
          </cell>
          <cell r="AR193">
            <v>0</v>
          </cell>
          <cell r="AS193">
            <v>0</v>
          </cell>
          <cell r="AT193">
            <v>0</v>
          </cell>
          <cell r="AU193">
            <v>0</v>
          </cell>
          <cell r="AV193">
            <v>0</v>
          </cell>
          <cell r="AW193">
            <v>0</v>
          </cell>
          <cell r="AX193">
            <v>0</v>
          </cell>
          <cell r="AY193">
            <v>0</v>
          </cell>
          <cell r="AZ193">
            <v>0</v>
          </cell>
          <cell r="BA193">
            <v>0</v>
          </cell>
          <cell r="BB193">
            <v>0</v>
          </cell>
          <cell r="BD193">
            <v>838.5</v>
          </cell>
          <cell r="BE193">
            <v>0</v>
          </cell>
          <cell r="BG193">
            <v>0</v>
          </cell>
          <cell r="BH193">
            <v>0</v>
          </cell>
          <cell r="BI193">
            <v>0</v>
          </cell>
          <cell r="BJ193">
            <v>0</v>
          </cell>
          <cell r="BK193">
            <v>0</v>
          </cell>
          <cell r="BM193">
            <v>0</v>
          </cell>
          <cell r="BN193">
            <v>0</v>
          </cell>
          <cell r="BO193">
            <v>0</v>
          </cell>
          <cell r="BP193">
            <v>0</v>
          </cell>
          <cell r="BQ193">
            <v>0</v>
          </cell>
          <cell r="BR193">
            <v>0</v>
          </cell>
          <cell r="BS193">
            <v>0</v>
          </cell>
          <cell r="BT193">
            <v>0</v>
          </cell>
          <cell r="BU193">
            <v>0</v>
          </cell>
          <cell r="BV193">
            <v>0</v>
          </cell>
          <cell r="BW193">
            <v>0</v>
          </cell>
          <cell r="BX193">
            <v>0</v>
          </cell>
          <cell r="BZ193">
            <v>7944.15</v>
          </cell>
          <cell r="CA193">
            <v>0</v>
          </cell>
          <cell r="CC193">
            <v>0</v>
          </cell>
          <cell r="CD193">
            <v>0</v>
          </cell>
          <cell r="CE193">
            <v>0</v>
          </cell>
          <cell r="CG193">
            <v>0</v>
          </cell>
          <cell r="CH193">
            <v>0</v>
          </cell>
          <cell r="CI193">
            <v>0</v>
          </cell>
          <cell r="CJ193">
            <v>0</v>
          </cell>
          <cell r="CK193">
            <v>0</v>
          </cell>
          <cell r="CL193">
            <v>0</v>
          </cell>
        </row>
        <row r="194">
          <cell r="C194" t="str">
            <v>BTSS177</v>
          </cell>
          <cell r="D194" t="str">
            <v>Network Services</v>
          </cell>
          <cell r="E194" t="str">
            <v>Decommissioning and Removal</v>
          </cell>
          <cell r="F194" t="str">
            <v>Decommissioning and Removal 2G/3G Cosited BTS for Redeployment</v>
          </cell>
          <cell r="G194">
            <v>0</v>
          </cell>
          <cell r="H194">
            <v>0</v>
          </cell>
          <cell r="I194">
            <v>1</v>
          </cell>
          <cell r="J194" t="str">
            <v>BTS Installer</v>
          </cell>
          <cell r="K194">
            <v>40</v>
          </cell>
          <cell r="L194" t="str">
            <v>Role</v>
          </cell>
          <cell r="M194">
            <v>0</v>
          </cell>
          <cell r="N194" t="str">
            <v>Role</v>
          </cell>
          <cell r="O194">
            <v>0</v>
          </cell>
          <cell r="P194" t="str">
            <v>Role</v>
          </cell>
          <cell r="Q194">
            <v>0</v>
          </cell>
          <cell r="R194" t="str">
            <v>Project Manager</v>
          </cell>
          <cell r="S194">
            <v>0.75</v>
          </cell>
          <cell r="T194" t="str">
            <v>Project Coordinator</v>
          </cell>
          <cell r="U194">
            <v>5.5</v>
          </cell>
          <cell r="V194" t="str">
            <v>Role</v>
          </cell>
          <cell r="W194">
            <v>5</v>
          </cell>
          <cell r="Y194">
            <v>94680.470078724393</v>
          </cell>
          <cell r="Z194">
            <v>0</v>
          </cell>
          <cell r="AA194">
            <v>0</v>
          </cell>
          <cell r="AB194">
            <v>0</v>
          </cell>
          <cell r="AD194">
            <v>15962217.885629941</v>
          </cell>
          <cell r="AE194">
            <v>0</v>
          </cell>
          <cell r="AF194">
            <v>0</v>
          </cell>
          <cell r="AG194">
            <v>0</v>
          </cell>
          <cell r="AH194">
            <v>0</v>
          </cell>
          <cell r="AI194">
            <v>0</v>
          </cell>
          <cell r="AJ194">
            <v>0</v>
          </cell>
          <cell r="AK194">
            <v>0</v>
          </cell>
          <cell r="AL194">
            <v>0</v>
          </cell>
          <cell r="AM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D194">
            <v>1037.5</v>
          </cell>
          <cell r="BE194">
            <v>0</v>
          </cell>
          <cell r="BG194">
            <v>0</v>
          </cell>
          <cell r="BH194">
            <v>0</v>
          </cell>
          <cell r="BI194">
            <v>0</v>
          </cell>
          <cell r="BJ194">
            <v>0</v>
          </cell>
          <cell r="BK194">
            <v>0</v>
          </cell>
          <cell r="BM194">
            <v>0</v>
          </cell>
          <cell r="BN194">
            <v>0</v>
          </cell>
          <cell r="BO194">
            <v>0</v>
          </cell>
          <cell r="BP194">
            <v>0</v>
          </cell>
          <cell r="BQ194">
            <v>0</v>
          </cell>
          <cell r="BR194">
            <v>0</v>
          </cell>
          <cell r="BS194">
            <v>0</v>
          </cell>
          <cell r="BT194">
            <v>0</v>
          </cell>
          <cell r="BU194">
            <v>0</v>
          </cell>
          <cell r="BV194">
            <v>0</v>
          </cell>
          <cell r="BW194">
            <v>0</v>
          </cell>
          <cell r="BX194">
            <v>0</v>
          </cell>
          <cell r="BZ194">
            <v>9752.75</v>
          </cell>
          <cell r="CA194">
            <v>0</v>
          </cell>
          <cell r="CC194">
            <v>0</v>
          </cell>
          <cell r="CD194">
            <v>0</v>
          </cell>
          <cell r="CE194">
            <v>0</v>
          </cell>
          <cell r="CG194">
            <v>0</v>
          </cell>
          <cell r="CH194">
            <v>0</v>
          </cell>
          <cell r="CI194">
            <v>0</v>
          </cell>
          <cell r="CJ194">
            <v>0</v>
          </cell>
          <cell r="CK194">
            <v>0</v>
          </cell>
          <cell r="CL194">
            <v>0</v>
          </cell>
        </row>
        <row r="195">
          <cell r="C195" t="str">
            <v>BTSS178</v>
          </cell>
          <cell r="D195" t="str">
            <v>Network Services</v>
          </cell>
          <cell r="E195" t="str">
            <v>Decommissioning and Removal</v>
          </cell>
          <cell r="F195" t="str">
            <v>Decommissioning and Removal 3G/4G Cosited BTS for Redeployment</v>
          </cell>
          <cell r="G195">
            <v>0</v>
          </cell>
          <cell r="H195">
            <v>0</v>
          </cell>
          <cell r="I195">
            <v>1</v>
          </cell>
          <cell r="J195" t="str">
            <v>BTS Installer</v>
          </cell>
          <cell r="K195">
            <v>40</v>
          </cell>
          <cell r="L195" t="str">
            <v>Role</v>
          </cell>
          <cell r="M195">
            <v>0</v>
          </cell>
          <cell r="N195" t="str">
            <v>Role</v>
          </cell>
          <cell r="O195">
            <v>0</v>
          </cell>
          <cell r="P195" t="str">
            <v>Role</v>
          </cell>
          <cell r="Q195">
            <v>0</v>
          </cell>
          <cell r="R195" t="str">
            <v>Project Manager</v>
          </cell>
          <cell r="S195">
            <v>1.5</v>
          </cell>
          <cell r="T195" t="str">
            <v>Project Coordinator</v>
          </cell>
          <cell r="U195">
            <v>4.5</v>
          </cell>
          <cell r="V195" t="str">
            <v>Role</v>
          </cell>
          <cell r="W195">
            <v>5</v>
          </cell>
          <cell r="Y195">
            <v>94277.570078724399</v>
          </cell>
          <cell r="Z195">
            <v>0</v>
          </cell>
          <cell r="AA195">
            <v>0</v>
          </cell>
          <cell r="AB195">
            <v>0</v>
          </cell>
          <cell r="AD195">
            <v>16875144.477849245</v>
          </cell>
          <cell r="AE195">
            <v>0</v>
          </cell>
          <cell r="AF195">
            <v>0</v>
          </cell>
          <cell r="AG195">
            <v>0</v>
          </cell>
          <cell r="AH195">
            <v>0</v>
          </cell>
          <cell r="AI195">
            <v>0</v>
          </cell>
          <cell r="AJ195">
            <v>0</v>
          </cell>
          <cell r="AK195">
            <v>0</v>
          </cell>
          <cell r="AL195">
            <v>0</v>
          </cell>
          <cell r="AM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D195">
            <v>1033.5</v>
          </cell>
          <cell r="BE195">
            <v>0</v>
          </cell>
          <cell r="BG195">
            <v>0</v>
          </cell>
          <cell r="BH195">
            <v>0</v>
          </cell>
          <cell r="BI195">
            <v>0</v>
          </cell>
          <cell r="BJ195">
            <v>0</v>
          </cell>
          <cell r="BK195">
            <v>0</v>
          </cell>
          <cell r="BM195">
            <v>0</v>
          </cell>
          <cell r="BN195">
            <v>0</v>
          </cell>
          <cell r="BO195">
            <v>0</v>
          </cell>
          <cell r="BP195">
            <v>0</v>
          </cell>
          <cell r="BQ195">
            <v>0</v>
          </cell>
          <cell r="BR195">
            <v>0</v>
          </cell>
          <cell r="BS195">
            <v>0</v>
          </cell>
          <cell r="BT195">
            <v>0</v>
          </cell>
          <cell r="BU195">
            <v>0</v>
          </cell>
          <cell r="BV195">
            <v>0</v>
          </cell>
          <cell r="BW195">
            <v>0</v>
          </cell>
          <cell r="BX195">
            <v>0</v>
          </cell>
          <cell r="BZ195">
            <v>9798</v>
          </cell>
          <cell r="CA195">
            <v>0</v>
          </cell>
          <cell r="CC195">
            <v>0</v>
          </cell>
          <cell r="CD195">
            <v>0</v>
          </cell>
          <cell r="CE195">
            <v>0</v>
          </cell>
          <cell r="CG195">
            <v>0</v>
          </cell>
          <cell r="CH195">
            <v>0</v>
          </cell>
          <cell r="CI195">
            <v>0</v>
          </cell>
          <cell r="CJ195">
            <v>0</v>
          </cell>
          <cell r="CK195">
            <v>0</v>
          </cell>
          <cell r="CL195">
            <v>0</v>
          </cell>
        </row>
        <row r="196">
          <cell r="C196" t="str">
            <v>BTSS179</v>
          </cell>
          <cell r="D196" t="str">
            <v>Network Services</v>
          </cell>
          <cell r="E196" t="str">
            <v>Decommissioning and Removal</v>
          </cell>
          <cell r="F196" t="str">
            <v>Decommissioning and Removal 2G/3G/4G Cosited BTS for Redeployment</v>
          </cell>
          <cell r="G196">
            <v>0</v>
          </cell>
          <cell r="H196">
            <v>0</v>
          </cell>
          <cell r="I196">
            <v>1</v>
          </cell>
          <cell r="J196" t="str">
            <v>BTS Installer</v>
          </cell>
          <cell r="K196">
            <v>48</v>
          </cell>
          <cell r="L196" t="str">
            <v>Role</v>
          </cell>
          <cell r="M196">
            <v>0</v>
          </cell>
          <cell r="N196" t="str">
            <v>Role</v>
          </cell>
          <cell r="O196">
            <v>0</v>
          </cell>
          <cell r="P196" t="str">
            <v>Role</v>
          </cell>
          <cell r="Q196">
            <v>0</v>
          </cell>
          <cell r="R196" t="str">
            <v>Project Manager</v>
          </cell>
          <cell r="S196">
            <v>1.5</v>
          </cell>
          <cell r="T196" t="str">
            <v>Project Coordinator</v>
          </cell>
          <cell r="U196">
            <v>6.5</v>
          </cell>
          <cell r="V196" t="str">
            <v>Role</v>
          </cell>
          <cell r="W196">
            <v>7</v>
          </cell>
          <cell r="Y196">
            <v>117657.41409446926</v>
          </cell>
          <cell r="Z196">
            <v>0</v>
          </cell>
          <cell r="AA196">
            <v>0</v>
          </cell>
          <cell r="AB196">
            <v>0</v>
          </cell>
          <cell r="AD196">
            <v>20213892.530284833</v>
          </cell>
          <cell r="AE196">
            <v>0</v>
          </cell>
          <cell r="AF196">
            <v>0</v>
          </cell>
          <cell r="AG196">
            <v>0</v>
          </cell>
          <cell r="AH196">
            <v>0</v>
          </cell>
          <cell r="AI196">
            <v>0</v>
          </cell>
          <cell r="AJ196">
            <v>0</v>
          </cell>
          <cell r="AK196">
            <v>0</v>
          </cell>
          <cell r="AL196">
            <v>0</v>
          </cell>
          <cell r="AM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D196">
            <v>1263.5</v>
          </cell>
          <cell r="BE196">
            <v>0</v>
          </cell>
          <cell r="BG196">
            <v>0</v>
          </cell>
          <cell r="BH196">
            <v>0</v>
          </cell>
          <cell r="BI196">
            <v>0</v>
          </cell>
          <cell r="BJ196">
            <v>0</v>
          </cell>
          <cell r="BK196">
            <v>0</v>
          </cell>
          <cell r="BM196">
            <v>0</v>
          </cell>
          <cell r="BN196">
            <v>0</v>
          </cell>
          <cell r="BO196">
            <v>0</v>
          </cell>
          <cell r="BP196">
            <v>0</v>
          </cell>
          <cell r="BQ196">
            <v>0</v>
          </cell>
          <cell r="BR196">
            <v>0</v>
          </cell>
          <cell r="BS196">
            <v>0</v>
          </cell>
          <cell r="BT196">
            <v>0</v>
          </cell>
          <cell r="BU196">
            <v>0</v>
          </cell>
          <cell r="BV196">
            <v>0</v>
          </cell>
          <cell r="BW196">
            <v>0</v>
          </cell>
          <cell r="BX196">
            <v>0</v>
          </cell>
          <cell r="BZ196">
            <v>12049.599999999999</v>
          </cell>
          <cell r="CA196">
            <v>0</v>
          </cell>
          <cell r="CC196">
            <v>0</v>
          </cell>
          <cell r="CD196">
            <v>0</v>
          </cell>
          <cell r="CE196">
            <v>0</v>
          </cell>
          <cell r="CG196">
            <v>0</v>
          </cell>
          <cell r="CH196">
            <v>0</v>
          </cell>
          <cell r="CI196">
            <v>0</v>
          </cell>
          <cell r="CJ196">
            <v>0</v>
          </cell>
          <cell r="CK196">
            <v>0</v>
          </cell>
          <cell r="CL196">
            <v>0</v>
          </cell>
        </row>
        <row r="197">
          <cell r="C197" t="str">
            <v>BTSS180</v>
          </cell>
          <cell r="D197" t="str">
            <v>Network Services</v>
          </cell>
          <cell r="E197" t="str">
            <v>Decommissioning and Removal</v>
          </cell>
          <cell r="F197" t="str">
            <v>Antenna Dismantling 1 sector site for Disposal</v>
          </cell>
          <cell r="G197" t="str">
            <v>Per Site</v>
          </cell>
          <cell r="H197" t="str">
            <v>Removal of antennas, cabling, feeders and physical removal from site and preparation for transport to the warehouse for disposal (no strong packaging required).The price shall cover the transportation cost from the sites located in the respective region to the central warehouse.</v>
          </cell>
          <cell r="J197" t="str">
            <v>BTS Installer</v>
          </cell>
          <cell r="K197">
            <v>17</v>
          </cell>
          <cell r="L197" t="str">
            <v>Role</v>
          </cell>
          <cell r="M197">
            <v>0</v>
          </cell>
          <cell r="N197" t="str">
            <v>Role</v>
          </cell>
          <cell r="O197">
            <v>0</v>
          </cell>
          <cell r="P197" t="str">
            <v>Role</v>
          </cell>
          <cell r="Q197">
            <v>0</v>
          </cell>
          <cell r="R197" t="str">
            <v>Project Manager</v>
          </cell>
          <cell r="S197">
            <v>0</v>
          </cell>
          <cell r="T197" t="str">
            <v>Project Coordinator</v>
          </cell>
          <cell r="U197">
            <v>2.879032258064516</v>
          </cell>
          <cell r="V197" t="str">
            <v>Role</v>
          </cell>
          <cell r="W197">
            <v>1</v>
          </cell>
          <cell r="Y197">
            <v>41136.789501199804</v>
          </cell>
          <cell r="Z197">
            <v>0</v>
          </cell>
          <cell r="AA197">
            <v>0</v>
          </cell>
          <cell r="AB197">
            <v>0</v>
          </cell>
          <cell r="AD197">
            <v>6450700.6144430414</v>
          </cell>
          <cell r="AE197">
            <v>0</v>
          </cell>
          <cell r="AF197">
            <v>0</v>
          </cell>
          <cell r="AG197">
            <v>0</v>
          </cell>
          <cell r="AH197">
            <v>0</v>
          </cell>
          <cell r="AI197">
            <v>0</v>
          </cell>
          <cell r="AJ197">
            <v>0</v>
          </cell>
          <cell r="AK197">
            <v>0</v>
          </cell>
          <cell r="AL197">
            <v>0</v>
          </cell>
          <cell r="AM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D197">
            <v>446.25</v>
          </cell>
          <cell r="BE197">
            <v>0</v>
          </cell>
          <cell r="BG197">
            <v>0</v>
          </cell>
          <cell r="BH197">
            <v>0</v>
          </cell>
          <cell r="BI197">
            <v>0</v>
          </cell>
          <cell r="BJ197">
            <v>0</v>
          </cell>
          <cell r="BK197">
            <v>0</v>
          </cell>
          <cell r="BM197">
            <v>0</v>
          </cell>
          <cell r="BN197">
            <v>0</v>
          </cell>
          <cell r="BO197">
            <v>0</v>
          </cell>
          <cell r="BP197">
            <v>0</v>
          </cell>
          <cell r="BQ197">
            <v>0</v>
          </cell>
          <cell r="BR197">
            <v>0</v>
          </cell>
          <cell r="BS197">
            <v>0</v>
          </cell>
          <cell r="BT197">
            <v>0</v>
          </cell>
          <cell r="BU197">
            <v>0</v>
          </cell>
          <cell r="BV197">
            <v>0</v>
          </cell>
          <cell r="BW197">
            <v>0</v>
          </cell>
          <cell r="BX197">
            <v>0</v>
          </cell>
          <cell r="BZ197">
            <v>4177.3112903225801</v>
          </cell>
          <cell r="CA197">
            <v>0</v>
          </cell>
          <cell r="CC197">
            <v>0</v>
          </cell>
          <cell r="CD197">
            <v>0</v>
          </cell>
          <cell r="CE197">
            <v>0</v>
          </cell>
          <cell r="CG197">
            <v>0</v>
          </cell>
          <cell r="CH197">
            <v>0</v>
          </cell>
          <cell r="CI197">
            <v>0</v>
          </cell>
          <cell r="CJ197">
            <v>0</v>
          </cell>
          <cell r="CK197">
            <v>0</v>
          </cell>
          <cell r="CL197">
            <v>0</v>
          </cell>
        </row>
        <row r="198">
          <cell r="C198" t="str">
            <v>BTSS181</v>
          </cell>
          <cell r="D198" t="str">
            <v>Network Services</v>
          </cell>
          <cell r="E198" t="str">
            <v>Decommissioning and Removal</v>
          </cell>
          <cell r="F198" t="str">
            <v>Antenna Dismantling 2 sectors site for Disposal</v>
          </cell>
          <cell r="G198">
            <v>0</v>
          </cell>
          <cell r="H198">
            <v>0</v>
          </cell>
          <cell r="J198" t="str">
            <v>BTS Installer</v>
          </cell>
          <cell r="K198">
            <v>24</v>
          </cell>
          <cell r="L198" t="str">
            <v>Role</v>
          </cell>
          <cell r="M198">
            <v>0</v>
          </cell>
          <cell r="N198" t="str">
            <v>Role</v>
          </cell>
          <cell r="O198">
            <v>0</v>
          </cell>
          <cell r="P198" t="str">
            <v>Role</v>
          </cell>
          <cell r="Q198">
            <v>0</v>
          </cell>
          <cell r="R198" t="str">
            <v>Project Manager</v>
          </cell>
          <cell r="S198">
            <v>0.75</v>
          </cell>
          <cell r="T198" t="str">
            <v>Project Coordinator</v>
          </cell>
          <cell r="U198">
            <v>3</v>
          </cell>
          <cell r="V198" t="str">
            <v>Role</v>
          </cell>
          <cell r="W198">
            <v>1</v>
          </cell>
          <cell r="Y198">
            <v>57270.43204723463</v>
          </cell>
          <cell r="Z198">
            <v>0</v>
          </cell>
          <cell r="AA198">
            <v>0</v>
          </cell>
          <cell r="AB198">
            <v>0</v>
          </cell>
          <cell r="AD198">
            <v>9989485.6245161798</v>
          </cell>
          <cell r="AE198">
            <v>0</v>
          </cell>
          <cell r="AF198">
            <v>0</v>
          </cell>
          <cell r="AG198">
            <v>0</v>
          </cell>
          <cell r="AH198">
            <v>0</v>
          </cell>
          <cell r="AI198">
            <v>0</v>
          </cell>
          <cell r="AJ198">
            <v>0</v>
          </cell>
          <cell r="AK198">
            <v>0</v>
          </cell>
          <cell r="AL198">
            <v>0</v>
          </cell>
          <cell r="AM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D198">
            <v>624</v>
          </cell>
          <cell r="BE198">
            <v>0</v>
          </cell>
          <cell r="BG198">
            <v>0</v>
          </cell>
          <cell r="BH198">
            <v>0</v>
          </cell>
          <cell r="BI198">
            <v>0</v>
          </cell>
          <cell r="BJ198">
            <v>0</v>
          </cell>
          <cell r="BK198">
            <v>0</v>
          </cell>
          <cell r="BM198">
            <v>0</v>
          </cell>
          <cell r="BN198">
            <v>0</v>
          </cell>
          <cell r="BO198">
            <v>0</v>
          </cell>
          <cell r="BP198">
            <v>0</v>
          </cell>
          <cell r="BQ198">
            <v>0</v>
          </cell>
          <cell r="BR198">
            <v>0</v>
          </cell>
          <cell r="BS198">
            <v>0</v>
          </cell>
          <cell r="BT198">
            <v>0</v>
          </cell>
          <cell r="BU198">
            <v>0</v>
          </cell>
          <cell r="BV198">
            <v>0</v>
          </cell>
          <cell r="BW198">
            <v>0</v>
          </cell>
          <cell r="BX198">
            <v>0</v>
          </cell>
          <cell r="BZ198">
            <v>5914.0499999999993</v>
          </cell>
          <cell r="CA198">
            <v>0</v>
          </cell>
          <cell r="CC198">
            <v>0</v>
          </cell>
          <cell r="CD198">
            <v>0</v>
          </cell>
          <cell r="CE198">
            <v>0</v>
          </cell>
          <cell r="CG198">
            <v>0</v>
          </cell>
          <cell r="CH198">
            <v>0</v>
          </cell>
          <cell r="CI198">
            <v>0</v>
          </cell>
          <cell r="CJ198">
            <v>0</v>
          </cell>
          <cell r="CK198">
            <v>0</v>
          </cell>
          <cell r="CL198">
            <v>0</v>
          </cell>
        </row>
        <row r="199">
          <cell r="C199" t="str">
            <v>BTSS182</v>
          </cell>
          <cell r="D199" t="str">
            <v>Network Services</v>
          </cell>
          <cell r="E199" t="str">
            <v>Decommissioning and Removal</v>
          </cell>
          <cell r="F199" t="str">
            <v>Antenna Dismantling 3 sectors site for Disposal</v>
          </cell>
          <cell r="G199">
            <v>0</v>
          </cell>
          <cell r="H199">
            <v>0</v>
          </cell>
          <cell r="J199" t="str">
            <v>BTS Installer</v>
          </cell>
          <cell r="K199">
            <v>38</v>
          </cell>
          <cell r="L199" t="str">
            <v>Role</v>
          </cell>
          <cell r="M199">
            <v>0</v>
          </cell>
          <cell r="N199" t="str">
            <v>Role</v>
          </cell>
          <cell r="O199">
            <v>0</v>
          </cell>
          <cell r="P199" t="str">
            <v>Role</v>
          </cell>
          <cell r="Q199">
            <v>0</v>
          </cell>
          <cell r="R199" t="str">
            <v>Project Manager</v>
          </cell>
          <cell r="S199">
            <v>1.5</v>
          </cell>
          <cell r="T199" t="str">
            <v>Project Coordinator</v>
          </cell>
          <cell r="U199">
            <v>4.5</v>
          </cell>
          <cell r="V199" t="str">
            <v>Role</v>
          </cell>
          <cell r="W199">
            <v>1</v>
          </cell>
          <cell r="Y199">
            <v>91549.159074788186</v>
          </cell>
          <cell r="Z199">
            <v>0</v>
          </cell>
          <cell r="AA199">
            <v>0</v>
          </cell>
          <cell r="AB199">
            <v>0</v>
          </cell>
          <cell r="AD199">
            <v>16275378.745992815</v>
          </cell>
          <cell r="AE199">
            <v>0</v>
          </cell>
          <cell r="AF199">
            <v>0</v>
          </cell>
          <cell r="AG199">
            <v>0</v>
          </cell>
          <cell r="AH199">
            <v>0</v>
          </cell>
          <cell r="AI199">
            <v>0</v>
          </cell>
          <cell r="AJ199">
            <v>0</v>
          </cell>
          <cell r="AK199">
            <v>0</v>
          </cell>
          <cell r="AL199">
            <v>0</v>
          </cell>
          <cell r="AM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D199">
            <v>991.5</v>
          </cell>
          <cell r="BE199">
            <v>0</v>
          </cell>
          <cell r="BG199">
            <v>0</v>
          </cell>
          <cell r="BH199">
            <v>0</v>
          </cell>
          <cell r="BI199">
            <v>0</v>
          </cell>
          <cell r="BJ199">
            <v>0</v>
          </cell>
          <cell r="BK199">
            <v>0</v>
          </cell>
          <cell r="BM199">
            <v>0</v>
          </cell>
          <cell r="BN199">
            <v>0</v>
          </cell>
          <cell r="BO199">
            <v>0</v>
          </cell>
          <cell r="BP199">
            <v>0</v>
          </cell>
          <cell r="BQ199">
            <v>0</v>
          </cell>
          <cell r="BR199">
            <v>0</v>
          </cell>
          <cell r="BS199">
            <v>0</v>
          </cell>
          <cell r="BT199">
            <v>0</v>
          </cell>
          <cell r="BU199">
            <v>0</v>
          </cell>
          <cell r="BV199">
            <v>0</v>
          </cell>
          <cell r="BW199">
            <v>0</v>
          </cell>
          <cell r="BX199">
            <v>0</v>
          </cell>
          <cell r="BZ199">
            <v>9456.5999999999985</v>
          </cell>
          <cell r="CA199">
            <v>0</v>
          </cell>
          <cell r="CC199">
            <v>0</v>
          </cell>
          <cell r="CD199">
            <v>0</v>
          </cell>
          <cell r="CE199">
            <v>0</v>
          </cell>
          <cell r="CG199">
            <v>0</v>
          </cell>
          <cell r="CH199">
            <v>0</v>
          </cell>
          <cell r="CI199">
            <v>0</v>
          </cell>
          <cell r="CJ199">
            <v>0</v>
          </cell>
          <cell r="CK199">
            <v>0</v>
          </cell>
          <cell r="CL199">
            <v>0</v>
          </cell>
        </row>
        <row r="200">
          <cell r="C200" t="str">
            <v>BTSS183</v>
          </cell>
          <cell r="D200" t="str">
            <v>Network Services</v>
          </cell>
          <cell r="E200" t="str">
            <v>Decommissioning and Removal</v>
          </cell>
          <cell r="F200" t="str">
            <v>Antenna Dismantling 4 sectors site for Disposal</v>
          </cell>
          <cell r="G200">
            <v>0</v>
          </cell>
          <cell r="H200">
            <v>0</v>
          </cell>
          <cell r="J200" t="str">
            <v>BTS Installer</v>
          </cell>
          <cell r="K200">
            <v>31</v>
          </cell>
          <cell r="L200" t="str">
            <v>Role</v>
          </cell>
          <cell r="M200">
            <v>0</v>
          </cell>
          <cell r="N200" t="str">
            <v>Role</v>
          </cell>
          <cell r="O200">
            <v>0</v>
          </cell>
          <cell r="P200" t="str">
            <v>Role</v>
          </cell>
          <cell r="Q200">
            <v>0</v>
          </cell>
          <cell r="R200" t="str">
            <v>Project Manager</v>
          </cell>
          <cell r="S200">
            <v>1.5</v>
          </cell>
          <cell r="T200" t="str">
            <v>Project Coordinator</v>
          </cell>
          <cell r="U200">
            <v>4.5</v>
          </cell>
          <cell r="V200" t="str">
            <v>Role</v>
          </cell>
          <cell r="W200">
            <v>1</v>
          </cell>
          <cell r="Y200">
            <v>81999.720561011403</v>
          </cell>
          <cell r="Z200">
            <v>0</v>
          </cell>
          <cell r="AA200">
            <v>0</v>
          </cell>
          <cell r="AB200">
            <v>0</v>
          </cell>
          <cell r="AD200">
            <v>14176198.684495328</v>
          </cell>
          <cell r="AE200">
            <v>0</v>
          </cell>
          <cell r="AF200">
            <v>0</v>
          </cell>
          <cell r="AG200">
            <v>0</v>
          </cell>
          <cell r="AH200">
            <v>0</v>
          </cell>
          <cell r="AI200">
            <v>0</v>
          </cell>
          <cell r="AJ200">
            <v>0</v>
          </cell>
          <cell r="AK200">
            <v>0</v>
          </cell>
          <cell r="AL200">
            <v>0</v>
          </cell>
          <cell r="AM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D200">
            <v>844.5</v>
          </cell>
          <cell r="BE200">
            <v>0</v>
          </cell>
          <cell r="BG200">
            <v>0</v>
          </cell>
          <cell r="BH200">
            <v>0</v>
          </cell>
          <cell r="BI200">
            <v>0</v>
          </cell>
          <cell r="BJ200">
            <v>0</v>
          </cell>
          <cell r="BK200">
            <v>0</v>
          </cell>
          <cell r="BM200">
            <v>0</v>
          </cell>
          <cell r="BN200">
            <v>0</v>
          </cell>
          <cell r="BO200">
            <v>0</v>
          </cell>
          <cell r="BP200">
            <v>0</v>
          </cell>
          <cell r="BQ200">
            <v>0</v>
          </cell>
          <cell r="BR200">
            <v>0</v>
          </cell>
          <cell r="BS200">
            <v>0</v>
          </cell>
          <cell r="BT200">
            <v>0</v>
          </cell>
          <cell r="BU200">
            <v>0</v>
          </cell>
          <cell r="BV200">
            <v>0</v>
          </cell>
          <cell r="BW200">
            <v>0</v>
          </cell>
          <cell r="BX200">
            <v>0</v>
          </cell>
          <cell r="BZ200">
            <v>8261.7000000000007</v>
          </cell>
          <cell r="CA200">
            <v>0</v>
          </cell>
          <cell r="CC200">
            <v>0</v>
          </cell>
          <cell r="CD200">
            <v>0</v>
          </cell>
          <cell r="CE200">
            <v>0</v>
          </cell>
          <cell r="CG200">
            <v>0</v>
          </cell>
          <cell r="CH200">
            <v>0</v>
          </cell>
          <cell r="CI200">
            <v>0</v>
          </cell>
          <cell r="CJ200">
            <v>0</v>
          </cell>
          <cell r="CK200">
            <v>0</v>
          </cell>
          <cell r="CL200">
            <v>0</v>
          </cell>
        </row>
        <row r="201">
          <cell r="C201" t="str">
            <v>BTSS184</v>
          </cell>
          <cell r="D201" t="str">
            <v>Network Services</v>
          </cell>
          <cell r="E201" t="str">
            <v>Decommissioning and Removal</v>
          </cell>
          <cell r="F201" t="str">
            <v>Antenna Dismantling 1 sector site for Redeployment</v>
          </cell>
          <cell r="G201" t="str">
            <v>Per Site</v>
          </cell>
          <cell r="H201" t="str">
            <v>Removal of antennas, cabling, feeders and physical removal from site and preparation for transport to the warehouse for later redeployment (including necessary packaging).Vendor shall ensure, proven with test reports, that all the dismantled network elements (active &amp; passive) are in an operational condition after dismantling and transport to warehouse.The price shall cover the transportation cost from the sites located in the respective region to the central warehouse.</v>
          </cell>
          <cell r="J201" t="str">
            <v>BTS Installer</v>
          </cell>
          <cell r="K201">
            <v>19</v>
          </cell>
          <cell r="L201" t="str">
            <v>Role</v>
          </cell>
          <cell r="M201">
            <v>0</v>
          </cell>
          <cell r="N201" t="str">
            <v>Role</v>
          </cell>
          <cell r="O201">
            <v>0</v>
          </cell>
          <cell r="P201" t="str">
            <v>Role</v>
          </cell>
          <cell r="Q201">
            <v>0</v>
          </cell>
          <cell r="R201" t="str">
            <v>Project Manager</v>
          </cell>
          <cell r="S201">
            <v>0.75</v>
          </cell>
          <cell r="T201" t="str">
            <v>Project Coordinator</v>
          </cell>
          <cell r="U201">
            <v>2.5</v>
          </cell>
          <cell r="V201" t="str">
            <v>Role</v>
          </cell>
          <cell r="W201">
            <v>1</v>
          </cell>
          <cell r="Y201">
            <v>47332.854537394087</v>
          </cell>
          <cell r="Z201">
            <v>0</v>
          </cell>
          <cell r="AA201">
            <v>0</v>
          </cell>
          <cell r="AB201">
            <v>0</v>
          </cell>
          <cell r="AD201">
            <v>8255150.0136226434</v>
          </cell>
          <cell r="AE201">
            <v>0</v>
          </cell>
          <cell r="AF201">
            <v>0</v>
          </cell>
          <cell r="AG201">
            <v>0</v>
          </cell>
          <cell r="AH201">
            <v>0</v>
          </cell>
          <cell r="AI201">
            <v>0</v>
          </cell>
          <cell r="AJ201">
            <v>0</v>
          </cell>
          <cell r="AK201">
            <v>0</v>
          </cell>
          <cell r="AL201">
            <v>0</v>
          </cell>
          <cell r="AM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D201">
            <v>503.5</v>
          </cell>
          <cell r="BE201">
            <v>0</v>
          </cell>
          <cell r="BG201">
            <v>0</v>
          </cell>
          <cell r="BH201">
            <v>0</v>
          </cell>
          <cell r="BI201">
            <v>0</v>
          </cell>
          <cell r="BJ201">
            <v>0</v>
          </cell>
          <cell r="BK201">
            <v>0</v>
          </cell>
          <cell r="BM201">
            <v>0</v>
          </cell>
          <cell r="BN201">
            <v>0</v>
          </cell>
          <cell r="BO201">
            <v>0</v>
          </cell>
          <cell r="BP201">
            <v>0</v>
          </cell>
          <cell r="BQ201">
            <v>0</v>
          </cell>
          <cell r="BR201">
            <v>0</v>
          </cell>
          <cell r="BS201">
            <v>0</v>
          </cell>
          <cell r="BT201">
            <v>0</v>
          </cell>
          <cell r="BU201">
            <v>0</v>
          </cell>
          <cell r="BV201">
            <v>0</v>
          </cell>
          <cell r="BW201">
            <v>0</v>
          </cell>
          <cell r="BX201">
            <v>0</v>
          </cell>
          <cell r="BZ201">
            <v>4839.0499999999993</v>
          </cell>
          <cell r="CA201">
            <v>0</v>
          </cell>
          <cell r="CC201">
            <v>0</v>
          </cell>
          <cell r="CD201">
            <v>0</v>
          </cell>
          <cell r="CE201">
            <v>0</v>
          </cell>
          <cell r="CG201">
            <v>0</v>
          </cell>
          <cell r="CH201">
            <v>0</v>
          </cell>
          <cell r="CI201">
            <v>0</v>
          </cell>
          <cell r="CJ201">
            <v>0</v>
          </cell>
          <cell r="CK201">
            <v>0</v>
          </cell>
          <cell r="CL201">
            <v>0</v>
          </cell>
        </row>
        <row r="202">
          <cell r="C202" t="str">
            <v>BTSS185</v>
          </cell>
          <cell r="D202" t="str">
            <v>Network Services</v>
          </cell>
          <cell r="E202" t="str">
            <v>Decommissioning and Removal</v>
          </cell>
          <cell r="F202" t="str">
            <v>Antenna Dismantling 2 sectors site for Redeployment</v>
          </cell>
          <cell r="G202">
            <v>0</v>
          </cell>
          <cell r="H202">
            <v>0</v>
          </cell>
          <cell r="J202" t="str">
            <v>BTS Installer</v>
          </cell>
          <cell r="K202">
            <v>28</v>
          </cell>
          <cell r="L202" t="str">
            <v>Role</v>
          </cell>
          <cell r="M202">
            <v>0</v>
          </cell>
          <cell r="N202" t="str">
            <v>Role</v>
          </cell>
          <cell r="O202">
            <v>0</v>
          </cell>
          <cell r="P202" t="str">
            <v>Role</v>
          </cell>
          <cell r="Q202">
            <v>0</v>
          </cell>
          <cell r="R202" t="str">
            <v>Project Manager</v>
          </cell>
          <cell r="S202">
            <v>0.75</v>
          </cell>
          <cell r="T202" t="str">
            <v>Project Coordinator</v>
          </cell>
          <cell r="U202">
            <v>3.5</v>
          </cell>
          <cell r="V202" t="str">
            <v>Role</v>
          </cell>
          <cell r="W202">
            <v>1</v>
          </cell>
          <cell r="Y202">
            <v>65843.804055107074</v>
          </cell>
          <cell r="Z202">
            <v>0</v>
          </cell>
          <cell r="AA202">
            <v>0</v>
          </cell>
          <cell r="AB202">
            <v>0</v>
          </cell>
          <cell r="AD202">
            <v>11423938.369481502</v>
          </cell>
          <cell r="AE202">
            <v>0</v>
          </cell>
          <cell r="AF202">
            <v>0</v>
          </cell>
          <cell r="AG202">
            <v>0</v>
          </cell>
          <cell r="AH202">
            <v>0</v>
          </cell>
          <cell r="AI202">
            <v>0</v>
          </cell>
          <cell r="AJ202">
            <v>0</v>
          </cell>
          <cell r="AK202">
            <v>0</v>
          </cell>
          <cell r="AL202">
            <v>0</v>
          </cell>
          <cell r="AM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D202">
            <v>723.5</v>
          </cell>
          <cell r="BE202">
            <v>0</v>
          </cell>
          <cell r="BG202">
            <v>0</v>
          </cell>
          <cell r="BH202">
            <v>0</v>
          </cell>
          <cell r="BI202">
            <v>0</v>
          </cell>
          <cell r="BJ202">
            <v>0</v>
          </cell>
          <cell r="BK202">
            <v>0</v>
          </cell>
          <cell r="BM202">
            <v>0</v>
          </cell>
          <cell r="BN202">
            <v>0</v>
          </cell>
          <cell r="BO202">
            <v>0</v>
          </cell>
          <cell r="BP202">
            <v>0</v>
          </cell>
          <cell r="BQ202">
            <v>0</v>
          </cell>
          <cell r="BR202">
            <v>0</v>
          </cell>
          <cell r="BS202">
            <v>0</v>
          </cell>
          <cell r="BT202">
            <v>0</v>
          </cell>
          <cell r="BU202">
            <v>0</v>
          </cell>
          <cell r="BV202">
            <v>0</v>
          </cell>
          <cell r="BW202">
            <v>0</v>
          </cell>
          <cell r="BX202">
            <v>0</v>
          </cell>
          <cell r="BZ202">
            <v>6818.3499999999995</v>
          </cell>
          <cell r="CA202">
            <v>0</v>
          </cell>
          <cell r="CC202">
            <v>0</v>
          </cell>
          <cell r="CD202">
            <v>0</v>
          </cell>
          <cell r="CE202">
            <v>0</v>
          </cell>
          <cell r="CG202">
            <v>0</v>
          </cell>
          <cell r="CH202">
            <v>0</v>
          </cell>
          <cell r="CI202">
            <v>0</v>
          </cell>
          <cell r="CJ202">
            <v>0</v>
          </cell>
          <cell r="CK202">
            <v>0</v>
          </cell>
          <cell r="CL202">
            <v>0</v>
          </cell>
        </row>
        <row r="203">
          <cell r="C203" t="str">
            <v>BTSS186</v>
          </cell>
          <cell r="D203" t="str">
            <v>Network Services</v>
          </cell>
          <cell r="E203" t="str">
            <v>Decommissioning and Removal</v>
          </cell>
          <cell r="F203" t="str">
            <v>Antenna Dismantling 3 sectors site for Redeployment</v>
          </cell>
          <cell r="G203">
            <v>0</v>
          </cell>
          <cell r="H203">
            <v>0</v>
          </cell>
          <cell r="J203" t="str">
            <v>BTS Installer</v>
          </cell>
          <cell r="K203">
            <v>37</v>
          </cell>
          <cell r="L203" t="str">
            <v>Role</v>
          </cell>
          <cell r="M203">
            <v>0</v>
          </cell>
          <cell r="N203" t="str">
            <v>Role</v>
          </cell>
          <cell r="O203">
            <v>0</v>
          </cell>
          <cell r="P203" t="str">
            <v>Role</v>
          </cell>
          <cell r="Q203">
            <v>0</v>
          </cell>
          <cell r="R203" t="str">
            <v>Project Manager</v>
          </cell>
          <cell r="S203">
            <v>0.75</v>
          </cell>
          <cell r="T203" t="str">
            <v>Project Coordinator</v>
          </cell>
          <cell r="U203">
            <v>5.5</v>
          </cell>
          <cell r="V203" t="str">
            <v>Role</v>
          </cell>
          <cell r="W203">
            <v>1</v>
          </cell>
          <cell r="Y203">
            <v>90587.853572820051</v>
          </cell>
          <cell r="Z203">
            <v>0</v>
          </cell>
          <cell r="AA203">
            <v>0</v>
          </cell>
          <cell r="AB203">
            <v>0</v>
          </cell>
          <cell r="AD203">
            <v>15062569.287845302</v>
          </cell>
          <cell r="AE203">
            <v>0</v>
          </cell>
          <cell r="AF203">
            <v>0</v>
          </cell>
          <cell r="AG203">
            <v>0</v>
          </cell>
          <cell r="AH203">
            <v>0</v>
          </cell>
          <cell r="AI203">
            <v>0</v>
          </cell>
          <cell r="AJ203">
            <v>0</v>
          </cell>
          <cell r="AK203">
            <v>0</v>
          </cell>
          <cell r="AL203">
            <v>0</v>
          </cell>
          <cell r="AM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D203">
            <v>974.5</v>
          </cell>
          <cell r="BE203">
            <v>0</v>
          </cell>
          <cell r="BG203">
            <v>0</v>
          </cell>
          <cell r="BH203">
            <v>0</v>
          </cell>
          <cell r="BI203">
            <v>0</v>
          </cell>
          <cell r="BJ203">
            <v>0</v>
          </cell>
          <cell r="BK203">
            <v>0</v>
          </cell>
          <cell r="BM203">
            <v>0</v>
          </cell>
          <cell r="BN203">
            <v>0</v>
          </cell>
          <cell r="BO203">
            <v>0</v>
          </cell>
          <cell r="BP203">
            <v>0</v>
          </cell>
          <cell r="BQ203">
            <v>0</v>
          </cell>
          <cell r="BR203">
            <v>0</v>
          </cell>
          <cell r="BS203">
            <v>0</v>
          </cell>
          <cell r="BT203">
            <v>0</v>
          </cell>
          <cell r="BU203">
            <v>0</v>
          </cell>
          <cell r="BV203">
            <v>0</v>
          </cell>
          <cell r="BW203">
            <v>0</v>
          </cell>
          <cell r="BX203">
            <v>0</v>
          </cell>
          <cell r="BZ203">
            <v>9240.65</v>
          </cell>
          <cell r="CA203">
            <v>0</v>
          </cell>
          <cell r="CC203">
            <v>0</v>
          </cell>
          <cell r="CD203">
            <v>0</v>
          </cell>
          <cell r="CE203">
            <v>0</v>
          </cell>
          <cell r="CG203">
            <v>0</v>
          </cell>
          <cell r="CH203">
            <v>0</v>
          </cell>
          <cell r="CI203">
            <v>0</v>
          </cell>
          <cell r="CJ203">
            <v>0</v>
          </cell>
          <cell r="CK203">
            <v>0</v>
          </cell>
          <cell r="CL203">
            <v>0</v>
          </cell>
        </row>
        <row r="204">
          <cell r="C204" t="str">
            <v>BTSS187</v>
          </cell>
          <cell r="D204" t="str">
            <v>Network Services</v>
          </cell>
          <cell r="E204" t="str">
            <v>Decommissioning and Removal</v>
          </cell>
          <cell r="F204" t="str">
            <v>Antenna Dismantling 4 sectors site for Redeployment</v>
          </cell>
          <cell r="G204">
            <v>0</v>
          </cell>
          <cell r="H204">
            <v>0</v>
          </cell>
          <cell r="J204" t="str">
            <v>BTS Installer</v>
          </cell>
          <cell r="K204">
            <v>46</v>
          </cell>
          <cell r="L204" t="str">
            <v>Role</v>
          </cell>
          <cell r="M204">
            <v>0</v>
          </cell>
          <cell r="N204" t="str">
            <v>Role</v>
          </cell>
          <cell r="O204">
            <v>0</v>
          </cell>
          <cell r="P204" t="str">
            <v>Role</v>
          </cell>
          <cell r="Q204">
            <v>0</v>
          </cell>
          <cell r="R204" t="str">
            <v>Project Manager</v>
          </cell>
          <cell r="S204">
            <v>1.5</v>
          </cell>
          <cell r="T204" t="str">
            <v>Project Coordinator</v>
          </cell>
          <cell r="U204">
            <v>6.5</v>
          </cell>
          <cell r="V204" t="str">
            <v>Role</v>
          </cell>
          <cell r="W204">
            <v>1</v>
          </cell>
          <cell r="Y204">
            <v>114929.00309053305</v>
          </cell>
          <cell r="Z204">
            <v>0</v>
          </cell>
          <cell r="AA204">
            <v>0</v>
          </cell>
          <cell r="AB204">
            <v>0</v>
          </cell>
          <cell r="AD204">
            <v>19614126.798428405</v>
          </cell>
          <cell r="AE204">
            <v>0</v>
          </cell>
          <cell r="AF204">
            <v>0</v>
          </cell>
          <cell r="AG204">
            <v>0</v>
          </cell>
          <cell r="AH204">
            <v>0</v>
          </cell>
          <cell r="AI204">
            <v>0</v>
          </cell>
          <cell r="AJ204">
            <v>0</v>
          </cell>
          <cell r="AK204">
            <v>0</v>
          </cell>
          <cell r="AL204">
            <v>0</v>
          </cell>
          <cell r="AM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D204">
            <v>1221.5</v>
          </cell>
          <cell r="BE204">
            <v>0</v>
          </cell>
          <cell r="BG204">
            <v>0</v>
          </cell>
          <cell r="BH204">
            <v>0</v>
          </cell>
          <cell r="BI204">
            <v>0</v>
          </cell>
          <cell r="BJ204">
            <v>0</v>
          </cell>
          <cell r="BK204">
            <v>0</v>
          </cell>
          <cell r="BM204">
            <v>0</v>
          </cell>
          <cell r="BN204">
            <v>0</v>
          </cell>
          <cell r="BO204">
            <v>0</v>
          </cell>
          <cell r="BP204">
            <v>0</v>
          </cell>
          <cell r="BQ204">
            <v>0</v>
          </cell>
          <cell r="BR204">
            <v>0</v>
          </cell>
          <cell r="BS204">
            <v>0</v>
          </cell>
          <cell r="BT204">
            <v>0</v>
          </cell>
          <cell r="BU204">
            <v>0</v>
          </cell>
          <cell r="BV204">
            <v>0</v>
          </cell>
          <cell r="BW204">
            <v>0</v>
          </cell>
          <cell r="BX204">
            <v>0</v>
          </cell>
          <cell r="BZ204">
            <v>11708.2</v>
          </cell>
          <cell r="CA204">
            <v>0</v>
          </cell>
          <cell r="CC204">
            <v>0</v>
          </cell>
          <cell r="CD204">
            <v>0</v>
          </cell>
          <cell r="CE204">
            <v>0</v>
          </cell>
          <cell r="CG204">
            <v>0</v>
          </cell>
          <cell r="CH204">
            <v>0</v>
          </cell>
          <cell r="CI204">
            <v>0</v>
          </cell>
          <cell r="CJ204">
            <v>0</v>
          </cell>
          <cell r="CK204">
            <v>0</v>
          </cell>
          <cell r="CL204">
            <v>0</v>
          </cell>
        </row>
        <row r="205">
          <cell r="C205" t="str">
            <v>BTSS188</v>
          </cell>
          <cell r="D205" t="str">
            <v>Network Services</v>
          </cell>
          <cell r="E205" t="str">
            <v>New Automatic Frequency Plan</v>
          </cell>
          <cell r="F205" t="str">
            <v>New Frequency plan preparation</v>
          </cell>
          <cell r="G205" t="str">
            <v>Per Site</v>
          </cell>
          <cell r="H205" t="str">
            <v>Preparation of new frequency plan</v>
          </cell>
          <cell r="J205" t="str">
            <v>Role</v>
          </cell>
          <cell r="K205">
            <v>0</v>
          </cell>
          <cell r="L205" t="str">
            <v>RF Design Engineer</v>
          </cell>
          <cell r="M205">
            <v>1</v>
          </cell>
          <cell r="N205" t="str">
            <v>Solution Architect</v>
          </cell>
          <cell r="O205">
            <v>0.5</v>
          </cell>
          <cell r="P205" t="str">
            <v>Senior RF Design Engineer</v>
          </cell>
          <cell r="Q205">
            <v>0.5</v>
          </cell>
          <cell r="R205" t="str">
            <v>Role</v>
          </cell>
          <cell r="S205">
            <v>0</v>
          </cell>
          <cell r="T205" t="str">
            <v>Project Coordinator</v>
          </cell>
          <cell r="U205">
            <v>0.52419354838709675</v>
          </cell>
          <cell r="V205" t="str">
            <v>Role</v>
          </cell>
          <cell r="W205">
            <v>0</v>
          </cell>
          <cell r="Y205">
            <v>17250.350806451614</v>
          </cell>
          <cell r="Z205">
            <v>0</v>
          </cell>
          <cell r="AA205">
            <v>0</v>
          </cell>
          <cell r="AB205">
            <v>0</v>
          </cell>
          <cell r="AD205">
            <v>1025452.0533001949</v>
          </cell>
          <cell r="AE205">
            <v>0</v>
          </cell>
          <cell r="AF205">
            <v>0</v>
          </cell>
          <cell r="AG205">
            <v>0</v>
          </cell>
          <cell r="AH205">
            <v>0</v>
          </cell>
          <cell r="AI205">
            <v>0</v>
          </cell>
          <cell r="AJ205">
            <v>0</v>
          </cell>
          <cell r="AK205">
            <v>0</v>
          </cell>
          <cell r="AL205">
            <v>0</v>
          </cell>
          <cell r="AM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D205">
            <v>81.25</v>
          </cell>
          <cell r="BE205">
            <v>0</v>
          </cell>
          <cell r="BG205">
            <v>0</v>
          </cell>
          <cell r="BH205">
            <v>0</v>
          </cell>
          <cell r="BI205">
            <v>0</v>
          </cell>
          <cell r="BJ205">
            <v>0</v>
          </cell>
          <cell r="BK205">
            <v>0</v>
          </cell>
          <cell r="BM205">
            <v>0</v>
          </cell>
          <cell r="BN205">
            <v>0</v>
          </cell>
          <cell r="BO205">
            <v>0</v>
          </cell>
          <cell r="BP205">
            <v>0</v>
          </cell>
          <cell r="BQ205">
            <v>0</v>
          </cell>
          <cell r="BR205">
            <v>0</v>
          </cell>
          <cell r="BS205">
            <v>0</v>
          </cell>
          <cell r="BT205">
            <v>0</v>
          </cell>
          <cell r="BU205">
            <v>0</v>
          </cell>
          <cell r="BV205">
            <v>0</v>
          </cell>
          <cell r="BW205">
            <v>0</v>
          </cell>
          <cell r="BX205">
            <v>0</v>
          </cell>
          <cell r="BZ205">
            <v>719.91774193548383</v>
          </cell>
          <cell r="CA205">
            <v>0</v>
          </cell>
          <cell r="CC205">
            <v>0</v>
          </cell>
          <cell r="CD205">
            <v>0</v>
          </cell>
          <cell r="CE205">
            <v>0</v>
          </cell>
          <cell r="CG205">
            <v>0</v>
          </cell>
          <cell r="CH205">
            <v>0</v>
          </cell>
          <cell r="CI205">
            <v>0</v>
          </cell>
          <cell r="CJ205">
            <v>0</v>
          </cell>
          <cell r="CK205">
            <v>0</v>
          </cell>
          <cell r="CL205">
            <v>0</v>
          </cell>
        </row>
        <row r="206">
          <cell r="C206" t="str">
            <v>BTSS189</v>
          </cell>
          <cell r="D206" t="str">
            <v>Network Services</v>
          </cell>
          <cell r="E206" t="str">
            <v>New Automatic Frequency Plan</v>
          </cell>
          <cell r="F206" t="str">
            <v>Optimization and troubleshooting</v>
          </cell>
          <cell r="G206" t="str">
            <v>Per Site</v>
          </cell>
          <cell r="H206" t="str">
            <v>Conduct optimization and troubleshooting</v>
          </cell>
          <cell r="J206" t="str">
            <v>Role</v>
          </cell>
          <cell r="K206">
            <v>0</v>
          </cell>
          <cell r="L206" t="str">
            <v>Senior Radio Optimization Engineer</v>
          </cell>
          <cell r="M206">
            <v>1</v>
          </cell>
          <cell r="N206" t="str">
            <v>Drive Test Supervisor</v>
          </cell>
          <cell r="O206">
            <v>0</v>
          </cell>
          <cell r="P206" t="str">
            <v>Role</v>
          </cell>
          <cell r="Q206">
            <v>0</v>
          </cell>
          <cell r="R206" t="str">
            <v>Role</v>
          </cell>
          <cell r="S206">
            <v>0</v>
          </cell>
          <cell r="T206" t="str">
            <v>Project Coordinator</v>
          </cell>
          <cell r="U206">
            <v>0.29032258064516131</v>
          </cell>
          <cell r="V206" t="str">
            <v>Role</v>
          </cell>
          <cell r="W206">
            <v>0</v>
          </cell>
          <cell r="Y206">
            <v>9156.6096774193538</v>
          </cell>
          <cell r="Z206">
            <v>0</v>
          </cell>
          <cell r="AA206">
            <v>0</v>
          </cell>
          <cell r="AB206">
            <v>0</v>
          </cell>
          <cell r="AD206">
            <v>1144908.5490668768</v>
          </cell>
          <cell r="AE206">
            <v>0</v>
          </cell>
          <cell r="AF206">
            <v>0</v>
          </cell>
          <cell r="AG206">
            <v>0</v>
          </cell>
          <cell r="AH206">
            <v>0</v>
          </cell>
          <cell r="AI206">
            <v>0</v>
          </cell>
          <cell r="AJ206">
            <v>0</v>
          </cell>
          <cell r="AK206">
            <v>0</v>
          </cell>
          <cell r="AL206">
            <v>0</v>
          </cell>
          <cell r="AM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D206">
            <v>45</v>
          </cell>
          <cell r="BE206">
            <v>0</v>
          </cell>
          <cell r="BG206">
            <v>0</v>
          </cell>
          <cell r="BH206">
            <v>0</v>
          </cell>
          <cell r="BI206">
            <v>0</v>
          </cell>
          <cell r="BJ206">
            <v>0</v>
          </cell>
          <cell r="BK206">
            <v>0</v>
          </cell>
          <cell r="BM206">
            <v>0</v>
          </cell>
          <cell r="BN206">
            <v>0</v>
          </cell>
          <cell r="BO206">
            <v>0</v>
          </cell>
          <cell r="BP206">
            <v>0</v>
          </cell>
          <cell r="BQ206">
            <v>0</v>
          </cell>
          <cell r="BR206">
            <v>0</v>
          </cell>
          <cell r="BS206">
            <v>0</v>
          </cell>
          <cell r="BT206">
            <v>0</v>
          </cell>
          <cell r="BU206">
            <v>0</v>
          </cell>
          <cell r="BV206">
            <v>0</v>
          </cell>
          <cell r="BW206">
            <v>0</v>
          </cell>
          <cell r="BX206">
            <v>0</v>
          </cell>
          <cell r="BZ206">
            <v>387.01290322580644</v>
          </cell>
          <cell r="CA206">
            <v>0</v>
          </cell>
          <cell r="CC206">
            <v>0</v>
          </cell>
          <cell r="CD206">
            <v>0</v>
          </cell>
          <cell r="CE206">
            <v>0</v>
          </cell>
          <cell r="CG206">
            <v>0</v>
          </cell>
          <cell r="CH206">
            <v>0</v>
          </cell>
          <cell r="CI206">
            <v>0</v>
          </cell>
          <cell r="CJ206">
            <v>0</v>
          </cell>
          <cell r="CK206">
            <v>0</v>
          </cell>
          <cell r="CL206">
            <v>0</v>
          </cell>
        </row>
        <row r="207">
          <cell r="C207" t="str">
            <v>BTSS190</v>
          </cell>
          <cell r="D207" t="str">
            <v>Network Services</v>
          </cell>
          <cell r="E207" t="str">
            <v>New Automatic Frequency Plan</v>
          </cell>
          <cell r="F207" t="str">
            <v>Implementation of the new frequency plan</v>
          </cell>
          <cell r="G207" t="str">
            <v>Per Site</v>
          </cell>
          <cell r="H207" t="str">
            <v>Implementation of the new frequency plan</v>
          </cell>
          <cell r="J207" t="str">
            <v>Role</v>
          </cell>
          <cell r="K207">
            <v>0</v>
          </cell>
          <cell r="L207" t="str">
            <v>RF Design Engineer</v>
          </cell>
          <cell r="M207">
            <v>0.5</v>
          </cell>
          <cell r="N207" t="str">
            <v>BTS Integration Engineer</v>
          </cell>
          <cell r="O207">
            <v>0.33</v>
          </cell>
          <cell r="P207" t="str">
            <v>Role</v>
          </cell>
          <cell r="Q207">
            <v>0</v>
          </cell>
          <cell r="R207" t="str">
            <v>Role</v>
          </cell>
          <cell r="S207">
            <v>0</v>
          </cell>
          <cell r="T207" t="str">
            <v>Project Coordinator</v>
          </cell>
          <cell r="U207">
            <v>0.17282258064516129</v>
          </cell>
          <cell r="V207" t="str">
            <v>Role</v>
          </cell>
          <cell r="W207">
            <v>0</v>
          </cell>
          <cell r="Y207">
            <v>4904.4869964170248</v>
          </cell>
          <cell r="Z207">
            <v>0</v>
          </cell>
          <cell r="AA207">
            <v>0</v>
          </cell>
          <cell r="AB207">
            <v>0</v>
          </cell>
          <cell r="AD207">
            <v>382346.82786952425</v>
          </cell>
          <cell r="AE207">
            <v>0</v>
          </cell>
          <cell r="AF207">
            <v>0</v>
          </cell>
          <cell r="AG207">
            <v>0</v>
          </cell>
          <cell r="AH207">
            <v>0</v>
          </cell>
          <cell r="AI207">
            <v>0</v>
          </cell>
          <cell r="AJ207">
            <v>0</v>
          </cell>
          <cell r="AK207">
            <v>0</v>
          </cell>
          <cell r="AL207">
            <v>0</v>
          </cell>
          <cell r="AM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D207">
            <v>26.787500000000001</v>
          </cell>
          <cell r="BE207">
            <v>0</v>
          </cell>
          <cell r="BG207">
            <v>0</v>
          </cell>
          <cell r="BH207">
            <v>0</v>
          </cell>
          <cell r="BI207">
            <v>0</v>
          </cell>
          <cell r="BJ207">
            <v>0</v>
          </cell>
          <cell r="BK207">
            <v>0</v>
          </cell>
          <cell r="BM207">
            <v>0</v>
          </cell>
          <cell r="BN207">
            <v>0</v>
          </cell>
          <cell r="BO207">
            <v>0</v>
          </cell>
          <cell r="BP207">
            <v>0</v>
          </cell>
          <cell r="BQ207">
            <v>0</v>
          </cell>
          <cell r="BR207">
            <v>0</v>
          </cell>
          <cell r="BS207">
            <v>0</v>
          </cell>
          <cell r="BT207">
            <v>0</v>
          </cell>
          <cell r="BU207">
            <v>0</v>
          </cell>
          <cell r="BV207">
            <v>0</v>
          </cell>
          <cell r="BW207">
            <v>0</v>
          </cell>
          <cell r="BX207">
            <v>0</v>
          </cell>
          <cell r="BZ207">
            <v>247.54140322580645</v>
          </cell>
          <cell r="CA207">
            <v>0</v>
          </cell>
          <cell r="CC207">
            <v>0</v>
          </cell>
          <cell r="CD207">
            <v>0</v>
          </cell>
          <cell r="CE207">
            <v>0</v>
          </cell>
          <cell r="CG207">
            <v>0</v>
          </cell>
          <cell r="CH207">
            <v>0</v>
          </cell>
          <cell r="CI207">
            <v>0</v>
          </cell>
          <cell r="CJ207">
            <v>0</v>
          </cell>
          <cell r="CK207">
            <v>0</v>
          </cell>
          <cell r="CL207">
            <v>0</v>
          </cell>
        </row>
        <row r="208">
          <cell r="C208" t="str">
            <v>BTSS191</v>
          </cell>
          <cell r="D208" t="str">
            <v>Network Services</v>
          </cell>
          <cell r="E208" t="str">
            <v>New Automatic Frequency Plan</v>
          </cell>
          <cell r="F208" t="str">
            <v>KPI verification including DT and OSS</v>
          </cell>
          <cell r="G208" t="str">
            <v>Per Site</v>
          </cell>
          <cell r="H208" t="str">
            <v xml:space="preserve">Verficatio of the KPIs including DT and OSS as per the standard guidelines </v>
          </cell>
          <cell r="J208" t="str">
            <v>Role</v>
          </cell>
          <cell r="K208">
            <v>0</v>
          </cell>
          <cell r="L208" t="str">
            <v>Solution Architect</v>
          </cell>
          <cell r="M208">
            <v>0.5</v>
          </cell>
          <cell r="N208" t="str">
            <v>Senior Radio Optimization Engineer</v>
          </cell>
          <cell r="O208">
            <v>0.5</v>
          </cell>
          <cell r="P208" t="str">
            <v>Radio Optimization Engineer</v>
          </cell>
          <cell r="Q208">
            <v>0.5</v>
          </cell>
          <cell r="R208" t="str">
            <v>Drive Test Supervisor</v>
          </cell>
          <cell r="S208">
            <v>1</v>
          </cell>
          <cell r="T208" t="str">
            <v>Drive Test Technician</v>
          </cell>
          <cell r="U208">
            <v>3</v>
          </cell>
          <cell r="V208" t="str">
            <v>Role</v>
          </cell>
          <cell r="W208">
            <v>0</v>
          </cell>
          <cell r="Y208">
            <v>16222.101926774067</v>
          </cell>
          <cell r="Z208">
            <v>0</v>
          </cell>
          <cell r="AA208">
            <v>0</v>
          </cell>
          <cell r="AB208">
            <v>0</v>
          </cell>
          <cell r="AD208">
            <v>2419286.4867679696</v>
          </cell>
          <cell r="AE208">
            <v>0</v>
          </cell>
          <cell r="AF208">
            <v>0</v>
          </cell>
          <cell r="AG208">
            <v>0</v>
          </cell>
          <cell r="AH208">
            <v>0</v>
          </cell>
          <cell r="AI208">
            <v>0</v>
          </cell>
          <cell r="AJ208">
            <v>0</v>
          </cell>
          <cell r="AK208">
            <v>0</v>
          </cell>
          <cell r="AL208">
            <v>0</v>
          </cell>
          <cell r="AM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D208">
            <v>134.5</v>
          </cell>
          <cell r="BE208">
            <v>0</v>
          </cell>
          <cell r="BG208">
            <v>0</v>
          </cell>
          <cell r="BH208">
            <v>0</v>
          </cell>
          <cell r="BI208">
            <v>0</v>
          </cell>
          <cell r="BJ208">
            <v>0</v>
          </cell>
          <cell r="BK208">
            <v>0</v>
          </cell>
          <cell r="BM208">
            <v>0</v>
          </cell>
          <cell r="BN208">
            <v>0</v>
          </cell>
          <cell r="BO208">
            <v>0</v>
          </cell>
          <cell r="BP208">
            <v>0</v>
          </cell>
          <cell r="BQ208">
            <v>0</v>
          </cell>
          <cell r="BR208">
            <v>0</v>
          </cell>
          <cell r="BS208">
            <v>0</v>
          </cell>
          <cell r="BT208">
            <v>0</v>
          </cell>
          <cell r="BU208">
            <v>0</v>
          </cell>
          <cell r="BV208">
            <v>0</v>
          </cell>
          <cell r="BW208">
            <v>0</v>
          </cell>
          <cell r="BX208">
            <v>0</v>
          </cell>
          <cell r="BZ208">
            <v>620.56999999999994</v>
          </cell>
          <cell r="CA208">
            <v>0</v>
          </cell>
          <cell r="CC208">
            <v>0</v>
          </cell>
          <cell r="CD208">
            <v>0</v>
          </cell>
          <cell r="CE208">
            <v>0</v>
          </cell>
          <cell r="CG208">
            <v>0</v>
          </cell>
          <cell r="CH208">
            <v>0</v>
          </cell>
          <cell r="CI208">
            <v>0</v>
          </cell>
          <cell r="CJ208">
            <v>0</v>
          </cell>
          <cell r="CK208">
            <v>0</v>
          </cell>
          <cell r="CL208">
            <v>0</v>
          </cell>
        </row>
        <row r="209">
          <cell r="C209" t="str">
            <v>BTSS192</v>
          </cell>
          <cell r="D209" t="str">
            <v>Network Services</v>
          </cell>
          <cell r="E209" t="str">
            <v>Major 4G Software Upgrade</v>
          </cell>
          <cell r="F209" t="str">
            <v>All 4G RAN nodes</v>
          </cell>
          <cell r="G209" t="str">
            <v>Per NE</v>
          </cell>
          <cell r="H209" t="str">
            <v>Delivery of Ooredoo specific major software upgrade and roll out to all nodes. Upgrade will be scheduled during service window as defined by Ooredoo. Performance and KPI's must not be degraded due to upgrade</v>
          </cell>
          <cell r="I209">
            <v>1</v>
          </cell>
          <cell r="J209" t="str">
            <v>Role</v>
          </cell>
          <cell r="K209">
            <v>0</v>
          </cell>
          <cell r="L209" t="str">
            <v>EMS Engineer</v>
          </cell>
          <cell r="M209">
            <v>1</v>
          </cell>
          <cell r="N209" t="str">
            <v>Role</v>
          </cell>
          <cell r="O209">
            <v>0</v>
          </cell>
          <cell r="P209" t="str">
            <v>Role</v>
          </cell>
          <cell r="Q209">
            <v>0</v>
          </cell>
          <cell r="R209" t="str">
            <v>Role</v>
          </cell>
          <cell r="S209">
            <v>0</v>
          </cell>
          <cell r="T209" t="str">
            <v>Role</v>
          </cell>
          <cell r="U209">
            <v>0</v>
          </cell>
          <cell r="V209" t="str">
            <v>Role</v>
          </cell>
          <cell r="W209">
            <v>0</v>
          </cell>
          <cell r="Y209">
            <v>4621.5</v>
          </cell>
          <cell r="Z209">
            <v>0</v>
          </cell>
          <cell r="AA209">
            <v>0</v>
          </cell>
          <cell r="AB209">
            <v>0</v>
          </cell>
          <cell r="AD209">
            <v>540347</v>
          </cell>
          <cell r="AE209">
            <v>0</v>
          </cell>
          <cell r="AF209">
            <v>0</v>
          </cell>
          <cell r="AG209">
            <v>0</v>
          </cell>
          <cell r="AH209">
            <v>0</v>
          </cell>
          <cell r="AI209">
            <v>0</v>
          </cell>
          <cell r="AJ209">
            <v>0</v>
          </cell>
          <cell r="AK209">
            <v>0</v>
          </cell>
          <cell r="AL209">
            <v>0</v>
          </cell>
          <cell r="AM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D209">
            <v>29</v>
          </cell>
          <cell r="BE209">
            <v>0</v>
          </cell>
          <cell r="BG209">
            <v>0</v>
          </cell>
          <cell r="BH209">
            <v>0</v>
          </cell>
          <cell r="BI209">
            <v>0</v>
          </cell>
          <cell r="BJ209">
            <v>0</v>
          </cell>
          <cell r="BK209">
            <v>0</v>
          </cell>
          <cell r="BM209">
            <v>0</v>
          </cell>
          <cell r="BN209">
            <v>0</v>
          </cell>
          <cell r="BO209">
            <v>0</v>
          </cell>
          <cell r="BP209">
            <v>0</v>
          </cell>
          <cell r="BQ209">
            <v>0</v>
          </cell>
          <cell r="BR209">
            <v>0</v>
          </cell>
          <cell r="BS209">
            <v>0</v>
          </cell>
          <cell r="BT209">
            <v>0</v>
          </cell>
          <cell r="BU209">
            <v>0</v>
          </cell>
          <cell r="BV209">
            <v>0</v>
          </cell>
          <cell r="BW209">
            <v>0</v>
          </cell>
          <cell r="BX209">
            <v>0</v>
          </cell>
          <cell r="BZ209">
            <v>229.3</v>
          </cell>
          <cell r="CA209">
            <v>0</v>
          </cell>
          <cell r="CC209">
            <v>0</v>
          </cell>
          <cell r="CD209">
            <v>0</v>
          </cell>
          <cell r="CE209">
            <v>0</v>
          </cell>
          <cell r="CG209">
            <v>0</v>
          </cell>
          <cell r="CH209">
            <v>0</v>
          </cell>
          <cell r="CI209">
            <v>0</v>
          </cell>
          <cell r="CJ209">
            <v>0</v>
          </cell>
          <cell r="CK209">
            <v>0</v>
          </cell>
          <cell r="CL209">
            <v>0</v>
          </cell>
        </row>
        <row r="210">
          <cell r="C210" t="str">
            <v>BTSS193</v>
          </cell>
          <cell r="D210" t="str">
            <v>Network Services</v>
          </cell>
          <cell r="E210" t="str">
            <v>Software Upgrade - 4G Minor/Patch</v>
          </cell>
          <cell r="F210" t="str">
            <v>All 4G RAN nodes</v>
          </cell>
          <cell r="G210" t="str">
            <v>Per NE</v>
          </cell>
          <cell r="H210" t="str">
            <v>Roll out of minor upgrade (Patch) to all nodes on the network, completed by local team, upgrade will be scheduled during the service window as defined by Ooredoo. Performance and KPI's must not be degraded due to upgrade. Applicable in the case L2 Technical Support Services are not part of the delivered services.</v>
          </cell>
          <cell r="I210">
            <v>1</v>
          </cell>
          <cell r="J210" t="str">
            <v>Role</v>
          </cell>
          <cell r="K210">
            <v>0</v>
          </cell>
          <cell r="L210" t="str">
            <v>EMS Engineer</v>
          </cell>
          <cell r="M210">
            <v>0.5</v>
          </cell>
          <cell r="N210" t="str">
            <v>Role</v>
          </cell>
          <cell r="O210">
            <v>0</v>
          </cell>
          <cell r="P210" t="str">
            <v>Role</v>
          </cell>
          <cell r="Q210">
            <v>0</v>
          </cell>
          <cell r="R210" t="str">
            <v>Role</v>
          </cell>
          <cell r="S210">
            <v>0</v>
          </cell>
          <cell r="T210" t="str">
            <v>Role</v>
          </cell>
          <cell r="U210">
            <v>0</v>
          </cell>
          <cell r="V210" t="str">
            <v>Role</v>
          </cell>
          <cell r="W210">
            <v>0</v>
          </cell>
          <cell r="Y210">
            <v>2310.75</v>
          </cell>
          <cell r="Z210">
            <v>0</v>
          </cell>
          <cell r="AA210">
            <v>0</v>
          </cell>
          <cell r="AB210">
            <v>0</v>
          </cell>
          <cell r="AD210">
            <v>270173.5</v>
          </cell>
          <cell r="AE210">
            <v>0</v>
          </cell>
          <cell r="AF210">
            <v>0</v>
          </cell>
          <cell r="AG210">
            <v>0</v>
          </cell>
          <cell r="AH210">
            <v>0</v>
          </cell>
          <cell r="AI210">
            <v>0</v>
          </cell>
          <cell r="AJ210">
            <v>0</v>
          </cell>
          <cell r="AK210">
            <v>0</v>
          </cell>
          <cell r="AL210">
            <v>0</v>
          </cell>
          <cell r="AM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D210">
            <v>14.5</v>
          </cell>
          <cell r="BE210">
            <v>0</v>
          </cell>
          <cell r="BG210">
            <v>0</v>
          </cell>
          <cell r="BH210">
            <v>0</v>
          </cell>
          <cell r="BI210">
            <v>0</v>
          </cell>
          <cell r="BJ210">
            <v>0</v>
          </cell>
          <cell r="BK210">
            <v>0</v>
          </cell>
          <cell r="BM210">
            <v>0</v>
          </cell>
          <cell r="BN210">
            <v>0</v>
          </cell>
          <cell r="BO210">
            <v>0</v>
          </cell>
          <cell r="BP210">
            <v>0</v>
          </cell>
          <cell r="BQ210">
            <v>0</v>
          </cell>
          <cell r="BR210">
            <v>0</v>
          </cell>
          <cell r="BS210">
            <v>0</v>
          </cell>
          <cell r="BT210">
            <v>0</v>
          </cell>
          <cell r="BU210">
            <v>0</v>
          </cell>
          <cell r="BV210">
            <v>0</v>
          </cell>
          <cell r="BW210">
            <v>0</v>
          </cell>
          <cell r="BX210">
            <v>0</v>
          </cell>
          <cell r="BZ210">
            <v>114.65</v>
          </cell>
          <cell r="CA210">
            <v>0</v>
          </cell>
          <cell r="CC210">
            <v>0</v>
          </cell>
          <cell r="CD210">
            <v>0</v>
          </cell>
          <cell r="CE210">
            <v>0</v>
          </cell>
          <cell r="CG210">
            <v>0</v>
          </cell>
          <cell r="CH210">
            <v>0</v>
          </cell>
          <cell r="CI210">
            <v>0</v>
          </cell>
          <cell r="CJ210">
            <v>0</v>
          </cell>
          <cell r="CK210">
            <v>0</v>
          </cell>
          <cell r="CL210">
            <v>0</v>
          </cell>
        </row>
        <row r="211">
          <cell r="C211" t="str">
            <v>BTSS194</v>
          </cell>
          <cell r="D211" t="str">
            <v>EMS Services</v>
          </cell>
          <cell r="E211" t="str">
            <v>Survey</v>
          </cell>
          <cell r="F211" t="str">
            <v>EMS (Element Manager System) Site Survey</v>
          </cell>
          <cell r="G211" t="str">
            <v>Per EMS Site</v>
          </cell>
          <cell r="H211" t="str">
            <v>To include physical location, update floor plan, fuse location and values, floor loading, cable runs, earthing for power, access and delivery requirements, health and safety requirements</v>
          </cell>
          <cell r="J211" t="str">
            <v>Project Manager</v>
          </cell>
          <cell r="K211">
            <v>16</v>
          </cell>
          <cell r="L211" t="str">
            <v>EMS Solution Architect</v>
          </cell>
          <cell r="M211">
            <v>8</v>
          </cell>
          <cell r="N211" t="str">
            <v>EMS Engineer</v>
          </cell>
          <cell r="O211">
            <v>72</v>
          </cell>
          <cell r="P211" t="str">
            <v>Role</v>
          </cell>
          <cell r="Q211">
            <v>0</v>
          </cell>
          <cell r="R211" t="str">
            <v>Role</v>
          </cell>
          <cell r="S211">
            <v>0</v>
          </cell>
          <cell r="T211" t="str">
            <v>Role</v>
          </cell>
          <cell r="U211">
            <v>0</v>
          </cell>
          <cell r="V211" t="str">
            <v>Role</v>
          </cell>
          <cell r="W211">
            <v>0</v>
          </cell>
          <cell r="Y211">
            <v>521589.6</v>
          </cell>
          <cell r="Z211">
            <v>0</v>
          </cell>
          <cell r="AA211">
            <v>0</v>
          </cell>
          <cell r="AB211">
            <v>0</v>
          </cell>
          <cell r="AD211">
            <v>73643459.300783858</v>
          </cell>
          <cell r="AE211">
            <v>6000000</v>
          </cell>
          <cell r="AF211">
            <v>6000000</v>
          </cell>
          <cell r="AG211">
            <v>7700000</v>
          </cell>
          <cell r="AH211">
            <v>0</v>
          </cell>
          <cell r="AI211">
            <v>0</v>
          </cell>
          <cell r="AJ211">
            <v>0</v>
          </cell>
          <cell r="AK211">
            <v>0</v>
          </cell>
          <cell r="AL211">
            <v>0</v>
          </cell>
          <cell r="AM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D211">
            <v>3032</v>
          </cell>
          <cell r="BE211">
            <v>0</v>
          </cell>
          <cell r="BG211">
            <v>0</v>
          </cell>
          <cell r="BH211">
            <v>0</v>
          </cell>
          <cell r="BI211">
            <v>0</v>
          </cell>
          <cell r="BJ211">
            <v>0</v>
          </cell>
          <cell r="BK211">
            <v>0</v>
          </cell>
          <cell r="BM211">
            <v>0</v>
          </cell>
          <cell r="BN211">
            <v>0</v>
          </cell>
          <cell r="BO211">
            <v>0</v>
          </cell>
          <cell r="BP211">
            <v>0</v>
          </cell>
          <cell r="BQ211">
            <v>0</v>
          </cell>
          <cell r="BR211">
            <v>0</v>
          </cell>
          <cell r="BS211">
            <v>0</v>
          </cell>
          <cell r="BT211">
            <v>0</v>
          </cell>
          <cell r="BU211">
            <v>0</v>
          </cell>
          <cell r="BV211">
            <v>0</v>
          </cell>
          <cell r="BW211">
            <v>0</v>
          </cell>
          <cell r="BX211">
            <v>0</v>
          </cell>
          <cell r="BZ211">
            <v>28992.800000000003</v>
          </cell>
          <cell r="CA211">
            <v>0</v>
          </cell>
          <cell r="CC211">
            <v>0</v>
          </cell>
          <cell r="CD211">
            <v>0</v>
          </cell>
          <cell r="CE211">
            <v>0</v>
          </cell>
          <cell r="CG211">
            <v>0</v>
          </cell>
          <cell r="CH211">
            <v>0</v>
          </cell>
          <cell r="CI211">
            <v>0</v>
          </cell>
          <cell r="CJ211">
            <v>0</v>
          </cell>
          <cell r="CK211">
            <v>0</v>
          </cell>
          <cell r="CL211">
            <v>0</v>
          </cell>
        </row>
        <row r="212">
          <cell r="C212" t="str">
            <v>BTSS195</v>
          </cell>
          <cell r="D212" t="str">
            <v>EMS Services</v>
          </cell>
          <cell r="E212" t="str">
            <v>Hardware Install</v>
          </cell>
          <cell r="F212" t="str">
            <v>EMS (Element Manager System) Hardware Installation</v>
          </cell>
          <cell r="G212" t="str">
            <v>Per EMS Site</v>
          </cell>
          <cell r="H212" t="str">
            <v>Full end to end physical assembly &amp; installation of racks, anti-seismic installation, bolting if required, doors installed, labeling, power system &amp; connectivity cabling</v>
          </cell>
          <cell r="J212" t="str">
            <v>Project Manager</v>
          </cell>
          <cell r="K212">
            <v>48</v>
          </cell>
          <cell r="L212" t="str">
            <v>EMS Solution Architect</v>
          </cell>
          <cell r="M212">
            <v>36</v>
          </cell>
          <cell r="N212" t="str">
            <v>EMS Engineer</v>
          </cell>
          <cell r="O212">
            <v>120</v>
          </cell>
          <cell r="P212" t="str">
            <v>BTS Installer</v>
          </cell>
          <cell r="Q212">
            <v>191.10674579931128</v>
          </cell>
          <cell r="R212" t="str">
            <v>Senior Acceptance Engineer</v>
          </cell>
          <cell r="S212">
            <v>191.10674579931128</v>
          </cell>
          <cell r="T212" t="str">
            <v>Role</v>
          </cell>
          <cell r="U212">
            <v>0</v>
          </cell>
          <cell r="V212" t="str">
            <v>Role</v>
          </cell>
          <cell r="W212">
            <v>0</v>
          </cell>
          <cell r="Y212">
            <v>1899728.0524989036</v>
          </cell>
          <cell r="Z212">
            <v>0</v>
          </cell>
          <cell r="AA212">
            <v>0</v>
          </cell>
          <cell r="AB212">
            <v>0</v>
          </cell>
          <cell r="AD212">
            <v>293893538.03086352</v>
          </cell>
          <cell r="AE212">
            <v>19000000</v>
          </cell>
          <cell r="AF212">
            <v>19000000</v>
          </cell>
          <cell r="AG212">
            <v>44500000</v>
          </cell>
          <cell r="AH212">
            <v>0</v>
          </cell>
          <cell r="AI212">
            <v>0</v>
          </cell>
          <cell r="AJ212">
            <v>0</v>
          </cell>
          <cell r="AK212">
            <v>0</v>
          </cell>
          <cell r="AL212">
            <v>0</v>
          </cell>
          <cell r="AM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D212">
            <v>16419.337289965566</v>
          </cell>
          <cell r="BE212">
            <v>0</v>
          </cell>
          <cell r="BG212">
            <v>0</v>
          </cell>
          <cell r="BH212">
            <v>0</v>
          </cell>
          <cell r="BI212">
            <v>0</v>
          </cell>
          <cell r="BJ212">
            <v>0</v>
          </cell>
          <cell r="BK212">
            <v>0</v>
          </cell>
          <cell r="BM212">
            <v>0</v>
          </cell>
          <cell r="BN212">
            <v>0</v>
          </cell>
          <cell r="BO212">
            <v>0</v>
          </cell>
          <cell r="BP212">
            <v>0</v>
          </cell>
          <cell r="BQ212">
            <v>0</v>
          </cell>
          <cell r="BR212">
            <v>0</v>
          </cell>
          <cell r="BS212">
            <v>0</v>
          </cell>
          <cell r="BT212">
            <v>0</v>
          </cell>
          <cell r="BU212">
            <v>0</v>
          </cell>
          <cell r="BV212">
            <v>0</v>
          </cell>
          <cell r="BW212">
            <v>0</v>
          </cell>
          <cell r="BX212">
            <v>0</v>
          </cell>
          <cell r="BZ212">
            <v>100688.32150794243</v>
          </cell>
          <cell r="CA212">
            <v>0</v>
          </cell>
          <cell r="CC212">
            <v>0</v>
          </cell>
          <cell r="CD212">
            <v>0</v>
          </cell>
          <cell r="CE212">
            <v>0</v>
          </cell>
          <cell r="CG212">
            <v>0</v>
          </cell>
          <cell r="CH212">
            <v>0</v>
          </cell>
          <cell r="CI212">
            <v>0</v>
          </cell>
          <cell r="CJ212">
            <v>0</v>
          </cell>
          <cell r="CK212">
            <v>0</v>
          </cell>
          <cell r="CL212">
            <v>0</v>
          </cell>
        </row>
        <row r="213">
          <cell r="C213" t="str">
            <v>BTSS196</v>
          </cell>
          <cell r="D213" t="str">
            <v>EMS Services</v>
          </cell>
          <cell r="E213" t="str">
            <v>Integration</v>
          </cell>
          <cell r="F213" t="str">
            <v>EMS (Element Manager System) Software Loading and Commissioning</v>
          </cell>
          <cell r="G213" t="str">
            <v>Per EMS Site</v>
          </cell>
          <cell r="H213" t="str">
            <v>EMS Software Loading and Commissioning</v>
          </cell>
          <cell r="J213" t="str">
            <v>Project Manager</v>
          </cell>
          <cell r="K213">
            <v>325</v>
          </cell>
          <cell r="L213" t="str">
            <v>EMS Solution Architect</v>
          </cell>
          <cell r="M213">
            <v>201</v>
          </cell>
          <cell r="N213" t="str">
            <v>EMS Engineer</v>
          </cell>
          <cell r="O213">
            <v>1785.7079868824712</v>
          </cell>
          <cell r="P213" t="str">
            <v>Role</v>
          </cell>
          <cell r="Q213">
            <v>0</v>
          </cell>
          <cell r="R213" t="str">
            <v>Role</v>
          </cell>
          <cell r="S213">
            <v>0</v>
          </cell>
          <cell r="T213" t="str">
            <v>Role</v>
          </cell>
          <cell r="U213">
            <v>0</v>
          </cell>
          <cell r="V213" t="str">
            <v>Role</v>
          </cell>
          <cell r="W213">
            <v>0</v>
          </cell>
          <cell r="Y213">
            <v>12398727.461377341</v>
          </cell>
          <cell r="Z213">
            <v>0</v>
          </cell>
          <cell r="AA213">
            <v>0</v>
          </cell>
          <cell r="AB213">
            <v>0</v>
          </cell>
          <cell r="AD213">
            <v>1695741845.6351547</v>
          </cell>
          <cell r="AE213">
            <v>51000000</v>
          </cell>
          <cell r="AF213">
            <v>51000000</v>
          </cell>
          <cell r="AG213">
            <v>51000000</v>
          </cell>
          <cell r="AH213">
            <v>0</v>
          </cell>
          <cell r="AI213">
            <v>0</v>
          </cell>
          <cell r="AJ213">
            <v>0</v>
          </cell>
          <cell r="AK213">
            <v>0</v>
          </cell>
          <cell r="AL213">
            <v>0</v>
          </cell>
          <cell r="AM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D213">
            <v>72731.531619591668</v>
          </cell>
          <cell r="BE213">
            <v>0</v>
          </cell>
          <cell r="BG213">
            <v>0</v>
          </cell>
          <cell r="BH213">
            <v>0</v>
          </cell>
          <cell r="BI213">
            <v>0</v>
          </cell>
          <cell r="BJ213">
            <v>0</v>
          </cell>
          <cell r="BK213">
            <v>0</v>
          </cell>
          <cell r="BM213">
            <v>0</v>
          </cell>
          <cell r="BN213">
            <v>0</v>
          </cell>
          <cell r="BO213">
            <v>0</v>
          </cell>
          <cell r="BP213">
            <v>0</v>
          </cell>
          <cell r="BQ213">
            <v>0</v>
          </cell>
          <cell r="BR213">
            <v>0</v>
          </cell>
          <cell r="BS213">
            <v>0</v>
          </cell>
          <cell r="BT213">
            <v>0</v>
          </cell>
          <cell r="BU213">
            <v>0</v>
          </cell>
          <cell r="BV213">
            <v>0</v>
          </cell>
          <cell r="BW213">
            <v>0</v>
          </cell>
          <cell r="BX213">
            <v>0</v>
          </cell>
          <cell r="BZ213">
            <v>672976.24139215075</v>
          </cell>
          <cell r="CA213">
            <v>0</v>
          </cell>
          <cell r="CC213">
            <v>0</v>
          </cell>
          <cell r="CD213">
            <v>0</v>
          </cell>
          <cell r="CE213">
            <v>0</v>
          </cell>
          <cell r="CG213">
            <v>0</v>
          </cell>
          <cell r="CH213">
            <v>0</v>
          </cell>
          <cell r="CI213">
            <v>0</v>
          </cell>
          <cell r="CJ213">
            <v>0</v>
          </cell>
          <cell r="CK213">
            <v>0</v>
          </cell>
          <cell r="CL213">
            <v>0</v>
          </cell>
        </row>
        <row r="214">
          <cell r="C214" t="str">
            <v>BTSS197</v>
          </cell>
          <cell r="D214" t="str">
            <v>EMS Services</v>
          </cell>
          <cell r="E214" t="str">
            <v>Extension</v>
          </cell>
          <cell r="F214" t="str">
            <v>EMS (Element Manager System) Hardware Extension</v>
          </cell>
          <cell r="G214" t="str">
            <v>Per EMS Site</v>
          </cell>
          <cell r="H214" t="str">
            <v>Installation, cabling, commissioning and integration of the EMS hardware extension.</v>
          </cell>
          <cell r="J214" t="str">
            <v>Project Manager</v>
          </cell>
          <cell r="K214">
            <v>389</v>
          </cell>
          <cell r="L214" t="str">
            <v>EMS Solution Architect</v>
          </cell>
          <cell r="M214">
            <v>245</v>
          </cell>
          <cell r="N214" t="str">
            <v>EMS Engineer</v>
          </cell>
          <cell r="O214">
            <v>1977.7079868824712</v>
          </cell>
          <cell r="P214" t="str">
            <v>Role</v>
          </cell>
          <cell r="Q214">
            <v>0</v>
          </cell>
          <cell r="R214" t="str">
            <v>Role</v>
          </cell>
          <cell r="S214">
            <v>0</v>
          </cell>
          <cell r="T214" t="str">
            <v>Role</v>
          </cell>
          <cell r="U214">
            <v>0</v>
          </cell>
          <cell r="V214" t="str">
            <v>Role</v>
          </cell>
          <cell r="W214">
            <v>0</v>
          </cell>
          <cell r="Y214">
            <v>14138117.861377342</v>
          </cell>
          <cell r="Z214">
            <v>0</v>
          </cell>
          <cell r="AA214">
            <v>0</v>
          </cell>
          <cell r="AB214">
            <v>0</v>
          </cell>
          <cell r="AD214">
            <v>1946301470.8382902</v>
          </cell>
          <cell r="AE214">
            <v>76000000</v>
          </cell>
          <cell r="AF214">
            <v>76000000</v>
          </cell>
          <cell r="AG214">
            <v>103200000</v>
          </cell>
          <cell r="AH214">
            <v>0</v>
          </cell>
          <cell r="AI214">
            <v>0</v>
          </cell>
          <cell r="AJ214">
            <v>0</v>
          </cell>
          <cell r="AK214">
            <v>0</v>
          </cell>
          <cell r="AL214">
            <v>0</v>
          </cell>
          <cell r="AM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D214">
            <v>82627.531619591668</v>
          </cell>
          <cell r="BE214">
            <v>0</v>
          </cell>
          <cell r="BG214">
            <v>0</v>
          </cell>
          <cell r="BH214">
            <v>0</v>
          </cell>
          <cell r="BI214">
            <v>0</v>
          </cell>
          <cell r="BJ214">
            <v>0</v>
          </cell>
          <cell r="BK214">
            <v>0</v>
          </cell>
          <cell r="BM214">
            <v>0</v>
          </cell>
          <cell r="BN214">
            <v>0</v>
          </cell>
          <cell r="BO214">
            <v>0</v>
          </cell>
          <cell r="BP214">
            <v>0</v>
          </cell>
          <cell r="BQ214">
            <v>0</v>
          </cell>
          <cell r="BR214">
            <v>0</v>
          </cell>
          <cell r="BS214">
            <v>0</v>
          </cell>
          <cell r="BT214">
            <v>0</v>
          </cell>
          <cell r="BU214">
            <v>0</v>
          </cell>
          <cell r="BV214">
            <v>0</v>
          </cell>
          <cell r="BW214">
            <v>0</v>
          </cell>
          <cell r="BX214">
            <v>0</v>
          </cell>
          <cell r="BZ214">
            <v>770035.44139215071</v>
          </cell>
          <cell r="CA214">
            <v>0</v>
          </cell>
          <cell r="CC214">
            <v>0</v>
          </cell>
          <cell r="CD214">
            <v>0</v>
          </cell>
          <cell r="CE214">
            <v>0</v>
          </cell>
          <cell r="CG214">
            <v>0</v>
          </cell>
          <cell r="CH214">
            <v>0</v>
          </cell>
          <cell r="CI214">
            <v>0</v>
          </cell>
          <cell r="CJ214">
            <v>0</v>
          </cell>
          <cell r="CK214">
            <v>0</v>
          </cell>
          <cell r="CL214">
            <v>0</v>
          </cell>
        </row>
        <row r="215">
          <cell r="C215" t="str">
            <v>BTSS198</v>
          </cell>
          <cell r="D215" t="str">
            <v>EMS Services</v>
          </cell>
          <cell r="E215" t="str">
            <v>Integration</v>
          </cell>
          <cell r="F215" t="str">
            <v>EMS (Element Manager System) Integration with OSS (Fault Management, Performance Management, etc.)</v>
          </cell>
          <cell r="G215" t="str">
            <v>Per EMS Site</v>
          </cell>
          <cell r="H215" t="str">
            <v>EMS (Element Manager System) Integration with OSS (Fault Management, Performance Management, etc.)</v>
          </cell>
          <cell r="J215" t="str">
            <v>Project Manager</v>
          </cell>
          <cell r="K215">
            <v>40</v>
          </cell>
          <cell r="L215" t="str">
            <v>EMS Solution Architect</v>
          </cell>
          <cell r="M215">
            <v>40</v>
          </cell>
          <cell r="N215" t="str">
            <v>EMS Engineer</v>
          </cell>
          <cell r="O215">
            <v>84</v>
          </cell>
          <cell r="P215" t="str">
            <v>Role</v>
          </cell>
          <cell r="Q215">
            <v>0</v>
          </cell>
          <cell r="R215" t="str">
            <v>Role</v>
          </cell>
          <cell r="S215">
            <v>0</v>
          </cell>
          <cell r="T215" t="str">
            <v>Role</v>
          </cell>
          <cell r="U215">
            <v>0</v>
          </cell>
          <cell r="V215" t="str">
            <v>Role</v>
          </cell>
          <cell r="W215">
            <v>0</v>
          </cell>
          <cell r="Y215">
            <v>1021470</v>
          </cell>
          <cell r="Z215">
            <v>0</v>
          </cell>
          <cell r="AA215">
            <v>0</v>
          </cell>
          <cell r="AB215">
            <v>0</v>
          </cell>
          <cell r="AD215">
            <v>145333836.25195965</v>
          </cell>
          <cell r="AE215">
            <v>7000000</v>
          </cell>
          <cell r="AF215">
            <v>7000000</v>
          </cell>
          <cell r="AG215">
            <v>7000000</v>
          </cell>
          <cell r="AH215">
            <v>0</v>
          </cell>
          <cell r="AI215">
            <v>0</v>
          </cell>
          <cell r="AJ215">
            <v>0</v>
          </cell>
          <cell r="AK215">
            <v>0</v>
          </cell>
          <cell r="AL215">
            <v>0</v>
          </cell>
          <cell r="AM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D215">
            <v>5716</v>
          </cell>
          <cell r="BE215">
            <v>0</v>
          </cell>
          <cell r="BG215">
            <v>0</v>
          </cell>
          <cell r="BH215">
            <v>0</v>
          </cell>
          <cell r="BI215">
            <v>0</v>
          </cell>
          <cell r="BJ215">
            <v>0</v>
          </cell>
          <cell r="BK215">
            <v>0</v>
          </cell>
          <cell r="BM215">
            <v>0</v>
          </cell>
          <cell r="BN215">
            <v>0</v>
          </cell>
          <cell r="BO215">
            <v>0</v>
          </cell>
          <cell r="BP215">
            <v>0</v>
          </cell>
          <cell r="BQ215">
            <v>0</v>
          </cell>
          <cell r="BR215">
            <v>0</v>
          </cell>
          <cell r="BS215">
            <v>0</v>
          </cell>
          <cell r="BT215">
            <v>0</v>
          </cell>
          <cell r="BU215">
            <v>0</v>
          </cell>
          <cell r="BV215">
            <v>0</v>
          </cell>
          <cell r="BW215">
            <v>0</v>
          </cell>
          <cell r="BX215">
            <v>0</v>
          </cell>
          <cell r="BZ215">
            <v>55637.2</v>
          </cell>
          <cell r="CA215">
            <v>0</v>
          </cell>
          <cell r="CC215">
            <v>0</v>
          </cell>
          <cell r="CD215">
            <v>0</v>
          </cell>
          <cell r="CE215">
            <v>0</v>
          </cell>
          <cell r="CG215">
            <v>0</v>
          </cell>
          <cell r="CH215">
            <v>0</v>
          </cell>
          <cell r="CI215">
            <v>0</v>
          </cell>
          <cell r="CJ215">
            <v>0</v>
          </cell>
          <cell r="CK215">
            <v>0</v>
          </cell>
          <cell r="CL215">
            <v>0</v>
          </cell>
        </row>
        <row r="216">
          <cell r="C216" t="str">
            <v>BTSS199</v>
          </cell>
          <cell r="D216" t="str">
            <v>EMS Services</v>
          </cell>
          <cell r="E216" t="str">
            <v>Major Software Upgrade - EMS</v>
          </cell>
          <cell r="F216" t="str">
            <v>All nodes</v>
          </cell>
          <cell r="G216" t="str">
            <v>Per NE</v>
          </cell>
          <cell r="H216" t="str">
            <v>Delivery of Ooredoo specific major software upgrade and roll out to all nodes. Upgrade will be scheduled during service window as defined by Ooredoo. Performance and KPI's must not be degraded due to upgrade</v>
          </cell>
          <cell r="I216">
            <v>1</v>
          </cell>
          <cell r="J216" t="str">
            <v>Project Manager</v>
          </cell>
          <cell r="K216">
            <v>216</v>
          </cell>
          <cell r="L216" t="str">
            <v>EMS Solution Architect</v>
          </cell>
          <cell r="M216">
            <v>134</v>
          </cell>
          <cell r="N216" t="str">
            <v>EMS Engineer</v>
          </cell>
          <cell r="O216">
            <v>1717.9214852427801</v>
          </cell>
          <cell r="P216" t="str">
            <v>BTS Installer</v>
          </cell>
          <cell r="Q216">
            <v>133.77472221966036</v>
          </cell>
          <cell r="R216" t="str">
            <v>Senior Acceptance Engineer</v>
          </cell>
          <cell r="S216">
            <v>133.77472221966036</v>
          </cell>
          <cell r="T216" t="str">
            <v>Role</v>
          </cell>
          <cell r="U216">
            <v>0</v>
          </cell>
          <cell r="V216" t="str">
            <v>Role</v>
          </cell>
          <cell r="W216">
            <v>0</v>
          </cell>
          <cell r="Y216">
            <v>11175592.821370177</v>
          </cell>
          <cell r="Z216">
            <v>0</v>
          </cell>
          <cell r="AA216">
            <v>0</v>
          </cell>
          <cell r="AB216">
            <v>0</v>
          </cell>
          <cell r="AD216">
            <v>1496155347.935045</v>
          </cell>
          <cell r="AE216">
            <v>50000000</v>
          </cell>
          <cell r="AF216">
            <v>50000000</v>
          </cell>
          <cell r="AG216">
            <v>58500000</v>
          </cell>
          <cell r="AH216">
            <v>0</v>
          </cell>
          <cell r="AI216">
            <v>0</v>
          </cell>
          <cell r="AJ216">
            <v>0</v>
          </cell>
          <cell r="AK216">
            <v>0</v>
          </cell>
          <cell r="AL216">
            <v>0</v>
          </cell>
          <cell r="AM216">
            <v>0</v>
          </cell>
          <cell r="AO216">
            <v>0</v>
          </cell>
          <cell r="AP216">
            <v>0</v>
          </cell>
          <cell r="AQ216">
            <v>0</v>
          </cell>
          <cell r="AR216">
            <v>0</v>
          </cell>
          <cell r="AS216">
            <v>0</v>
          </cell>
          <cell r="AT216">
            <v>0</v>
          </cell>
          <cell r="AU216">
            <v>0</v>
          </cell>
          <cell r="AV216">
            <v>0</v>
          </cell>
          <cell r="AW216">
            <v>0</v>
          </cell>
          <cell r="AX216">
            <v>0</v>
          </cell>
          <cell r="AY216">
            <v>0</v>
          </cell>
          <cell r="AZ216">
            <v>0</v>
          </cell>
          <cell r="BA216">
            <v>0</v>
          </cell>
          <cell r="BB216">
            <v>0</v>
          </cell>
          <cell r="BD216">
            <v>70448.459183023646</v>
          </cell>
          <cell r="BE216">
            <v>0</v>
          </cell>
          <cell r="BG216">
            <v>0</v>
          </cell>
          <cell r="BH216">
            <v>0</v>
          </cell>
          <cell r="BI216">
            <v>0</v>
          </cell>
          <cell r="BJ216">
            <v>0</v>
          </cell>
          <cell r="BK216">
            <v>0</v>
          </cell>
          <cell r="BM216">
            <v>0</v>
          </cell>
          <cell r="BN216">
            <v>0</v>
          </cell>
          <cell r="BO216">
            <v>0</v>
          </cell>
          <cell r="BP216">
            <v>0</v>
          </cell>
          <cell r="BQ216">
            <v>0</v>
          </cell>
          <cell r="BR216">
            <v>0</v>
          </cell>
          <cell r="BS216">
            <v>0</v>
          </cell>
          <cell r="BT216">
            <v>0</v>
          </cell>
          <cell r="BU216">
            <v>0</v>
          </cell>
          <cell r="BV216">
            <v>0</v>
          </cell>
          <cell r="BW216">
            <v>0</v>
          </cell>
          <cell r="BX216">
            <v>0</v>
          </cell>
          <cell r="BZ216">
            <v>591996.34164906561</v>
          </cell>
          <cell r="CA216">
            <v>0</v>
          </cell>
          <cell r="CC216">
            <v>0</v>
          </cell>
          <cell r="CD216">
            <v>0</v>
          </cell>
          <cell r="CE216">
            <v>0</v>
          </cell>
          <cell r="CG216">
            <v>0</v>
          </cell>
          <cell r="CH216">
            <v>0</v>
          </cell>
          <cell r="CI216">
            <v>0</v>
          </cell>
          <cell r="CJ216">
            <v>0</v>
          </cell>
          <cell r="CK216">
            <v>0</v>
          </cell>
          <cell r="CL216">
            <v>0</v>
          </cell>
        </row>
        <row r="217">
          <cell r="C217" t="str">
            <v>BRS1</v>
          </cell>
          <cell r="D217" t="str">
            <v>Technical Site Survey</v>
          </cell>
          <cell r="E217" t="str">
            <v>Survey</v>
          </cell>
          <cell r="F217" t="str">
            <v>Site survey and generate report</v>
          </cell>
          <cell r="G217" t="str">
            <v>Per Site</v>
          </cell>
          <cell r="H217" t="str">
            <v>To include physical location, update floor plan, fuse location and values, floor loading, cable runs, earthing for power, access and delivery requirements, health and safety requirements</v>
          </cell>
          <cell r="J217" t="str">
            <v>BTS Installer</v>
          </cell>
          <cell r="K217">
            <v>13</v>
          </cell>
          <cell r="L217" t="str">
            <v>Role</v>
          </cell>
          <cell r="M217">
            <v>0</v>
          </cell>
          <cell r="N217" t="str">
            <v>Role</v>
          </cell>
          <cell r="O217">
            <v>0</v>
          </cell>
          <cell r="P217" t="str">
            <v>Role</v>
          </cell>
          <cell r="Q217">
            <v>0</v>
          </cell>
          <cell r="R217" t="str">
            <v>Role</v>
          </cell>
          <cell r="S217">
            <v>0</v>
          </cell>
          <cell r="T217" t="str">
            <v>Project Coordinator</v>
          </cell>
          <cell r="U217">
            <v>0.88064516129032255</v>
          </cell>
          <cell r="V217" t="str">
            <v>Role</v>
          </cell>
          <cell r="W217">
            <v>2</v>
          </cell>
          <cell r="Y217">
            <v>23223.820880424137</v>
          </cell>
          <cell r="Z217">
            <v>0</v>
          </cell>
          <cell r="AA217">
            <v>0</v>
          </cell>
          <cell r="AB217">
            <v>0</v>
          </cell>
          <cell r="AD217">
            <v>4312241.8363049915</v>
          </cell>
          <cell r="AE217">
            <v>0</v>
          </cell>
          <cell r="AF217">
            <v>0</v>
          </cell>
          <cell r="AG217">
            <v>0</v>
          </cell>
          <cell r="AH217">
            <v>0</v>
          </cell>
          <cell r="AI217">
            <v>0</v>
          </cell>
          <cell r="AJ217">
            <v>0</v>
          </cell>
          <cell r="AK217">
            <v>0</v>
          </cell>
          <cell r="AL217">
            <v>0</v>
          </cell>
          <cell r="AM217">
            <v>0</v>
          </cell>
          <cell r="AO217">
            <v>0</v>
          </cell>
          <cell r="AP217">
            <v>0</v>
          </cell>
          <cell r="AQ217">
            <v>0</v>
          </cell>
          <cell r="AR217">
            <v>0</v>
          </cell>
          <cell r="AS217">
            <v>0</v>
          </cell>
          <cell r="AT217">
            <v>0</v>
          </cell>
          <cell r="AU217">
            <v>0</v>
          </cell>
          <cell r="AV217">
            <v>0</v>
          </cell>
          <cell r="AW217">
            <v>0</v>
          </cell>
          <cell r="AX217">
            <v>0</v>
          </cell>
          <cell r="AY217">
            <v>0</v>
          </cell>
          <cell r="AZ217">
            <v>0</v>
          </cell>
          <cell r="BA217">
            <v>0</v>
          </cell>
          <cell r="BB217">
            <v>0</v>
          </cell>
          <cell r="BD217">
            <v>300.3</v>
          </cell>
          <cell r="BE217">
            <v>0</v>
          </cell>
          <cell r="BG217">
            <v>0</v>
          </cell>
          <cell r="BH217">
            <v>0</v>
          </cell>
          <cell r="BI217">
            <v>0</v>
          </cell>
          <cell r="BJ217">
            <v>0</v>
          </cell>
          <cell r="BK217">
            <v>0</v>
          </cell>
          <cell r="BM217">
            <v>0</v>
          </cell>
          <cell r="BN217">
            <v>0</v>
          </cell>
          <cell r="BO217">
            <v>0</v>
          </cell>
          <cell r="BP217">
            <v>0</v>
          </cell>
          <cell r="BQ217">
            <v>0</v>
          </cell>
          <cell r="BR217">
            <v>0</v>
          </cell>
          <cell r="BS217">
            <v>0</v>
          </cell>
          <cell r="BT217">
            <v>0</v>
          </cell>
          <cell r="BU217">
            <v>0</v>
          </cell>
          <cell r="BV217">
            <v>0</v>
          </cell>
          <cell r="BW217">
            <v>0</v>
          </cell>
          <cell r="BX217">
            <v>0</v>
          </cell>
          <cell r="BZ217">
            <v>2609.2258064516127</v>
          </cell>
          <cell r="CA217">
            <v>0</v>
          </cell>
          <cell r="CC217">
            <v>0</v>
          </cell>
          <cell r="CD217">
            <v>0</v>
          </cell>
          <cell r="CE217">
            <v>0</v>
          </cell>
          <cell r="CG217">
            <v>0</v>
          </cell>
          <cell r="CH217">
            <v>0</v>
          </cell>
          <cell r="CI217">
            <v>0</v>
          </cell>
          <cell r="CJ217">
            <v>0</v>
          </cell>
          <cell r="CK217">
            <v>0</v>
          </cell>
          <cell r="CL217">
            <v>0</v>
          </cell>
        </row>
        <row r="218">
          <cell r="C218" t="str">
            <v>BRS2</v>
          </cell>
          <cell r="D218" t="str">
            <v>Logistics</v>
          </cell>
          <cell r="E218" t="str">
            <v>Delivery</v>
          </cell>
          <cell r="F218" t="str">
            <v>Equipment delivered to site</v>
          </cell>
          <cell r="G218" t="str">
            <v>Per Site</v>
          </cell>
          <cell r="H218" t="str">
            <v xml:space="preserve">Transport to site, unloading and unpacking, removal of all packaging from site, positioning of equipment </v>
          </cell>
          <cell r="J218" t="str">
            <v>BTS Installer</v>
          </cell>
          <cell r="K218">
            <v>10</v>
          </cell>
          <cell r="L218" t="str">
            <v>Role</v>
          </cell>
          <cell r="M218">
            <v>0</v>
          </cell>
          <cell r="N218" t="str">
            <v>Role</v>
          </cell>
          <cell r="O218">
            <v>0</v>
          </cell>
          <cell r="P218" t="str">
            <v>Role</v>
          </cell>
          <cell r="Q218">
            <v>0</v>
          </cell>
          <cell r="R218" t="str">
            <v>Role</v>
          </cell>
          <cell r="S218">
            <v>0</v>
          </cell>
          <cell r="T218" t="str">
            <v>Project Coordinator</v>
          </cell>
          <cell r="U218">
            <v>0.67741935483870963</v>
          </cell>
          <cell r="V218" t="str">
            <v>Role</v>
          </cell>
          <cell r="W218">
            <v>1</v>
          </cell>
          <cell r="Y218">
            <v>17864.47760032626</v>
          </cell>
          <cell r="Z218">
            <v>0</v>
          </cell>
          <cell r="AA218">
            <v>0</v>
          </cell>
          <cell r="AB218">
            <v>0</v>
          </cell>
          <cell r="AD218">
            <v>3317109.1048499933</v>
          </cell>
          <cell r="AE218">
            <v>0</v>
          </cell>
          <cell r="AF218">
            <v>0</v>
          </cell>
          <cell r="AG218">
            <v>0</v>
          </cell>
          <cell r="AH218">
            <v>0</v>
          </cell>
          <cell r="AI218">
            <v>0</v>
          </cell>
          <cell r="AJ218">
            <v>0</v>
          </cell>
          <cell r="AK218">
            <v>0</v>
          </cell>
          <cell r="AL218">
            <v>0</v>
          </cell>
          <cell r="AM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D218">
            <v>231</v>
          </cell>
          <cell r="BE218">
            <v>0</v>
          </cell>
          <cell r="BG218">
            <v>0</v>
          </cell>
          <cell r="BH218">
            <v>0</v>
          </cell>
          <cell r="BI218">
            <v>0</v>
          </cell>
          <cell r="BJ218">
            <v>0</v>
          </cell>
          <cell r="BK218">
            <v>0</v>
          </cell>
          <cell r="BM218">
            <v>0</v>
          </cell>
          <cell r="BN218">
            <v>0</v>
          </cell>
          <cell r="BO218">
            <v>0</v>
          </cell>
          <cell r="BP218">
            <v>0</v>
          </cell>
          <cell r="BQ218">
            <v>0</v>
          </cell>
          <cell r="BR218">
            <v>0</v>
          </cell>
          <cell r="BS218">
            <v>0</v>
          </cell>
          <cell r="BT218">
            <v>0</v>
          </cell>
          <cell r="BU218">
            <v>0</v>
          </cell>
          <cell r="BV218">
            <v>0</v>
          </cell>
          <cell r="BW218">
            <v>0</v>
          </cell>
          <cell r="BX218">
            <v>0</v>
          </cell>
          <cell r="BZ218">
            <v>2007.0967741935483</v>
          </cell>
          <cell r="CA218">
            <v>0</v>
          </cell>
          <cell r="CC218">
            <v>0</v>
          </cell>
          <cell r="CD218">
            <v>0</v>
          </cell>
          <cell r="CE218">
            <v>0</v>
          </cell>
          <cell r="CG218">
            <v>0</v>
          </cell>
          <cell r="CH218">
            <v>0</v>
          </cell>
          <cell r="CI218">
            <v>0</v>
          </cell>
          <cell r="CJ218">
            <v>0</v>
          </cell>
          <cell r="CK218">
            <v>0</v>
          </cell>
          <cell r="CL218">
            <v>0</v>
          </cell>
        </row>
        <row r="219">
          <cell r="C219" t="str">
            <v>BRS3</v>
          </cell>
          <cell r="D219" t="str">
            <v>Logistics</v>
          </cell>
          <cell r="E219" t="str">
            <v>Delivery</v>
          </cell>
          <cell r="F219" t="str">
            <v>Equipment Delivery from site to warehouse</v>
          </cell>
          <cell r="G219" t="str">
            <v>Per Site</v>
          </cell>
          <cell r="H219" t="str">
            <v>Transport from site to warehouse, including packing if required and unloading, positioning of equipment in the warehouse</v>
          </cell>
          <cell r="J219" t="str">
            <v>BTS Installer</v>
          </cell>
          <cell r="K219">
            <v>10</v>
          </cell>
          <cell r="L219" t="str">
            <v>Role</v>
          </cell>
          <cell r="M219">
            <v>0</v>
          </cell>
          <cell r="N219" t="str">
            <v>Role</v>
          </cell>
          <cell r="O219">
            <v>0</v>
          </cell>
          <cell r="P219" t="str">
            <v>Role</v>
          </cell>
          <cell r="Q219">
            <v>0</v>
          </cell>
          <cell r="R219" t="str">
            <v>Role</v>
          </cell>
          <cell r="S219">
            <v>0</v>
          </cell>
          <cell r="T219" t="str">
            <v>Project Coordinator</v>
          </cell>
          <cell r="U219">
            <v>0.67741935483870963</v>
          </cell>
          <cell r="V219" t="str">
            <v>Role</v>
          </cell>
          <cell r="W219">
            <v>1</v>
          </cell>
          <cell r="Y219">
            <v>17864.47760032626</v>
          </cell>
          <cell r="Z219">
            <v>0</v>
          </cell>
          <cell r="AA219">
            <v>0</v>
          </cell>
          <cell r="AB219">
            <v>0</v>
          </cell>
          <cell r="AD219">
            <v>3317109.1048499933</v>
          </cell>
          <cell r="AE219">
            <v>0</v>
          </cell>
          <cell r="AF219">
            <v>0</v>
          </cell>
          <cell r="AG219">
            <v>0</v>
          </cell>
          <cell r="AH219">
            <v>0</v>
          </cell>
          <cell r="AI219">
            <v>0</v>
          </cell>
          <cell r="AJ219">
            <v>0</v>
          </cell>
          <cell r="AK219">
            <v>0</v>
          </cell>
          <cell r="AL219">
            <v>0</v>
          </cell>
          <cell r="AM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D219">
            <v>231</v>
          </cell>
          <cell r="BE219">
            <v>0</v>
          </cell>
          <cell r="BG219">
            <v>0</v>
          </cell>
          <cell r="BH219">
            <v>0</v>
          </cell>
          <cell r="BI219">
            <v>0</v>
          </cell>
          <cell r="BJ219">
            <v>0</v>
          </cell>
          <cell r="BK219">
            <v>0</v>
          </cell>
          <cell r="BM219">
            <v>0</v>
          </cell>
          <cell r="BN219">
            <v>0</v>
          </cell>
          <cell r="BO219">
            <v>0</v>
          </cell>
          <cell r="BP219">
            <v>0</v>
          </cell>
          <cell r="BQ219">
            <v>0</v>
          </cell>
          <cell r="BR219">
            <v>0</v>
          </cell>
          <cell r="BS219">
            <v>0</v>
          </cell>
          <cell r="BT219">
            <v>0</v>
          </cell>
          <cell r="BU219">
            <v>0</v>
          </cell>
          <cell r="BV219">
            <v>0</v>
          </cell>
          <cell r="BW219">
            <v>0</v>
          </cell>
          <cell r="BX219">
            <v>0</v>
          </cell>
          <cell r="BZ219">
            <v>2007.0967741935483</v>
          </cell>
          <cell r="CA219">
            <v>0</v>
          </cell>
          <cell r="CC219">
            <v>0</v>
          </cell>
          <cell r="CD219">
            <v>0</v>
          </cell>
          <cell r="CE219">
            <v>0</v>
          </cell>
          <cell r="CG219">
            <v>0</v>
          </cell>
          <cell r="CH219">
            <v>0</v>
          </cell>
          <cell r="CI219">
            <v>0</v>
          </cell>
          <cell r="CJ219">
            <v>0</v>
          </cell>
          <cell r="CK219">
            <v>0</v>
          </cell>
          <cell r="CL219">
            <v>0</v>
          </cell>
        </row>
        <row r="220">
          <cell r="C220" t="str">
            <v>BRS4</v>
          </cell>
          <cell r="D220" t="str">
            <v>Logistics</v>
          </cell>
          <cell r="E220" t="str">
            <v>Delivery</v>
          </cell>
          <cell r="F220" t="str">
            <v>Craning</v>
          </cell>
          <cell r="G220" t="str">
            <v>Per Site</v>
          </cell>
          <cell r="H220" t="str">
            <v>Crane will be used if required for the hoisting of BSC/RNC equipment in the case of rooftop sites only. The vendor should reduce as much as practicable the recourse to use of cranes during installation.</v>
          </cell>
          <cell r="J220" t="str">
            <v>BTS Installer</v>
          </cell>
          <cell r="K220">
            <v>47</v>
          </cell>
          <cell r="L220" t="str">
            <v>Role</v>
          </cell>
          <cell r="M220">
            <v>0</v>
          </cell>
          <cell r="N220" t="str">
            <v>Role</v>
          </cell>
          <cell r="O220">
            <v>0</v>
          </cell>
          <cell r="P220" t="str">
            <v>Role</v>
          </cell>
          <cell r="Q220">
            <v>0</v>
          </cell>
          <cell r="R220" t="str">
            <v>Role</v>
          </cell>
          <cell r="S220">
            <v>0</v>
          </cell>
          <cell r="T220" t="str">
            <v>Project Coordinator</v>
          </cell>
          <cell r="U220">
            <v>3.1838709677419357</v>
          </cell>
          <cell r="V220" t="str">
            <v>Role</v>
          </cell>
          <cell r="W220">
            <v>1</v>
          </cell>
          <cell r="Y220">
            <v>83963.044721533428</v>
          </cell>
          <cell r="Z220">
            <v>0</v>
          </cell>
          <cell r="AA220">
            <v>0</v>
          </cell>
          <cell r="AB220">
            <v>0</v>
          </cell>
          <cell r="AD220">
            <v>15590412.792794969</v>
          </cell>
          <cell r="AE220">
            <v>0</v>
          </cell>
          <cell r="AF220">
            <v>0</v>
          </cell>
          <cell r="AG220">
            <v>0</v>
          </cell>
          <cell r="AH220">
            <v>0</v>
          </cell>
          <cell r="AI220">
            <v>0</v>
          </cell>
          <cell r="AJ220">
            <v>0</v>
          </cell>
          <cell r="AK220">
            <v>0</v>
          </cell>
          <cell r="AL220">
            <v>0</v>
          </cell>
          <cell r="AM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D220">
            <v>1085.7</v>
          </cell>
          <cell r="BE220">
            <v>0</v>
          </cell>
          <cell r="BG220">
            <v>0</v>
          </cell>
          <cell r="BH220">
            <v>0</v>
          </cell>
          <cell r="BI220">
            <v>0</v>
          </cell>
          <cell r="BJ220">
            <v>0</v>
          </cell>
          <cell r="BK220">
            <v>0</v>
          </cell>
          <cell r="BM220">
            <v>0</v>
          </cell>
          <cell r="BN220">
            <v>0</v>
          </cell>
          <cell r="BO220">
            <v>0</v>
          </cell>
          <cell r="BP220">
            <v>0</v>
          </cell>
          <cell r="BQ220">
            <v>0</v>
          </cell>
          <cell r="BR220">
            <v>0</v>
          </cell>
          <cell r="BS220">
            <v>0</v>
          </cell>
          <cell r="BT220">
            <v>0</v>
          </cell>
          <cell r="BU220">
            <v>0</v>
          </cell>
          <cell r="BV220">
            <v>0</v>
          </cell>
          <cell r="BW220">
            <v>0</v>
          </cell>
          <cell r="BX220">
            <v>0</v>
          </cell>
          <cell r="BZ220">
            <v>9433.354838709678</v>
          </cell>
          <cell r="CA220">
            <v>0</v>
          </cell>
          <cell r="CC220">
            <v>0</v>
          </cell>
          <cell r="CD220">
            <v>0</v>
          </cell>
          <cell r="CE220">
            <v>0</v>
          </cell>
          <cell r="CG220">
            <v>0</v>
          </cell>
          <cell r="CH220">
            <v>0</v>
          </cell>
          <cell r="CI220">
            <v>0</v>
          </cell>
          <cell r="CJ220">
            <v>0</v>
          </cell>
          <cell r="CK220">
            <v>0</v>
          </cell>
          <cell r="CL220">
            <v>0</v>
          </cell>
        </row>
        <row r="221">
          <cell r="C221" t="str">
            <v>BRS5</v>
          </cell>
          <cell r="D221" t="str">
            <v>Hardware Install</v>
          </cell>
          <cell r="E221" t="str">
            <v>Physical Installation - BSC</v>
          </cell>
          <cell r="F221" t="str">
            <v>Hardware installation Small Configuration</v>
          </cell>
          <cell r="G221" t="str">
            <v>Per NE</v>
          </cell>
          <cell r="H221" t="str">
            <v>Full end to end physical assembly &amp; installation of racks, anti-seismic installation, bolting if required, doors installed, labeling, power system &amp; connectivity cabling</v>
          </cell>
          <cell r="J221" t="str">
            <v>BTS Installer</v>
          </cell>
          <cell r="K221">
            <v>80</v>
          </cell>
          <cell r="L221" t="str">
            <v>Role</v>
          </cell>
          <cell r="M221">
            <v>0</v>
          </cell>
          <cell r="N221" t="str">
            <v>Role</v>
          </cell>
          <cell r="O221">
            <v>0</v>
          </cell>
          <cell r="P221" t="str">
            <v>Role</v>
          </cell>
          <cell r="Q221">
            <v>0</v>
          </cell>
          <cell r="R221" t="str">
            <v>Project Manager</v>
          </cell>
          <cell r="S221">
            <v>2</v>
          </cell>
          <cell r="T221" t="str">
            <v>Project Coordinator</v>
          </cell>
          <cell r="U221">
            <v>9</v>
          </cell>
          <cell r="V221" t="str">
            <v>Role</v>
          </cell>
          <cell r="W221">
            <v>24</v>
          </cell>
          <cell r="Y221">
            <v>180781.54015744879</v>
          </cell>
          <cell r="Z221">
            <v>0</v>
          </cell>
          <cell r="AA221">
            <v>0</v>
          </cell>
          <cell r="AB221">
            <v>0</v>
          </cell>
          <cell r="AD221">
            <v>31906596.749399494</v>
          </cell>
          <cell r="AE221">
            <v>0</v>
          </cell>
          <cell r="AF221">
            <v>0</v>
          </cell>
          <cell r="AG221">
            <v>0</v>
          </cell>
          <cell r="AH221">
            <v>0</v>
          </cell>
          <cell r="AI221">
            <v>0</v>
          </cell>
          <cell r="AJ221">
            <v>0</v>
          </cell>
          <cell r="AK221">
            <v>0</v>
          </cell>
          <cell r="AL221">
            <v>0</v>
          </cell>
          <cell r="AM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D221">
            <v>2031</v>
          </cell>
          <cell r="BE221">
            <v>0</v>
          </cell>
          <cell r="BG221">
            <v>0</v>
          </cell>
          <cell r="BH221">
            <v>0</v>
          </cell>
          <cell r="BI221">
            <v>0</v>
          </cell>
          <cell r="BJ221">
            <v>0</v>
          </cell>
          <cell r="BK221">
            <v>0</v>
          </cell>
          <cell r="BM221">
            <v>0</v>
          </cell>
          <cell r="BN221">
            <v>0</v>
          </cell>
          <cell r="BO221">
            <v>0</v>
          </cell>
          <cell r="BP221">
            <v>0</v>
          </cell>
          <cell r="BQ221">
            <v>0</v>
          </cell>
          <cell r="BR221">
            <v>0</v>
          </cell>
          <cell r="BS221">
            <v>0</v>
          </cell>
          <cell r="BT221">
            <v>0</v>
          </cell>
          <cell r="BU221">
            <v>0</v>
          </cell>
          <cell r="BV221">
            <v>0</v>
          </cell>
          <cell r="BW221">
            <v>0</v>
          </cell>
          <cell r="BX221">
            <v>0</v>
          </cell>
          <cell r="BZ221">
            <v>18945</v>
          </cell>
          <cell r="CA221">
            <v>0</v>
          </cell>
          <cell r="CC221">
            <v>0</v>
          </cell>
          <cell r="CD221">
            <v>0</v>
          </cell>
          <cell r="CE221">
            <v>0</v>
          </cell>
          <cell r="CG221">
            <v>0</v>
          </cell>
          <cell r="CH221">
            <v>0</v>
          </cell>
          <cell r="CI221">
            <v>0</v>
          </cell>
          <cell r="CJ221">
            <v>0</v>
          </cell>
          <cell r="CK221">
            <v>0</v>
          </cell>
          <cell r="CL221">
            <v>0</v>
          </cell>
        </row>
        <row r="222">
          <cell r="C222" t="str">
            <v>BRS6</v>
          </cell>
          <cell r="D222" t="str">
            <v>Hardware Install</v>
          </cell>
          <cell r="E222" t="str">
            <v>Physical Installation - BSC</v>
          </cell>
          <cell r="F222" t="str">
            <v>Hardware installation Medium Configuration</v>
          </cell>
          <cell r="G222" t="str">
            <v>Per NE</v>
          </cell>
          <cell r="H222" t="str">
            <v>Full end to end physical assembly &amp; installation of racks, anti-seismic installation, bolting if required, doors installed, labeling, power system &amp; connectivity cabling</v>
          </cell>
          <cell r="J222" t="str">
            <v>BTS Installer</v>
          </cell>
          <cell r="K222">
            <v>96</v>
          </cell>
          <cell r="L222" t="str">
            <v>Role</v>
          </cell>
          <cell r="M222">
            <v>0</v>
          </cell>
          <cell r="N222" t="str">
            <v>Role</v>
          </cell>
          <cell r="O222">
            <v>0</v>
          </cell>
          <cell r="P222" t="str">
            <v>Role</v>
          </cell>
          <cell r="Q222">
            <v>0</v>
          </cell>
          <cell r="R222" t="str">
            <v>Project Manager</v>
          </cell>
          <cell r="S222">
            <v>2</v>
          </cell>
          <cell r="T222" t="str">
            <v>Project Coordinator</v>
          </cell>
          <cell r="U222">
            <v>12</v>
          </cell>
          <cell r="V222" t="str">
            <v>Role</v>
          </cell>
          <cell r="W222">
            <v>24</v>
          </cell>
          <cell r="Y222">
            <v>221308.12818893854</v>
          </cell>
          <cell r="Z222">
            <v>0</v>
          </cell>
          <cell r="AA222">
            <v>0</v>
          </cell>
          <cell r="AB222">
            <v>0</v>
          </cell>
          <cell r="AD222">
            <v>38114250.291765727</v>
          </cell>
          <cell r="AE222">
            <v>0</v>
          </cell>
          <cell r="AF222">
            <v>0</v>
          </cell>
          <cell r="AG222">
            <v>0</v>
          </cell>
          <cell r="AH222">
            <v>0</v>
          </cell>
          <cell r="AI222">
            <v>0</v>
          </cell>
          <cell r="AJ222">
            <v>0</v>
          </cell>
          <cell r="AK222">
            <v>0</v>
          </cell>
          <cell r="AL222">
            <v>0</v>
          </cell>
          <cell r="AM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D222">
            <v>2460</v>
          </cell>
          <cell r="BE222">
            <v>0</v>
          </cell>
          <cell r="BG222">
            <v>0</v>
          </cell>
          <cell r="BH222">
            <v>0</v>
          </cell>
          <cell r="BI222">
            <v>0</v>
          </cell>
          <cell r="BJ222">
            <v>0</v>
          </cell>
          <cell r="BK222">
            <v>0</v>
          </cell>
          <cell r="BM222">
            <v>0</v>
          </cell>
          <cell r="BN222">
            <v>0</v>
          </cell>
          <cell r="BO222">
            <v>0</v>
          </cell>
          <cell r="BP222">
            <v>0</v>
          </cell>
          <cell r="BQ222">
            <v>0</v>
          </cell>
          <cell r="BR222">
            <v>0</v>
          </cell>
          <cell r="BS222">
            <v>0</v>
          </cell>
          <cell r="BT222">
            <v>0</v>
          </cell>
          <cell r="BU222">
            <v>0</v>
          </cell>
          <cell r="BV222">
            <v>0</v>
          </cell>
          <cell r="BW222">
            <v>0</v>
          </cell>
          <cell r="BX222">
            <v>0</v>
          </cell>
          <cell r="BZ222">
            <v>23005.199999999997</v>
          </cell>
          <cell r="CA222">
            <v>0</v>
          </cell>
          <cell r="CC222">
            <v>0</v>
          </cell>
          <cell r="CD222">
            <v>0</v>
          </cell>
          <cell r="CE222">
            <v>0</v>
          </cell>
          <cell r="CG222">
            <v>0</v>
          </cell>
          <cell r="CH222">
            <v>0</v>
          </cell>
          <cell r="CI222">
            <v>0</v>
          </cell>
          <cell r="CJ222">
            <v>0</v>
          </cell>
          <cell r="CK222">
            <v>0</v>
          </cell>
          <cell r="CL222">
            <v>0</v>
          </cell>
        </row>
        <row r="223">
          <cell r="C223" t="str">
            <v>BRS7</v>
          </cell>
          <cell r="D223" t="str">
            <v>Hardware Install</v>
          </cell>
          <cell r="E223" t="str">
            <v>Physical Installation - BSC</v>
          </cell>
          <cell r="F223" t="str">
            <v>Hardware installation Large Configuration</v>
          </cell>
          <cell r="G223" t="str">
            <v>Per NE</v>
          </cell>
          <cell r="H223" t="str">
            <v>Full end to end physical assembly &amp; installation of racks, anti-seismic installation, bolting if required, doors installed, labeling, power system &amp; connectivity cabling</v>
          </cell>
          <cell r="J223" t="str">
            <v>BTS Installer</v>
          </cell>
          <cell r="K223">
            <v>116</v>
          </cell>
          <cell r="L223" t="str">
            <v>Role</v>
          </cell>
          <cell r="M223">
            <v>0</v>
          </cell>
          <cell r="N223" t="str">
            <v>Role</v>
          </cell>
          <cell r="O223">
            <v>0</v>
          </cell>
          <cell r="P223" t="str">
            <v>Role</v>
          </cell>
          <cell r="Q223">
            <v>0</v>
          </cell>
          <cell r="R223" t="str">
            <v>Project Manager</v>
          </cell>
          <cell r="S223">
            <v>2</v>
          </cell>
          <cell r="T223" t="str">
            <v>Project Coordinator</v>
          </cell>
          <cell r="U223">
            <v>15</v>
          </cell>
          <cell r="V223" t="str">
            <v>Role</v>
          </cell>
          <cell r="W223">
            <v>24</v>
          </cell>
          <cell r="Y223">
            <v>267291.53822830075</v>
          </cell>
          <cell r="Z223">
            <v>0</v>
          </cell>
          <cell r="AA223">
            <v>0</v>
          </cell>
          <cell r="AB223">
            <v>0</v>
          </cell>
          <cell r="AD223">
            <v>45521435.297844812</v>
          </cell>
          <cell r="AE223">
            <v>0</v>
          </cell>
          <cell r="AF223">
            <v>0</v>
          </cell>
          <cell r="AG223">
            <v>0</v>
          </cell>
          <cell r="AH223">
            <v>0</v>
          </cell>
          <cell r="AI223">
            <v>0</v>
          </cell>
          <cell r="AJ223">
            <v>0</v>
          </cell>
          <cell r="AK223">
            <v>0</v>
          </cell>
          <cell r="AL223">
            <v>0</v>
          </cell>
          <cell r="AM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D223">
            <v>2973</v>
          </cell>
          <cell r="BE223">
            <v>0</v>
          </cell>
          <cell r="BG223">
            <v>0</v>
          </cell>
          <cell r="BH223">
            <v>0</v>
          </cell>
          <cell r="BI223">
            <v>0</v>
          </cell>
          <cell r="BJ223">
            <v>0</v>
          </cell>
          <cell r="BK223">
            <v>0</v>
          </cell>
          <cell r="BM223">
            <v>0</v>
          </cell>
          <cell r="BN223">
            <v>0</v>
          </cell>
          <cell r="BO223">
            <v>0</v>
          </cell>
          <cell r="BP223">
            <v>0</v>
          </cell>
          <cell r="BQ223">
            <v>0</v>
          </cell>
          <cell r="BR223">
            <v>0</v>
          </cell>
          <cell r="BS223">
            <v>0</v>
          </cell>
          <cell r="BT223">
            <v>0</v>
          </cell>
          <cell r="BU223">
            <v>0</v>
          </cell>
          <cell r="BV223">
            <v>0</v>
          </cell>
          <cell r="BW223">
            <v>0</v>
          </cell>
          <cell r="BX223">
            <v>0</v>
          </cell>
          <cell r="BZ223">
            <v>27748.199999999997</v>
          </cell>
          <cell r="CA223">
            <v>0</v>
          </cell>
          <cell r="CC223">
            <v>0</v>
          </cell>
          <cell r="CD223">
            <v>0</v>
          </cell>
          <cell r="CE223">
            <v>0</v>
          </cell>
          <cell r="CG223">
            <v>0</v>
          </cell>
          <cell r="CH223">
            <v>0</v>
          </cell>
          <cell r="CI223">
            <v>0</v>
          </cell>
          <cell r="CJ223">
            <v>0</v>
          </cell>
          <cell r="CK223">
            <v>0</v>
          </cell>
          <cell r="CL223">
            <v>0</v>
          </cell>
        </row>
        <row r="224">
          <cell r="C224" t="str">
            <v>BRS8</v>
          </cell>
          <cell r="D224" t="str">
            <v>Hardware Install</v>
          </cell>
          <cell r="E224" t="str">
            <v>Physical Installation - RNC</v>
          </cell>
          <cell r="F224" t="str">
            <v>Hardware installation Small Configuration</v>
          </cell>
          <cell r="G224" t="str">
            <v>Per NE</v>
          </cell>
          <cell r="H224" t="str">
            <v>Full end to end physical assembly &amp; installation of racks, anti-seismic installation, bolting if required, doors installed, labeling, power system &amp; connectivity cabling</v>
          </cell>
          <cell r="J224" t="str">
            <v>BTS Installer</v>
          </cell>
          <cell r="K224">
            <v>80</v>
          </cell>
          <cell r="L224" t="str">
            <v>Role</v>
          </cell>
          <cell r="M224">
            <v>0</v>
          </cell>
          <cell r="N224" t="str">
            <v>Role</v>
          </cell>
          <cell r="O224">
            <v>0</v>
          </cell>
          <cell r="P224" t="str">
            <v>Role</v>
          </cell>
          <cell r="Q224">
            <v>0</v>
          </cell>
          <cell r="R224" t="str">
            <v>Project Manager</v>
          </cell>
          <cell r="S224">
            <v>2</v>
          </cell>
          <cell r="T224" t="str">
            <v>Project Coordinator</v>
          </cell>
          <cell r="U224">
            <v>12</v>
          </cell>
          <cell r="V224" t="str">
            <v>Role</v>
          </cell>
          <cell r="W224">
            <v>24</v>
          </cell>
          <cell r="Y224">
            <v>199480.84015744878</v>
          </cell>
          <cell r="Z224">
            <v>0</v>
          </cell>
          <cell r="AA224">
            <v>0</v>
          </cell>
          <cell r="AB224">
            <v>0</v>
          </cell>
          <cell r="AD224">
            <v>33316124.436914321</v>
          </cell>
          <cell r="AE224">
            <v>0</v>
          </cell>
          <cell r="AF224">
            <v>0</v>
          </cell>
          <cell r="AG224">
            <v>0</v>
          </cell>
          <cell r="AH224">
            <v>0</v>
          </cell>
          <cell r="AI224">
            <v>0</v>
          </cell>
          <cell r="AJ224">
            <v>0</v>
          </cell>
          <cell r="AK224">
            <v>0</v>
          </cell>
          <cell r="AL224">
            <v>0</v>
          </cell>
          <cell r="AM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D224">
            <v>2124</v>
          </cell>
          <cell r="BE224">
            <v>0</v>
          </cell>
          <cell r="BG224">
            <v>0</v>
          </cell>
          <cell r="BH224">
            <v>0</v>
          </cell>
          <cell r="BI224">
            <v>0</v>
          </cell>
          <cell r="BJ224">
            <v>0</v>
          </cell>
          <cell r="BK224">
            <v>0</v>
          </cell>
          <cell r="BM224">
            <v>0</v>
          </cell>
          <cell r="BN224">
            <v>0</v>
          </cell>
          <cell r="BO224">
            <v>0</v>
          </cell>
          <cell r="BP224">
            <v>0</v>
          </cell>
          <cell r="BQ224">
            <v>0</v>
          </cell>
          <cell r="BR224">
            <v>0</v>
          </cell>
          <cell r="BS224">
            <v>0</v>
          </cell>
          <cell r="BT224">
            <v>0</v>
          </cell>
          <cell r="BU224">
            <v>0</v>
          </cell>
          <cell r="BV224">
            <v>0</v>
          </cell>
          <cell r="BW224">
            <v>0</v>
          </cell>
          <cell r="BX224">
            <v>0</v>
          </cell>
          <cell r="BZ224">
            <v>20274</v>
          </cell>
          <cell r="CA224">
            <v>0</v>
          </cell>
          <cell r="CC224">
            <v>0</v>
          </cell>
          <cell r="CD224">
            <v>0</v>
          </cell>
          <cell r="CE224">
            <v>0</v>
          </cell>
          <cell r="CG224">
            <v>0</v>
          </cell>
          <cell r="CH224">
            <v>0</v>
          </cell>
          <cell r="CI224">
            <v>0</v>
          </cell>
          <cell r="CJ224">
            <v>0</v>
          </cell>
          <cell r="CK224">
            <v>0</v>
          </cell>
          <cell r="CL224">
            <v>0</v>
          </cell>
        </row>
        <row r="225">
          <cell r="C225" t="str">
            <v>BRS9</v>
          </cell>
          <cell r="D225" t="str">
            <v>Hardware Install</v>
          </cell>
          <cell r="E225" t="str">
            <v>Physical Installation - RNC</v>
          </cell>
          <cell r="F225" t="str">
            <v>Hardware installation Medium Configuration</v>
          </cell>
          <cell r="G225" t="str">
            <v>Per NE</v>
          </cell>
          <cell r="H225" t="str">
            <v>Full end to end physical assembly &amp; installation of racks, anti-seismic installation, bolting if required, doors installed, labeling, power system &amp; connectivity cabling</v>
          </cell>
          <cell r="J225" t="str">
            <v>BTS Installer</v>
          </cell>
          <cell r="K225">
            <v>96</v>
          </cell>
          <cell r="L225" t="str">
            <v>Role</v>
          </cell>
          <cell r="M225">
            <v>0</v>
          </cell>
          <cell r="N225" t="str">
            <v>Role</v>
          </cell>
          <cell r="O225">
            <v>0</v>
          </cell>
          <cell r="P225" t="str">
            <v>Role</v>
          </cell>
          <cell r="Q225">
            <v>0</v>
          </cell>
          <cell r="R225" t="str">
            <v>Project Manager</v>
          </cell>
          <cell r="S225">
            <v>2</v>
          </cell>
          <cell r="T225" t="str">
            <v>Project Coordinator</v>
          </cell>
          <cell r="U225">
            <v>11</v>
          </cell>
          <cell r="V225" t="str">
            <v>Role</v>
          </cell>
          <cell r="W225">
            <v>24</v>
          </cell>
          <cell r="Y225">
            <v>215075.02818893857</v>
          </cell>
          <cell r="Z225">
            <v>0</v>
          </cell>
          <cell r="AA225">
            <v>0</v>
          </cell>
          <cell r="AB225">
            <v>0</v>
          </cell>
          <cell r="AD225">
            <v>37644407.729260787</v>
          </cell>
          <cell r="AE225">
            <v>0</v>
          </cell>
          <cell r="AF225">
            <v>0</v>
          </cell>
          <cell r="AG225">
            <v>0</v>
          </cell>
          <cell r="AH225">
            <v>0</v>
          </cell>
          <cell r="AI225">
            <v>0</v>
          </cell>
          <cell r="AJ225">
            <v>0</v>
          </cell>
          <cell r="AK225">
            <v>0</v>
          </cell>
          <cell r="AL225">
            <v>0</v>
          </cell>
          <cell r="AM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D225">
            <v>2429</v>
          </cell>
          <cell r="BE225">
            <v>0</v>
          </cell>
          <cell r="BG225">
            <v>0</v>
          </cell>
          <cell r="BH225">
            <v>0</v>
          </cell>
          <cell r="BI225">
            <v>0</v>
          </cell>
          <cell r="BJ225">
            <v>0</v>
          </cell>
          <cell r="BK225">
            <v>0</v>
          </cell>
          <cell r="BM225">
            <v>0</v>
          </cell>
          <cell r="BN225">
            <v>0</v>
          </cell>
          <cell r="BO225">
            <v>0</v>
          </cell>
          <cell r="BP225">
            <v>0</v>
          </cell>
          <cell r="BQ225">
            <v>0</v>
          </cell>
          <cell r="BR225">
            <v>0</v>
          </cell>
          <cell r="BS225">
            <v>0</v>
          </cell>
          <cell r="BT225">
            <v>0</v>
          </cell>
          <cell r="BU225">
            <v>0</v>
          </cell>
          <cell r="BV225">
            <v>0</v>
          </cell>
          <cell r="BW225">
            <v>0</v>
          </cell>
          <cell r="BX225">
            <v>0</v>
          </cell>
          <cell r="BZ225">
            <v>22562.199999999997</v>
          </cell>
          <cell r="CA225">
            <v>0</v>
          </cell>
          <cell r="CC225">
            <v>0</v>
          </cell>
          <cell r="CD225">
            <v>0</v>
          </cell>
          <cell r="CE225">
            <v>0</v>
          </cell>
          <cell r="CG225">
            <v>0</v>
          </cell>
          <cell r="CH225">
            <v>0</v>
          </cell>
          <cell r="CI225">
            <v>0</v>
          </cell>
          <cell r="CJ225">
            <v>0</v>
          </cell>
          <cell r="CK225">
            <v>0</v>
          </cell>
          <cell r="CL225">
            <v>0</v>
          </cell>
        </row>
        <row r="226">
          <cell r="C226" t="str">
            <v>BRS10</v>
          </cell>
          <cell r="D226" t="str">
            <v>Hardware Install</v>
          </cell>
          <cell r="E226" t="str">
            <v>Physical Installation - RNC</v>
          </cell>
          <cell r="F226" t="str">
            <v>Hardware installation Large Configuration</v>
          </cell>
          <cell r="G226" t="str">
            <v>Per NE</v>
          </cell>
          <cell r="H226" t="str">
            <v>Full end to end physical assembly &amp; installation of racks, anti-seismic installation, bolting if required, doors installed, labeling, power system &amp; connectivity cabling</v>
          </cell>
          <cell r="J226" t="str">
            <v>BTS Installer</v>
          </cell>
          <cell r="K226">
            <v>116</v>
          </cell>
          <cell r="L226" t="str">
            <v>Role</v>
          </cell>
          <cell r="M226">
            <v>0</v>
          </cell>
          <cell r="N226" t="str">
            <v>Role</v>
          </cell>
          <cell r="O226">
            <v>0</v>
          </cell>
          <cell r="P226" t="str">
            <v>Role</v>
          </cell>
          <cell r="Q226">
            <v>0</v>
          </cell>
          <cell r="R226" t="str">
            <v>Project Manager</v>
          </cell>
          <cell r="S226">
            <v>2</v>
          </cell>
          <cell r="T226" t="str">
            <v>Project Coordinator</v>
          </cell>
          <cell r="U226">
            <v>12</v>
          </cell>
          <cell r="V226" t="str">
            <v>Role</v>
          </cell>
          <cell r="W226">
            <v>24</v>
          </cell>
          <cell r="Y226">
            <v>248592.23822830076</v>
          </cell>
          <cell r="Z226">
            <v>0</v>
          </cell>
          <cell r="AA226">
            <v>0</v>
          </cell>
          <cell r="AB226">
            <v>0</v>
          </cell>
          <cell r="AD226">
            <v>44111907.610329986</v>
          </cell>
          <cell r="AE226">
            <v>0</v>
          </cell>
          <cell r="AF226">
            <v>0</v>
          </cell>
          <cell r="AG226">
            <v>0</v>
          </cell>
          <cell r="AH226">
            <v>0</v>
          </cell>
          <cell r="AI226">
            <v>0</v>
          </cell>
          <cell r="AJ226">
            <v>0</v>
          </cell>
          <cell r="AK226">
            <v>0</v>
          </cell>
          <cell r="AL226">
            <v>0</v>
          </cell>
          <cell r="AM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D226">
            <v>2880</v>
          </cell>
          <cell r="BE226">
            <v>0</v>
          </cell>
          <cell r="BG226">
            <v>0</v>
          </cell>
          <cell r="BH226">
            <v>0</v>
          </cell>
          <cell r="BI226">
            <v>0</v>
          </cell>
          <cell r="BJ226">
            <v>0</v>
          </cell>
          <cell r="BK226">
            <v>0</v>
          </cell>
          <cell r="BM226">
            <v>0</v>
          </cell>
          <cell r="BN226">
            <v>0</v>
          </cell>
          <cell r="BO226">
            <v>0</v>
          </cell>
          <cell r="BP226">
            <v>0</v>
          </cell>
          <cell r="BQ226">
            <v>0</v>
          </cell>
          <cell r="BR226">
            <v>0</v>
          </cell>
          <cell r="BS226">
            <v>0</v>
          </cell>
          <cell r="BT226">
            <v>0</v>
          </cell>
          <cell r="BU226">
            <v>0</v>
          </cell>
          <cell r="BV226">
            <v>0</v>
          </cell>
          <cell r="BW226">
            <v>0</v>
          </cell>
          <cell r="BX226">
            <v>0</v>
          </cell>
          <cell r="BZ226">
            <v>26419.199999999997</v>
          </cell>
          <cell r="CA226">
            <v>0</v>
          </cell>
          <cell r="CC226">
            <v>0</v>
          </cell>
          <cell r="CD226">
            <v>0</v>
          </cell>
          <cell r="CE226">
            <v>0</v>
          </cell>
          <cell r="CG226">
            <v>0</v>
          </cell>
          <cell r="CH226">
            <v>0</v>
          </cell>
          <cell r="CI226">
            <v>0</v>
          </cell>
          <cell r="CJ226">
            <v>0</v>
          </cell>
          <cell r="CK226">
            <v>0</v>
          </cell>
          <cell r="CL226">
            <v>0</v>
          </cell>
        </row>
        <row r="227">
          <cell r="C227" t="str">
            <v>BRS11</v>
          </cell>
          <cell r="D227" t="str">
            <v>Hardware Install</v>
          </cell>
          <cell r="E227" t="str">
            <v>Physical Installation</v>
          </cell>
          <cell r="F227" t="str">
            <v>One Rack</v>
          </cell>
          <cell r="G227" t="str">
            <v>Per Rack</v>
          </cell>
          <cell r="H227" t="str">
            <v>Full physical assembly of rack, anti-seismic install, bolting if required, doors installed, labeling</v>
          </cell>
          <cell r="J227" t="str">
            <v>BTS Installer</v>
          </cell>
          <cell r="K227">
            <v>32</v>
          </cell>
          <cell r="L227" t="str">
            <v>Role</v>
          </cell>
          <cell r="M227">
            <v>0</v>
          </cell>
          <cell r="N227" t="str">
            <v>Role</v>
          </cell>
          <cell r="O227">
            <v>0</v>
          </cell>
          <cell r="P227" t="str">
            <v>Role</v>
          </cell>
          <cell r="Q227">
            <v>0</v>
          </cell>
          <cell r="R227" t="str">
            <v>Role</v>
          </cell>
          <cell r="S227">
            <v>0</v>
          </cell>
          <cell r="T227" t="str">
            <v>Project Coordinator</v>
          </cell>
          <cell r="U227">
            <v>5.419354838709677</v>
          </cell>
          <cell r="V227" t="str">
            <v>Role</v>
          </cell>
          <cell r="W227">
            <v>6</v>
          </cell>
          <cell r="Y227">
            <v>77433.956708140802</v>
          </cell>
          <cell r="Z227">
            <v>0</v>
          </cell>
          <cell r="AA227">
            <v>0</v>
          </cell>
          <cell r="AB227">
            <v>0</v>
          </cell>
          <cell r="AD227">
            <v>12142495.274245724</v>
          </cell>
          <cell r="AE227">
            <v>0</v>
          </cell>
          <cell r="AF227">
            <v>0</v>
          </cell>
          <cell r="AG227">
            <v>0</v>
          </cell>
          <cell r="AH227">
            <v>0</v>
          </cell>
          <cell r="AI227">
            <v>0</v>
          </cell>
          <cell r="AJ227">
            <v>0</v>
          </cell>
          <cell r="AK227">
            <v>0</v>
          </cell>
          <cell r="AL227">
            <v>0</v>
          </cell>
          <cell r="AM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D227">
            <v>840</v>
          </cell>
          <cell r="BE227">
            <v>0</v>
          </cell>
          <cell r="BG227">
            <v>0</v>
          </cell>
          <cell r="BH227">
            <v>0</v>
          </cell>
          <cell r="BI227">
            <v>0</v>
          </cell>
          <cell r="BJ227">
            <v>0</v>
          </cell>
          <cell r="BK227">
            <v>0</v>
          </cell>
          <cell r="BM227">
            <v>0</v>
          </cell>
          <cell r="BN227">
            <v>0</v>
          </cell>
          <cell r="BO227">
            <v>0</v>
          </cell>
          <cell r="BP227">
            <v>0</v>
          </cell>
          <cell r="BQ227">
            <v>0</v>
          </cell>
          <cell r="BR227">
            <v>0</v>
          </cell>
          <cell r="BS227">
            <v>0</v>
          </cell>
          <cell r="BT227">
            <v>0</v>
          </cell>
          <cell r="BU227">
            <v>0</v>
          </cell>
          <cell r="BV227">
            <v>0</v>
          </cell>
          <cell r="BW227">
            <v>0</v>
          </cell>
          <cell r="BX227">
            <v>0</v>
          </cell>
          <cell r="BZ227">
            <v>7863.174193548386</v>
          </cell>
          <cell r="CA227">
            <v>0</v>
          </cell>
          <cell r="CC227">
            <v>0</v>
          </cell>
          <cell r="CD227">
            <v>0</v>
          </cell>
          <cell r="CE227">
            <v>0</v>
          </cell>
          <cell r="CG227">
            <v>0</v>
          </cell>
          <cell r="CH227">
            <v>0</v>
          </cell>
          <cell r="CI227">
            <v>0</v>
          </cell>
          <cell r="CJ227">
            <v>0</v>
          </cell>
          <cell r="CK227">
            <v>0</v>
          </cell>
          <cell r="CL227">
            <v>0</v>
          </cell>
        </row>
        <row r="228">
          <cell r="C228" t="str">
            <v>BRS12</v>
          </cell>
          <cell r="D228" t="str">
            <v>Hardware Install</v>
          </cell>
          <cell r="E228" t="str">
            <v>Physical Installation</v>
          </cell>
          <cell r="F228" t="str">
            <v>One Shelf in rack</v>
          </cell>
          <cell r="G228" t="str">
            <v>Per Shelf</v>
          </cell>
          <cell r="H228" t="str">
            <v>Physical install of shelf, all internal cabling, labeling, Cards installed</v>
          </cell>
          <cell r="J228" t="str">
            <v>BTS Installer</v>
          </cell>
          <cell r="K228">
            <v>16</v>
          </cell>
          <cell r="L228" t="str">
            <v>Role</v>
          </cell>
          <cell r="M228">
            <v>0</v>
          </cell>
          <cell r="N228" t="str">
            <v>Role</v>
          </cell>
          <cell r="O228">
            <v>0</v>
          </cell>
          <cell r="P228" t="str">
            <v>Role</v>
          </cell>
          <cell r="Q228">
            <v>0</v>
          </cell>
          <cell r="R228" t="str">
            <v>Role</v>
          </cell>
          <cell r="S228">
            <v>0</v>
          </cell>
          <cell r="T228" t="str">
            <v>Project Coordinator</v>
          </cell>
          <cell r="U228">
            <v>2.7096774193548385</v>
          </cell>
          <cell r="V228" t="str">
            <v>Role</v>
          </cell>
          <cell r="W228">
            <v>4</v>
          </cell>
          <cell r="Y228">
            <v>38716.978354070401</v>
          </cell>
          <cell r="Z228">
            <v>0</v>
          </cell>
          <cell r="AA228">
            <v>0</v>
          </cell>
          <cell r="AB228">
            <v>0</v>
          </cell>
          <cell r="AD228">
            <v>6071247.637122862</v>
          </cell>
          <cell r="AE228">
            <v>0</v>
          </cell>
          <cell r="AF228">
            <v>0</v>
          </cell>
          <cell r="AG228">
            <v>0</v>
          </cell>
          <cell r="AH228">
            <v>0</v>
          </cell>
          <cell r="AI228">
            <v>0</v>
          </cell>
          <cell r="AJ228">
            <v>0</v>
          </cell>
          <cell r="AK228">
            <v>0</v>
          </cell>
          <cell r="AL228">
            <v>0</v>
          </cell>
          <cell r="AM228">
            <v>0</v>
          </cell>
          <cell r="AO228">
            <v>0</v>
          </cell>
          <cell r="AP228">
            <v>0</v>
          </cell>
          <cell r="AQ228">
            <v>0</v>
          </cell>
          <cell r="AR228">
            <v>0</v>
          </cell>
          <cell r="AS228">
            <v>0</v>
          </cell>
          <cell r="AT228">
            <v>0</v>
          </cell>
          <cell r="AU228">
            <v>0</v>
          </cell>
          <cell r="AV228">
            <v>0</v>
          </cell>
          <cell r="AW228">
            <v>0</v>
          </cell>
          <cell r="AX228">
            <v>0</v>
          </cell>
          <cell r="AY228">
            <v>0</v>
          </cell>
          <cell r="AZ228">
            <v>0</v>
          </cell>
          <cell r="BA228">
            <v>0</v>
          </cell>
          <cell r="BB228">
            <v>0</v>
          </cell>
          <cell r="BD228">
            <v>420</v>
          </cell>
          <cell r="BE228">
            <v>0</v>
          </cell>
          <cell r="BG228">
            <v>0</v>
          </cell>
          <cell r="BH228">
            <v>0</v>
          </cell>
          <cell r="BI228">
            <v>0</v>
          </cell>
          <cell r="BJ228">
            <v>0</v>
          </cell>
          <cell r="BK228">
            <v>0</v>
          </cell>
          <cell r="BM228">
            <v>0</v>
          </cell>
          <cell r="BN228">
            <v>0</v>
          </cell>
          <cell r="BO228">
            <v>0</v>
          </cell>
          <cell r="BP228">
            <v>0</v>
          </cell>
          <cell r="BQ228">
            <v>0</v>
          </cell>
          <cell r="BR228">
            <v>0</v>
          </cell>
          <cell r="BS228">
            <v>0</v>
          </cell>
          <cell r="BT228">
            <v>0</v>
          </cell>
          <cell r="BU228">
            <v>0</v>
          </cell>
          <cell r="BV228">
            <v>0</v>
          </cell>
          <cell r="BW228">
            <v>0</v>
          </cell>
          <cell r="BX228">
            <v>0</v>
          </cell>
          <cell r="BZ228">
            <v>3931.587096774193</v>
          </cell>
          <cell r="CA228">
            <v>0</v>
          </cell>
          <cell r="CC228">
            <v>0</v>
          </cell>
          <cell r="CD228">
            <v>0</v>
          </cell>
          <cell r="CE228">
            <v>0</v>
          </cell>
          <cell r="CG228">
            <v>0</v>
          </cell>
          <cell r="CH228">
            <v>0</v>
          </cell>
          <cell r="CI228">
            <v>0</v>
          </cell>
          <cell r="CJ228">
            <v>0</v>
          </cell>
          <cell r="CK228">
            <v>0</v>
          </cell>
          <cell r="CL228">
            <v>0</v>
          </cell>
        </row>
        <row r="229">
          <cell r="C229" t="str">
            <v>BRS13</v>
          </cell>
          <cell r="D229" t="str">
            <v>Hardware Install</v>
          </cell>
          <cell r="E229" t="str">
            <v>Physical Installation</v>
          </cell>
          <cell r="F229" t="str">
            <v>One Card</v>
          </cell>
          <cell r="G229" t="str">
            <v>Per Card</v>
          </cell>
          <cell r="H229" t="str">
            <v>Physical install of card in existing shelf, all cabling, labeling</v>
          </cell>
          <cell r="J229" t="str">
            <v>BTS Installer</v>
          </cell>
          <cell r="K229">
            <v>4</v>
          </cell>
          <cell r="L229" t="str">
            <v>Role</v>
          </cell>
          <cell r="M229">
            <v>0</v>
          </cell>
          <cell r="N229" t="str">
            <v>Role</v>
          </cell>
          <cell r="O229">
            <v>0</v>
          </cell>
          <cell r="P229" t="str">
            <v>Role</v>
          </cell>
          <cell r="Q229">
            <v>0</v>
          </cell>
          <cell r="R229" t="str">
            <v>Role</v>
          </cell>
          <cell r="S229">
            <v>0</v>
          </cell>
          <cell r="T229" t="str">
            <v>Project Coordinator</v>
          </cell>
          <cell r="U229">
            <v>0.67741935483870963</v>
          </cell>
          <cell r="V229" t="str">
            <v>Role</v>
          </cell>
          <cell r="W229">
            <v>1</v>
          </cell>
          <cell r="Y229">
            <v>9679.2445885176003</v>
          </cell>
          <cell r="Z229">
            <v>0</v>
          </cell>
          <cell r="AA229">
            <v>0</v>
          </cell>
          <cell r="AB229">
            <v>0</v>
          </cell>
          <cell r="AD229">
            <v>1517811.9092807155</v>
          </cell>
          <cell r="AE229">
            <v>0</v>
          </cell>
          <cell r="AF229">
            <v>0</v>
          </cell>
          <cell r="AG229">
            <v>0</v>
          </cell>
          <cell r="AH229">
            <v>0</v>
          </cell>
          <cell r="AI229">
            <v>0</v>
          </cell>
          <cell r="AJ229">
            <v>0</v>
          </cell>
          <cell r="AK229">
            <v>0</v>
          </cell>
          <cell r="AL229">
            <v>0</v>
          </cell>
          <cell r="AM229">
            <v>0</v>
          </cell>
          <cell r="AO229">
            <v>0</v>
          </cell>
          <cell r="AP229">
            <v>0</v>
          </cell>
          <cell r="AQ229">
            <v>0</v>
          </cell>
          <cell r="AR229">
            <v>0</v>
          </cell>
          <cell r="AS229">
            <v>0</v>
          </cell>
          <cell r="AT229">
            <v>0</v>
          </cell>
          <cell r="AU229">
            <v>0</v>
          </cell>
          <cell r="AV229">
            <v>0</v>
          </cell>
          <cell r="AW229">
            <v>0</v>
          </cell>
          <cell r="AX229">
            <v>0</v>
          </cell>
          <cell r="AY229">
            <v>0</v>
          </cell>
          <cell r="AZ229">
            <v>0</v>
          </cell>
          <cell r="BA229">
            <v>0</v>
          </cell>
          <cell r="BB229">
            <v>0</v>
          </cell>
          <cell r="BD229">
            <v>105</v>
          </cell>
          <cell r="BE229">
            <v>0</v>
          </cell>
          <cell r="BG229">
            <v>0</v>
          </cell>
          <cell r="BH229">
            <v>0</v>
          </cell>
          <cell r="BI229">
            <v>0</v>
          </cell>
          <cell r="BJ229">
            <v>0</v>
          </cell>
          <cell r="BK229">
            <v>0</v>
          </cell>
          <cell r="BM229">
            <v>0</v>
          </cell>
          <cell r="BN229">
            <v>0</v>
          </cell>
          <cell r="BO229">
            <v>0</v>
          </cell>
          <cell r="BP229">
            <v>0</v>
          </cell>
          <cell r="BQ229">
            <v>0</v>
          </cell>
          <cell r="BR229">
            <v>0</v>
          </cell>
          <cell r="BS229">
            <v>0</v>
          </cell>
          <cell r="BT229">
            <v>0</v>
          </cell>
          <cell r="BU229">
            <v>0</v>
          </cell>
          <cell r="BV229">
            <v>0</v>
          </cell>
          <cell r="BW229">
            <v>0</v>
          </cell>
          <cell r="BX229">
            <v>0</v>
          </cell>
          <cell r="BZ229">
            <v>982.89677419354825</v>
          </cell>
          <cell r="CA229">
            <v>0</v>
          </cell>
          <cell r="CC229">
            <v>0</v>
          </cell>
          <cell r="CD229">
            <v>0</v>
          </cell>
          <cell r="CE229">
            <v>0</v>
          </cell>
          <cell r="CG229">
            <v>0</v>
          </cell>
          <cell r="CH229">
            <v>0</v>
          </cell>
          <cell r="CI229">
            <v>0</v>
          </cell>
          <cell r="CJ229">
            <v>0</v>
          </cell>
          <cell r="CK229">
            <v>0</v>
          </cell>
          <cell r="CL229">
            <v>0</v>
          </cell>
        </row>
        <row r="230">
          <cell r="C230" t="str">
            <v>BRS14</v>
          </cell>
          <cell r="D230" t="str">
            <v>Hardware Install</v>
          </cell>
          <cell r="E230" t="str">
            <v>Physical Installation</v>
          </cell>
          <cell r="F230" t="str">
            <v>Support System Cabling</v>
          </cell>
          <cell r="G230" t="str">
            <v>Per NE</v>
          </cell>
          <cell r="H230" t="str">
            <v>Power cabling, Earthing, External alarms, Synchronization, Operation and Maintenance</v>
          </cell>
          <cell r="J230" t="str">
            <v>BTS Installer</v>
          </cell>
          <cell r="K230">
            <v>4</v>
          </cell>
          <cell r="L230" t="str">
            <v>Role</v>
          </cell>
          <cell r="M230">
            <v>0</v>
          </cell>
          <cell r="N230" t="str">
            <v>Role</v>
          </cell>
          <cell r="O230">
            <v>0</v>
          </cell>
          <cell r="P230" t="str">
            <v>Role</v>
          </cell>
          <cell r="Q230">
            <v>0</v>
          </cell>
          <cell r="R230" t="str">
            <v>Role</v>
          </cell>
          <cell r="S230">
            <v>0</v>
          </cell>
          <cell r="T230" t="str">
            <v>Project Coordinator</v>
          </cell>
          <cell r="U230">
            <v>0.67741935483870963</v>
          </cell>
          <cell r="V230" t="str">
            <v>Role</v>
          </cell>
          <cell r="W230">
            <v>1</v>
          </cell>
          <cell r="Y230">
            <v>9679.2445885176003</v>
          </cell>
          <cell r="Z230">
            <v>0</v>
          </cell>
          <cell r="AA230">
            <v>0</v>
          </cell>
          <cell r="AB230">
            <v>0</v>
          </cell>
          <cell r="AD230">
            <v>1517811.9092807155</v>
          </cell>
          <cell r="AE230">
            <v>0</v>
          </cell>
          <cell r="AF230">
            <v>0</v>
          </cell>
          <cell r="AG230">
            <v>0</v>
          </cell>
          <cell r="AH230">
            <v>0</v>
          </cell>
          <cell r="AI230">
            <v>0</v>
          </cell>
          <cell r="AJ230">
            <v>0</v>
          </cell>
          <cell r="AK230">
            <v>0</v>
          </cell>
          <cell r="AL230">
            <v>0</v>
          </cell>
          <cell r="AM230">
            <v>0</v>
          </cell>
          <cell r="AO230">
            <v>0</v>
          </cell>
          <cell r="AP230">
            <v>0</v>
          </cell>
          <cell r="AQ230">
            <v>0</v>
          </cell>
          <cell r="AR230">
            <v>0</v>
          </cell>
          <cell r="AS230">
            <v>0</v>
          </cell>
          <cell r="AT230">
            <v>0</v>
          </cell>
          <cell r="AU230">
            <v>0</v>
          </cell>
          <cell r="AV230">
            <v>0</v>
          </cell>
          <cell r="AW230">
            <v>0</v>
          </cell>
          <cell r="AX230">
            <v>0</v>
          </cell>
          <cell r="AY230">
            <v>0</v>
          </cell>
          <cell r="AZ230">
            <v>0</v>
          </cell>
          <cell r="BA230">
            <v>0</v>
          </cell>
          <cell r="BB230">
            <v>0</v>
          </cell>
          <cell r="BD230">
            <v>105</v>
          </cell>
          <cell r="BE230">
            <v>0</v>
          </cell>
          <cell r="BG230">
            <v>0</v>
          </cell>
          <cell r="BH230">
            <v>0</v>
          </cell>
          <cell r="BI230">
            <v>0</v>
          </cell>
          <cell r="BJ230">
            <v>0</v>
          </cell>
          <cell r="BK230">
            <v>0</v>
          </cell>
          <cell r="BM230">
            <v>0</v>
          </cell>
          <cell r="BN230">
            <v>0</v>
          </cell>
          <cell r="BO230">
            <v>0</v>
          </cell>
          <cell r="BP230">
            <v>0</v>
          </cell>
          <cell r="BQ230">
            <v>0</v>
          </cell>
          <cell r="BR230">
            <v>0</v>
          </cell>
          <cell r="BS230">
            <v>0</v>
          </cell>
          <cell r="BT230">
            <v>0</v>
          </cell>
          <cell r="BU230">
            <v>0</v>
          </cell>
          <cell r="BV230">
            <v>0</v>
          </cell>
          <cell r="BW230">
            <v>0</v>
          </cell>
          <cell r="BX230">
            <v>0</v>
          </cell>
          <cell r="BZ230">
            <v>982.89677419354825</v>
          </cell>
          <cell r="CA230">
            <v>0</v>
          </cell>
          <cell r="CC230">
            <v>0</v>
          </cell>
          <cell r="CD230">
            <v>0</v>
          </cell>
          <cell r="CE230">
            <v>0</v>
          </cell>
          <cell r="CG230">
            <v>0</v>
          </cell>
          <cell r="CH230">
            <v>0</v>
          </cell>
          <cell r="CI230">
            <v>0</v>
          </cell>
          <cell r="CJ230">
            <v>0</v>
          </cell>
          <cell r="CK230">
            <v>0</v>
          </cell>
          <cell r="CL230">
            <v>0</v>
          </cell>
        </row>
        <row r="231">
          <cell r="C231" t="str">
            <v>BRS15</v>
          </cell>
          <cell r="D231" t="str">
            <v>Hardware Install</v>
          </cell>
          <cell r="E231" t="str">
            <v xml:space="preserve">Supporting Equipment </v>
          </cell>
          <cell r="F231" t="str">
            <v>DDF</v>
          </cell>
          <cell r="G231" t="str">
            <v>Per DDF</v>
          </cell>
          <cell r="H231" t="str">
            <v>Installation of DDF (Digital Data Frame)</v>
          </cell>
          <cell r="J231" t="str">
            <v>BTS Installer</v>
          </cell>
          <cell r="K231">
            <v>8</v>
          </cell>
          <cell r="L231" t="str">
            <v>Role</v>
          </cell>
          <cell r="M231">
            <v>0</v>
          </cell>
          <cell r="N231" t="str">
            <v>Role</v>
          </cell>
          <cell r="O231">
            <v>0</v>
          </cell>
          <cell r="P231" t="str">
            <v>Role</v>
          </cell>
          <cell r="Q231">
            <v>0</v>
          </cell>
          <cell r="R231" t="str">
            <v>Role</v>
          </cell>
          <cell r="S231">
            <v>0</v>
          </cell>
          <cell r="T231" t="str">
            <v>Project Coordinator</v>
          </cell>
          <cell r="U231">
            <v>1.3548387096774193</v>
          </cell>
          <cell r="V231" t="str">
            <v>Role</v>
          </cell>
          <cell r="W231">
            <v>1</v>
          </cell>
          <cell r="Y231">
            <v>19358.489177035201</v>
          </cell>
          <cell r="Z231">
            <v>0</v>
          </cell>
          <cell r="AA231">
            <v>0</v>
          </cell>
          <cell r="AB231">
            <v>0</v>
          </cell>
          <cell r="AD231">
            <v>3035623.818561431</v>
          </cell>
          <cell r="AE231">
            <v>0</v>
          </cell>
          <cell r="AF231">
            <v>0</v>
          </cell>
          <cell r="AG231">
            <v>0</v>
          </cell>
          <cell r="AH231">
            <v>0</v>
          </cell>
          <cell r="AI231">
            <v>0</v>
          </cell>
          <cell r="AJ231">
            <v>0</v>
          </cell>
          <cell r="AK231">
            <v>0</v>
          </cell>
          <cell r="AL231">
            <v>0</v>
          </cell>
          <cell r="AM231">
            <v>0</v>
          </cell>
          <cell r="AO231">
            <v>0</v>
          </cell>
          <cell r="AP231">
            <v>0</v>
          </cell>
          <cell r="AQ231">
            <v>0</v>
          </cell>
          <cell r="AR231">
            <v>0</v>
          </cell>
          <cell r="AS231">
            <v>0</v>
          </cell>
          <cell r="AT231">
            <v>0</v>
          </cell>
          <cell r="AU231">
            <v>0</v>
          </cell>
          <cell r="AV231">
            <v>0</v>
          </cell>
          <cell r="AW231">
            <v>0</v>
          </cell>
          <cell r="AX231">
            <v>0</v>
          </cell>
          <cell r="AY231">
            <v>0</v>
          </cell>
          <cell r="AZ231">
            <v>0</v>
          </cell>
          <cell r="BA231">
            <v>0</v>
          </cell>
          <cell r="BB231">
            <v>0</v>
          </cell>
          <cell r="BD231">
            <v>210</v>
          </cell>
          <cell r="BE231">
            <v>0</v>
          </cell>
          <cell r="BG231">
            <v>0</v>
          </cell>
          <cell r="BH231">
            <v>0</v>
          </cell>
          <cell r="BI231">
            <v>0</v>
          </cell>
          <cell r="BJ231">
            <v>0</v>
          </cell>
          <cell r="BK231">
            <v>0</v>
          </cell>
          <cell r="BM231">
            <v>0</v>
          </cell>
          <cell r="BN231">
            <v>0</v>
          </cell>
          <cell r="BO231">
            <v>0</v>
          </cell>
          <cell r="BP231">
            <v>0</v>
          </cell>
          <cell r="BQ231">
            <v>0</v>
          </cell>
          <cell r="BR231">
            <v>0</v>
          </cell>
          <cell r="BS231">
            <v>0</v>
          </cell>
          <cell r="BT231">
            <v>0</v>
          </cell>
          <cell r="BU231">
            <v>0</v>
          </cell>
          <cell r="BV231">
            <v>0</v>
          </cell>
          <cell r="BW231">
            <v>0</v>
          </cell>
          <cell r="BX231">
            <v>0</v>
          </cell>
          <cell r="BZ231">
            <v>1965.7935483870965</v>
          </cell>
          <cell r="CA231">
            <v>0</v>
          </cell>
          <cell r="CC231">
            <v>0</v>
          </cell>
          <cell r="CD231">
            <v>0</v>
          </cell>
          <cell r="CE231">
            <v>0</v>
          </cell>
          <cell r="CG231">
            <v>0</v>
          </cell>
          <cell r="CH231">
            <v>0</v>
          </cell>
          <cell r="CI231">
            <v>0</v>
          </cell>
          <cell r="CJ231">
            <v>0</v>
          </cell>
          <cell r="CK231">
            <v>0</v>
          </cell>
          <cell r="CL231">
            <v>0</v>
          </cell>
        </row>
        <row r="232">
          <cell r="C232" t="str">
            <v>BRS16</v>
          </cell>
          <cell r="D232" t="str">
            <v>Hardware Install</v>
          </cell>
          <cell r="E232" t="str">
            <v xml:space="preserve">Supporting Equipment </v>
          </cell>
          <cell r="F232" t="str">
            <v>ODF</v>
          </cell>
          <cell r="G232" t="str">
            <v>Per ODF</v>
          </cell>
          <cell r="H232" t="str">
            <v>Installation of ODF (Optical Data Frame)</v>
          </cell>
          <cell r="J232" t="str">
            <v>BTS Installer</v>
          </cell>
          <cell r="K232">
            <v>2</v>
          </cell>
          <cell r="L232" t="str">
            <v>Role</v>
          </cell>
          <cell r="M232">
            <v>0</v>
          </cell>
          <cell r="N232" t="str">
            <v>Role</v>
          </cell>
          <cell r="O232">
            <v>0</v>
          </cell>
          <cell r="P232" t="str">
            <v>Role</v>
          </cell>
          <cell r="Q232">
            <v>0</v>
          </cell>
          <cell r="R232" t="str">
            <v>Role</v>
          </cell>
          <cell r="S232">
            <v>0</v>
          </cell>
          <cell r="T232" t="str">
            <v>Project Coordinator</v>
          </cell>
          <cell r="U232">
            <v>0.33870967741935482</v>
          </cell>
          <cell r="V232" t="str">
            <v>Role</v>
          </cell>
          <cell r="W232">
            <v>1</v>
          </cell>
          <cell r="Y232">
            <v>4839.6222942588001</v>
          </cell>
          <cell r="Z232">
            <v>0</v>
          </cell>
          <cell r="AA232">
            <v>0</v>
          </cell>
          <cell r="AB232">
            <v>0</v>
          </cell>
          <cell r="AD232">
            <v>758905.95464035776</v>
          </cell>
          <cell r="AE232">
            <v>0</v>
          </cell>
          <cell r="AF232">
            <v>0</v>
          </cell>
          <cell r="AG232">
            <v>0</v>
          </cell>
          <cell r="AH232">
            <v>0</v>
          </cell>
          <cell r="AI232">
            <v>0</v>
          </cell>
          <cell r="AJ232">
            <v>0</v>
          </cell>
          <cell r="AK232">
            <v>0</v>
          </cell>
          <cell r="AL232">
            <v>0</v>
          </cell>
          <cell r="AM232">
            <v>0</v>
          </cell>
          <cell r="AO232">
            <v>0</v>
          </cell>
          <cell r="AP232">
            <v>0</v>
          </cell>
          <cell r="AQ232">
            <v>0</v>
          </cell>
          <cell r="AR232">
            <v>0</v>
          </cell>
          <cell r="AS232">
            <v>0</v>
          </cell>
          <cell r="AT232">
            <v>0</v>
          </cell>
          <cell r="AU232">
            <v>0</v>
          </cell>
          <cell r="AV232">
            <v>0</v>
          </cell>
          <cell r="AW232">
            <v>0</v>
          </cell>
          <cell r="AX232">
            <v>0</v>
          </cell>
          <cell r="AY232">
            <v>0</v>
          </cell>
          <cell r="AZ232">
            <v>0</v>
          </cell>
          <cell r="BA232">
            <v>0</v>
          </cell>
          <cell r="BB232">
            <v>0</v>
          </cell>
          <cell r="BD232">
            <v>52.5</v>
          </cell>
          <cell r="BE232">
            <v>0</v>
          </cell>
          <cell r="BG232">
            <v>0</v>
          </cell>
          <cell r="BH232">
            <v>0</v>
          </cell>
          <cell r="BI232">
            <v>0</v>
          </cell>
          <cell r="BJ232">
            <v>0</v>
          </cell>
          <cell r="BK232">
            <v>0</v>
          </cell>
          <cell r="BM232">
            <v>0</v>
          </cell>
          <cell r="BN232">
            <v>0</v>
          </cell>
          <cell r="BO232">
            <v>0</v>
          </cell>
          <cell r="BP232">
            <v>0</v>
          </cell>
          <cell r="BQ232">
            <v>0</v>
          </cell>
          <cell r="BR232">
            <v>0</v>
          </cell>
          <cell r="BS232">
            <v>0</v>
          </cell>
          <cell r="BT232">
            <v>0</v>
          </cell>
          <cell r="BU232">
            <v>0</v>
          </cell>
          <cell r="BV232">
            <v>0</v>
          </cell>
          <cell r="BW232">
            <v>0</v>
          </cell>
          <cell r="BX232">
            <v>0</v>
          </cell>
          <cell r="BZ232">
            <v>491.44838709677413</v>
          </cell>
          <cell r="CA232">
            <v>0</v>
          </cell>
          <cell r="CC232">
            <v>0</v>
          </cell>
          <cell r="CD232">
            <v>0</v>
          </cell>
          <cell r="CE232">
            <v>0</v>
          </cell>
          <cell r="CG232">
            <v>0</v>
          </cell>
          <cell r="CH232">
            <v>0</v>
          </cell>
          <cell r="CI232">
            <v>0</v>
          </cell>
          <cell r="CJ232">
            <v>0</v>
          </cell>
          <cell r="CK232">
            <v>0</v>
          </cell>
          <cell r="CL232">
            <v>0</v>
          </cell>
        </row>
        <row r="233">
          <cell r="C233" t="str">
            <v>BRS17</v>
          </cell>
          <cell r="D233" t="str">
            <v>Hardware Install</v>
          </cell>
          <cell r="E233" t="str">
            <v xml:space="preserve">Supporting Equipment </v>
          </cell>
          <cell r="F233" t="str">
            <v>ADX</v>
          </cell>
          <cell r="G233" t="str">
            <v>Per ADX</v>
          </cell>
          <cell r="H233" t="str">
            <v>Installation of ADX (STM-1 to E1 multiplexer)</v>
          </cell>
          <cell r="J233" t="str">
            <v>BTS Installer</v>
          </cell>
          <cell r="K233">
            <v>16</v>
          </cell>
          <cell r="L233" t="str">
            <v>Role</v>
          </cell>
          <cell r="M233">
            <v>0</v>
          </cell>
          <cell r="N233" t="str">
            <v>Role</v>
          </cell>
          <cell r="O233">
            <v>0</v>
          </cell>
          <cell r="P233" t="str">
            <v>Role</v>
          </cell>
          <cell r="Q233">
            <v>0</v>
          </cell>
          <cell r="R233" t="str">
            <v>Role</v>
          </cell>
          <cell r="S233">
            <v>0</v>
          </cell>
          <cell r="T233" t="str">
            <v>Project Coordinator</v>
          </cell>
          <cell r="U233">
            <v>2.7096774193548385</v>
          </cell>
          <cell r="V233" t="str">
            <v>Role</v>
          </cell>
          <cell r="W233">
            <v>1</v>
          </cell>
          <cell r="Y233">
            <v>38716.978354070401</v>
          </cell>
          <cell r="Z233">
            <v>0</v>
          </cell>
          <cell r="AA233">
            <v>0</v>
          </cell>
          <cell r="AB233">
            <v>0</v>
          </cell>
          <cell r="AD233">
            <v>6071247.637122862</v>
          </cell>
          <cell r="AE233">
            <v>0</v>
          </cell>
          <cell r="AF233">
            <v>0</v>
          </cell>
          <cell r="AG233">
            <v>0</v>
          </cell>
          <cell r="AH233">
            <v>0</v>
          </cell>
          <cell r="AI233">
            <v>0</v>
          </cell>
          <cell r="AJ233">
            <v>0</v>
          </cell>
          <cell r="AK233">
            <v>0</v>
          </cell>
          <cell r="AL233">
            <v>0</v>
          </cell>
          <cell r="AM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D233">
            <v>420</v>
          </cell>
          <cell r="BE233">
            <v>0</v>
          </cell>
          <cell r="BG233">
            <v>0</v>
          </cell>
          <cell r="BH233">
            <v>0</v>
          </cell>
          <cell r="BI233">
            <v>0</v>
          </cell>
          <cell r="BJ233">
            <v>0</v>
          </cell>
          <cell r="BK233">
            <v>0</v>
          </cell>
          <cell r="BM233">
            <v>0</v>
          </cell>
          <cell r="BN233">
            <v>0</v>
          </cell>
          <cell r="BO233">
            <v>0</v>
          </cell>
          <cell r="BP233">
            <v>0</v>
          </cell>
          <cell r="BQ233">
            <v>0</v>
          </cell>
          <cell r="BR233">
            <v>0</v>
          </cell>
          <cell r="BS233">
            <v>0</v>
          </cell>
          <cell r="BT233">
            <v>0</v>
          </cell>
          <cell r="BU233">
            <v>0</v>
          </cell>
          <cell r="BV233">
            <v>0</v>
          </cell>
          <cell r="BW233">
            <v>0</v>
          </cell>
          <cell r="BX233">
            <v>0</v>
          </cell>
          <cell r="BZ233">
            <v>3931.587096774193</v>
          </cell>
          <cell r="CA233">
            <v>0</v>
          </cell>
          <cell r="CC233">
            <v>0</v>
          </cell>
          <cell r="CD233">
            <v>0</v>
          </cell>
          <cell r="CE233">
            <v>0</v>
          </cell>
          <cell r="CG233">
            <v>0</v>
          </cell>
          <cell r="CH233">
            <v>0</v>
          </cell>
          <cell r="CI233">
            <v>0</v>
          </cell>
          <cell r="CJ233">
            <v>0</v>
          </cell>
          <cell r="CK233">
            <v>0</v>
          </cell>
          <cell r="CL233">
            <v>0</v>
          </cell>
        </row>
        <row r="234">
          <cell r="C234" t="str">
            <v>BRS18</v>
          </cell>
          <cell r="D234" t="str">
            <v>Hardware Install</v>
          </cell>
          <cell r="E234" t="str">
            <v xml:space="preserve">Supporting Equipment </v>
          </cell>
          <cell r="F234" t="str">
            <v>Aggregation Switch</v>
          </cell>
          <cell r="G234" t="str">
            <v>Per switch</v>
          </cell>
          <cell r="H234" t="str">
            <v>Installation of Aggregation switch</v>
          </cell>
          <cell r="J234" t="str">
            <v>BTS Installer</v>
          </cell>
          <cell r="K234">
            <v>16</v>
          </cell>
          <cell r="L234" t="str">
            <v>Role</v>
          </cell>
          <cell r="M234">
            <v>0</v>
          </cell>
          <cell r="N234" t="str">
            <v>Role</v>
          </cell>
          <cell r="O234">
            <v>0</v>
          </cell>
          <cell r="P234" t="str">
            <v>Role</v>
          </cell>
          <cell r="Q234">
            <v>0</v>
          </cell>
          <cell r="R234" t="str">
            <v>Role</v>
          </cell>
          <cell r="S234">
            <v>0</v>
          </cell>
          <cell r="T234" t="str">
            <v>Project Coordinator</v>
          </cell>
          <cell r="U234">
            <v>2.7096774193548385</v>
          </cell>
          <cell r="V234" t="str">
            <v>Role</v>
          </cell>
          <cell r="W234">
            <v>1</v>
          </cell>
          <cell r="Y234">
            <v>38716.978354070401</v>
          </cell>
          <cell r="Z234">
            <v>0</v>
          </cell>
          <cell r="AA234">
            <v>0</v>
          </cell>
          <cell r="AB234">
            <v>0</v>
          </cell>
          <cell r="AD234">
            <v>6071247.637122862</v>
          </cell>
          <cell r="AE234">
            <v>0</v>
          </cell>
          <cell r="AF234">
            <v>0</v>
          </cell>
          <cell r="AG234">
            <v>0</v>
          </cell>
          <cell r="AH234">
            <v>0</v>
          </cell>
          <cell r="AI234">
            <v>0</v>
          </cell>
          <cell r="AJ234">
            <v>0</v>
          </cell>
          <cell r="AK234">
            <v>0</v>
          </cell>
          <cell r="AL234">
            <v>0</v>
          </cell>
          <cell r="AM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D234">
            <v>420</v>
          </cell>
          <cell r="BE234">
            <v>0</v>
          </cell>
          <cell r="BG234">
            <v>0</v>
          </cell>
          <cell r="BH234">
            <v>0</v>
          </cell>
          <cell r="BI234">
            <v>0</v>
          </cell>
          <cell r="BJ234">
            <v>0</v>
          </cell>
          <cell r="BK234">
            <v>0</v>
          </cell>
          <cell r="BM234">
            <v>0</v>
          </cell>
          <cell r="BN234">
            <v>0</v>
          </cell>
          <cell r="BO234">
            <v>0</v>
          </cell>
          <cell r="BP234">
            <v>0</v>
          </cell>
          <cell r="BQ234">
            <v>0</v>
          </cell>
          <cell r="BR234">
            <v>0</v>
          </cell>
          <cell r="BS234">
            <v>0</v>
          </cell>
          <cell r="BT234">
            <v>0</v>
          </cell>
          <cell r="BU234">
            <v>0</v>
          </cell>
          <cell r="BV234">
            <v>0</v>
          </cell>
          <cell r="BW234">
            <v>0</v>
          </cell>
          <cell r="BX234">
            <v>0</v>
          </cell>
          <cell r="BZ234">
            <v>3931.587096774193</v>
          </cell>
          <cell r="CA234">
            <v>0</v>
          </cell>
          <cell r="CC234">
            <v>0</v>
          </cell>
          <cell r="CD234">
            <v>0</v>
          </cell>
          <cell r="CE234">
            <v>0</v>
          </cell>
          <cell r="CG234">
            <v>0</v>
          </cell>
          <cell r="CH234">
            <v>0</v>
          </cell>
          <cell r="CI234">
            <v>0</v>
          </cell>
          <cell r="CJ234">
            <v>0</v>
          </cell>
          <cell r="CK234">
            <v>0</v>
          </cell>
          <cell r="CL234">
            <v>0</v>
          </cell>
        </row>
        <row r="235">
          <cell r="C235" t="str">
            <v>BRS19</v>
          </cell>
          <cell r="D235" t="str">
            <v>Hardware Install</v>
          </cell>
          <cell r="E235" t="str">
            <v xml:space="preserve">Supporting Equipment </v>
          </cell>
          <cell r="F235" t="str">
            <v>PDU</v>
          </cell>
          <cell r="G235" t="str">
            <v>Per PDU</v>
          </cell>
          <cell r="H235" t="str">
            <v>Installation of PDU (Power Distribution Unit)</v>
          </cell>
          <cell r="J235" t="str">
            <v>BTS Installer</v>
          </cell>
          <cell r="K235">
            <v>30</v>
          </cell>
          <cell r="L235" t="str">
            <v>Role</v>
          </cell>
          <cell r="M235">
            <v>0</v>
          </cell>
          <cell r="N235" t="str">
            <v>Role</v>
          </cell>
          <cell r="O235">
            <v>0</v>
          </cell>
          <cell r="P235" t="str">
            <v>Role</v>
          </cell>
          <cell r="Q235">
            <v>0</v>
          </cell>
          <cell r="R235" t="str">
            <v>Project Manager</v>
          </cell>
          <cell r="S235">
            <v>0.75</v>
          </cell>
          <cell r="T235" t="str">
            <v>Project Coordinator</v>
          </cell>
          <cell r="U235">
            <v>3.5</v>
          </cell>
          <cell r="V235" t="str">
            <v>Role</v>
          </cell>
          <cell r="W235">
            <v>1</v>
          </cell>
          <cell r="Y235">
            <v>68572.215059043287</v>
          </cell>
          <cell r="Z235">
            <v>0</v>
          </cell>
          <cell r="AA235">
            <v>0</v>
          </cell>
          <cell r="AB235">
            <v>0</v>
          </cell>
          <cell r="AD235">
            <v>12023704.101337928</v>
          </cell>
          <cell r="AE235">
            <v>0</v>
          </cell>
          <cell r="AF235">
            <v>0</v>
          </cell>
          <cell r="AG235">
            <v>0</v>
          </cell>
          <cell r="AH235">
            <v>0</v>
          </cell>
          <cell r="AI235">
            <v>0</v>
          </cell>
          <cell r="AJ235">
            <v>0</v>
          </cell>
          <cell r="AK235">
            <v>0</v>
          </cell>
          <cell r="AL235">
            <v>0</v>
          </cell>
          <cell r="AM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D235">
            <v>765.5</v>
          </cell>
          <cell r="BE235">
            <v>0</v>
          </cell>
          <cell r="BG235">
            <v>0</v>
          </cell>
          <cell r="BH235">
            <v>0</v>
          </cell>
          <cell r="BI235">
            <v>0</v>
          </cell>
          <cell r="BJ235">
            <v>0</v>
          </cell>
          <cell r="BK235">
            <v>0</v>
          </cell>
          <cell r="BM235">
            <v>0</v>
          </cell>
          <cell r="BN235">
            <v>0</v>
          </cell>
          <cell r="BO235">
            <v>0</v>
          </cell>
          <cell r="BP235">
            <v>0</v>
          </cell>
          <cell r="BQ235">
            <v>0</v>
          </cell>
          <cell r="BR235">
            <v>0</v>
          </cell>
          <cell r="BS235">
            <v>0</v>
          </cell>
          <cell r="BT235">
            <v>0</v>
          </cell>
          <cell r="BU235">
            <v>0</v>
          </cell>
          <cell r="BV235">
            <v>0</v>
          </cell>
          <cell r="BW235">
            <v>0</v>
          </cell>
          <cell r="BX235">
            <v>0</v>
          </cell>
          <cell r="BZ235">
            <v>7159.75</v>
          </cell>
          <cell r="CA235">
            <v>0</v>
          </cell>
          <cell r="CC235">
            <v>0</v>
          </cell>
          <cell r="CD235">
            <v>0</v>
          </cell>
          <cell r="CE235">
            <v>0</v>
          </cell>
          <cell r="CG235">
            <v>0</v>
          </cell>
          <cell r="CH235">
            <v>0</v>
          </cell>
          <cell r="CI235">
            <v>0</v>
          </cell>
          <cell r="CJ235">
            <v>0</v>
          </cell>
          <cell r="CK235">
            <v>0</v>
          </cell>
          <cell r="CL235">
            <v>0</v>
          </cell>
        </row>
        <row r="236">
          <cell r="C236" t="str">
            <v>BRS20</v>
          </cell>
          <cell r="D236" t="str">
            <v>Hardware Install</v>
          </cell>
          <cell r="E236" t="str">
            <v xml:space="preserve">Supporting Equipment </v>
          </cell>
          <cell r="F236" t="str">
            <v>MCB</v>
          </cell>
          <cell r="G236" t="str">
            <v>Per MCB</v>
          </cell>
          <cell r="H236" t="str">
            <v>Installation of MCB (Main Circuit Breaker)</v>
          </cell>
          <cell r="J236" t="str">
            <v>BTS Installer</v>
          </cell>
          <cell r="K236">
            <v>8.5</v>
          </cell>
          <cell r="L236" t="str">
            <v>Role</v>
          </cell>
          <cell r="M236">
            <v>0</v>
          </cell>
          <cell r="N236" t="str">
            <v>Role</v>
          </cell>
          <cell r="O236">
            <v>0</v>
          </cell>
          <cell r="P236" t="str">
            <v>Role</v>
          </cell>
          <cell r="Q236">
            <v>0</v>
          </cell>
          <cell r="R236" t="str">
            <v>Role</v>
          </cell>
          <cell r="S236">
            <v>0</v>
          </cell>
          <cell r="T236" t="str">
            <v>Project Coordinator</v>
          </cell>
          <cell r="U236">
            <v>1.439516129032258</v>
          </cell>
          <cell r="V236" t="str">
            <v>Role</v>
          </cell>
          <cell r="W236">
            <v>1</v>
          </cell>
          <cell r="Y236">
            <v>20568.394750599902</v>
          </cell>
          <cell r="Z236">
            <v>0</v>
          </cell>
          <cell r="AA236">
            <v>0</v>
          </cell>
          <cell r="AB236">
            <v>0</v>
          </cell>
          <cell r="AD236">
            <v>3225350.3072215207</v>
          </cell>
          <cell r="AE236">
            <v>0</v>
          </cell>
          <cell r="AF236">
            <v>0</v>
          </cell>
          <cell r="AG236">
            <v>0</v>
          </cell>
          <cell r="AH236">
            <v>0</v>
          </cell>
          <cell r="AI236">
            <v>0</v>
          </cell>
          <cell r="AJ236">
            <v>0</v>
          </cell>
          <cell r="AK236">
            <v>0</v>
          </cell>
          <cell r="AL236">
            <v>0</v>
          </cell>
          <cell r="AM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cell r="BD236">
            <v>223.125</v>
          </cell>
          <cell r="BE236">
            <v>0</v>
          </cell>
          <cell r="BG236">
            <v>0</v>
          </cell>
          <cell r="BH236">
            <v>0</v>
          </cell>
          <cell r="BI236">
            <v>0</v>
          </cell>
          <cell r="BJ236">
            <v>0</v>
          </cell>
          <cell r="BK236">
            <v>0</v>
          </cell>
          <cell r="BM236">
            <v>0</v>
          </cell>
          <cell r="BN236">
            <v>0</v>
          </cell>
          <cell r="BO236">
            <v>0</v>
          </cell>
          <cell r="BP236">
            <v>0</v>
          </cell>
          <cell r="BQ236">
            <v>0</v>
          </cell>
          <cell r="BR236">
            <v>0</v>
          </cell>
          <cell r="BS236">
            <v>0</v>
          </cell>
          <cell r="BT236">
            <v>0</v>
          </cell>
          <cell r="BU236">
            <v>0</v>
          </cell>
          <cell r="BV236">
            <v>0</v>
          </cell>
          <cell r="BW236">
            <v>0</v>
          </cell>
          <cell r="BX236">
            <v>0</v>
          </cell>
          <cell r="BZ236">
            <v>2088.6556451612901</v>
          </cell>
          <cell r="CA236">
            <v>0</v>
          </cell>
          <cell r="CC236">
            <v>0</v>
          </cell>
          <cell r="CD236">
            <v>0</v>
          </cell>
          <cell r="CE236">
            <v>0</v>
          </cell>
          <cell r="CG236">
            <v>0</v>
          </cell>
          <cell r="CH236">
            <v>0</v>
          </cell>
          <cell r="CI236">
            <v>0</v>
          </cell>
          <cell r="CJ236">
            <v>0</v>
          </cell>
          <cell r="CK236">
            <v>0</v>
          </cell>
          <cell r="CL236">
            <v>0</v>
          </cell>
        </row>
        <row r="237">
          <cell r="C237" t="str">
            <v>BRS21</v>
          </cell>
          <cell r="D237" t="str">
            <v>Hardware Install</v>
          </cell>
          <cell r="E237" t="str">
            <v>Connectivity Cabling</v>
          </cell>
          <cell r="F237" t="str">
            <v>Cable Install - One E1</v>
          </cell>
          <cell r="G237" t="str">
            <v>Per Meter</v>
          </cell>
          <cell r="H237" t="str">
            <v>Laying the cable to correct length, termination (connectors), labeling, strapping, testing with report</v>
          </cell>
          <cell r="J237" t="str">
            <v>BTS Installer</v>
          </cell>
          <cell r="K237">
            <v>0.12</v>
          </cell>
          <cell r="L237" t="str">
            <v>Role</v>
          </cell>
          <cell r="M237">
            <v>0</v>
          </cell>
          <cell r="N237" t="str">
            <v>Role</v>
          </cell>
          <cell r="O237">
            <v>0</v>
          </cell>
          <cell r="P237" t="str">
            <v>Role</v>
          </cell>
          <cell r="Q237">
            <v>0</v>
          </cell>
          <cell r="R237" t="str">
            <v>Role</v>
          </cell>
          <cell r="S237">
            <v>0</v>
          </cell>
          <cell r="T237" t="str">
            <v>Project Coordinator</v>
          </cell>
          <cell r="U237">
            <v>2.0322580645161289E-2</v>
          </cell>
          <cell r="V237" t="str">
            <v>Role</v>
          </cell>
          <cell r="W237">
            <v>0</v>
          </cell>
          <cell r="Y237">
            <v>290.37733765552798</v>
          </cell>
          <cell r="Z237">
            <v>0</v>
          </cell>
          <cell r="AA237">
            <v>0</v>
          </cell>
          <cell r="AB237">
            <v>0</v>
          </cell>
          <cell r="AD237">
            <v>45534.357278421463</v>
          </cell>
          <cell r="AE237">
            <v>0</v>
          </cell>
          <cell r="AF237">
            <v>0</v>
          </cell>
          <cell r="AG237">
            <v>0</v>
          </cell>
          <cell r="AH237">
            <v>0</v>
          </cell>
          <cell r="AI237">
            <v>0</v>
          </cell>
          <cell r="AJ237">
            <v>0</v>
          </cell>
          <cell r="AK237">
            <v>0</v>
          </cell>
          <cell r="AL237">
            <v>0</v>
          </cell>
          <cell r="AM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cell r="BD237">
            <v>3.15</v>
          </cell>
          <cell r="BE237">
            <v>0</v>
          </cell>
          <cell r="BG237">
            <v>0</v>
          </cell>
          <cell r="BH237">
            <v>0</v>
          </cell>
          <cell r="BI237">
            <v>0</v>
          </cell>
          <cell r="BJ237">
            <v>0</v>
          </cell>
          <cell r="BK237">
            <v>0</v>
          </cell>
          <cell r="BM237">
            <v>0</v>
          </cell>
          <cell r="BN237">
            <v>0</v>
          </cell>
          <cell r="BO237">
            <v>0</v>
          </cell>
          <cell r="BP237">
            <v>0</v>
          </cell>
          <cell r="BQ237">
            <v>0</v>
          </cell>
          <cell r="BR237">
            <v>0</v>
          </cell>
          <cell r="BS237">
            <v>0</v>
          </cell>
          <cell r="BT237">
            <v>0</v>
          </cell>
          <cell r="BU237">
            <v>0</v>
          </cell>
          <cell r="BV237">
            <v>0</v>
          </cell>
          <cell r="BW237">
            <v>0</v>
          </cell>
          <cell r="BX237">
            <v>0</v>
          </cell>
          <cell r="BZ237">
            <v>29.486903225806451</v>
          </cell>
          <cell r="CA237">
            <v>0</v>
          </cell>
          <cell r="CC237">
            <v>0</v>
          </cell>
          <cell r="CD237">
            <v>0</v>
          </cell>
          <cell r="CE237">
            <v>0</v>
          </cell>
          <cell r="CG237">
            <v>0</v>
          </cell>
          <cell r="CH237">
            <v>0</v>
          </cell>
          <cell r="CI237">
            <v>0</v>
          </cell>
          <cell r="CJ237">
            <v>0</v>
          </cell>
          <cell r="CK237">
            <v>0</v>
          </cell>
          <cell r="CL237">
            <v>0</v>
          </cell>
        </row>
        <row r="238">
          <cell r="C238" t="str">
            <v>BRS22</v>
          </cell>
          <cell r="D238" t="str">
            <v>Hardware Install</v>
          </cell>
          <cell r="E238" t="str">
            <v>Connectivity Cabling</v>
          </cell>
          <cell r="F238" t="str">
            <v>Cable Install - Sixty three E1</v>
          </cell>
          <cell r="G238" t="str">
            <v>Per Meter</v>
          </cell>
          <cell r="H238" t="str">
            <v>Laying the cable to correct length, termination (connectors), labeling, strapping, testing with report</v>
          </cell>
          <cell r="J238" t="str">
            <v>BTS Installer</v>
          </cell>
          <cell r="K238">
            <v>0.12</v>
          </cell>
          <cell r="L238" t="str">
            <v>Role</v>
          </cell>
          <cell r="M238">
            <v>0</v>
          </cell>
          <cell r="N238" t="str">
            <v>Role</v>
          </cell>
          <cell r="O238">
            <v>0</v>
          </cell>
          <cell r="P238" t="str">
            <v>Role</v>
          </cell>
          <cell r="Q238">
            <v>0</v>
          </cell>
          <cell r="R238" t="str">
            <v>Role</v>
          </cell>
          <cell r="S238">
            <v>0</v>
          </cell>
          <cell r="T238" t="str">
            <v>Project Coordinator</v>
          </cell>
          <cell r="U238">
            <v>2.0322580645161289E-2</v>
          </cell>
          <cell r="V238" t="str">
            <v>Role</v>
          </cell>
          <cell r="W238">
            <v>0</v>
          </cell>
          <cell r="Y238">
            <v>290.37733765552798</v>
          </cell>
          <cell r="Z238">
            <v>0</v>
          </cell>
          <cell r="AA238">
            <v>0</v>
          </cell>
          <cell r="AB238">
            <v>0</v>
          </cell>
          <cell r="AD238">
            <v>45534.357278421463</v>
          </cell>
          <cell r="AE238">
            <v>0</v>
          </cell>
          <cell r="AF238">
            <v>0</v>
          </cell>
          <cell r="AG238">
            <v>0</v>
          </cell>
          <cell r="AH238">
            <v>0</v>
          </cell>
          <cell r="AI238">
            <v>0</v>
          </cell>
          <cell r="AJ238">
            <v>0</v>
          </cell>
          <cell r="AK238">
            <v>0</v>
          </cell>
          <cell r="AL238">
            <v>0</v>
          </cell>
          <cell r="AM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cell r="BD238">
            <v>3.15</v>
          </cell>
          <cell r="BE238">
            <v>0</v>
          </cell>
          <cell r="BG238">
            <v>0</v>
          </cell>
          <cell r="BH238">
            <v>0</v>
          </cell>
          <cell r="BI238">
            <v>0</v>
          </cell>
          <cell r="BJ238">
            <v>0</v>
          </cell>
          <cell r="BK238">
            <v>0</v>
          </cell>
          <cell r="BM238">
            <v>0</v>
          </cell>
          <cell r="BN238">
            <v>0</v>
          </cell>
          <cell r="BO238">
            <v>0</v>
          </cell>
          <cell r="BP238">
            <v>0</v>
          </cell>
          <cell r="BQ238">
            <v>0</v>
          </cell>
          <cell r="BR238">
            <v>0</v>
          </cell>
          <cell r="BS238">
            <v>0</v>
          </cell>
          <cell r="BT238">
            <v>0</v>
          </cell>
          <cell r="BU238">
            <v>0</v>
          </cell>
          <cell r="BV238">
            <v>0</v>
          </cell>
          <cell r="BW238">
            <v>0</v>
          </cell>
          <cell r="BX238">
            <v>0</v>
          </cell>
          <cell r="BZ238">
            <v>29.486903225806451</v>
          </cell>
          <cell r="CA238">
            <v>0</v>
          </cell>
          <cell r="CC238">
            <v>0</v>
          </cell>
          <cell r="CD238">
            <v>0</v>
          </cell>
          <cell r="CE238">
            <v>0</v>
          </cell>
          <cell r="CG238">
            <v>0</v>
          </cell>
          <cell r="CH238">
            <v>0</v>
          </cell>
          <cell r="CI238">
            <v>0</v>
          </cell>
          <cell r="CJ238">
            <v>0</v>
          </cell>
          <cell r="CK238">
            <v>0</v>
          </cell>
          <cell r="CL238">
            <v>0</v>
          </cell>
        </row>
        <row r="239">
          <cell r="C239" t="str">
            <v>BRS23</v>
          </cell>
          <cell r="D239" t="str">
            <v>Hardware Install</v>
          </cell>
          <cell r="E239" t="str">
            <v>Connectivity Cabling</v>
          </cell>
          <cell r="F239" t="str">
            <v>Cable Install - One STM-1</v>
          </cell>
          <cell r="G239" t="str">
            <v>Per Meter</v>
          </cell>
          <cell r="H239" t="str">
            <v>Laying the cable to correct length, termination (connectors i.e SFP), labeling, strapping, testing with report</v>
          </cell>
          <cell r="J239" t="str">
            <v>BTS Installer</v>
          </cell>
          <cell r="K239">
            <v>0.12</v>
          </cell>
          <cell r="L239" t="str">
            <v>Role</v>
          </cell>
          <cell r="M239">
            <v>0</v>
          </cell>
          <cell r="N239" t="str">
            <v>Role</v>
          </cell>
          <cell r="O239">
            <v>0</v>
          </cell>
          <cell r="P239" t="str">
            <v>Role</v>
          </cell>
          <cell r="Q239">
            <v>0</v>
          </cell>
          <cell r="R239" t="str">
            <v>Role</v>
          </cell>
          <cell r="S239">
            <v>0</v>
          </cell>
          <cell r="T239" t="str">
            <v>Project Coordinator</v>
          </cell>
          <cell r="U239">
            <v>2.0322580645161289E-2</v>
          </cell>
          <cell r="V239" t="str">
            <v>Role</v>
          </cell>
          <cell r="W239">
            <v>0</v>
          </cell>
          <cell r="Y239">
            <v>290.37733765552798</v>
          </cell>
          <cell r="Z239">
            <v>0</v>
          </cell>
          <cell r="AA239">
            <v>0</v>
          </cell>
          <cell r="AB239">
            <v>0</v>
          </cell>
          <cell r="AD239">
            <v>45534.357278421463</v>
          </cell>
          <cell r="AE239">
            <v>0</v>
          </cell>
          <cell r="AF239">
            <v>0</v>
          </cell>
          <cell r="AG239">
            <v>0</v>
          </cell>
          <cell r="AH239">
            <v>0</v>
          </cell>
          <cell r="AI239">
            <v>0</v>
          </cell>
          <cell r="AJ239">
            <v>0</v>
          </cell>
          <cell r="AK239">
            <v>0</v>
          </cell>
          <cell r="AL239">
            <v>0</v>
          </cell>
          <cell r="AM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cell r="BD239">
            <v>3.15</v>
          </cell>
          <cell r="BE239">
            <v>0</v>
          </cell>
          <cell r="BG239">
            <v>0</v>
          </cell>
          <cell r="BH239">
            <v>0</v>
          </cell>
          <cell r="BI239">
            <v>0</v>
          </cell>
          <cell r="BJ239">
            <v>0</v>
          </cell>
          <cell r="BK239">
            <v>0</v>
          </cell>
          <cell r="BM239">
            <v>0</v>
          </cell>
          <cell r="BN239">
            <v>0</v>
          </cell>
          <cell r="BO239">
            <v>0</v>
          </cell>
          <cell r="BP239">
            <v>0</v>
          </cell>
          <cell r="BQ239">
            <v>0</v>
          </cell>
          <cell r="BR239">
            <v>0</v>
          </cell>
          <cell r="BS239">
            <v>0</v>
          </cell>
          <cell r="BT239">
            <v>0</v>
          </cell>
          <cell r="BU239">
            <v>0</v>
          </cell>
          <cell r="BV239">
            <v>0</v>
          </cell>
          <cell r="BW239">
            <v>0</v>
          </cell>
          <cell r="BX239">
            <v>0</v>
          </cell>
          <cell r="BZ239">
            <v>29.486903225806451</v>
          </cell>
          <cell r="CA239">
            <v>0</v>
          </cell>
          <cell r="CC239">
            <v>0</v>
          </cell>
          <cell r="CD239">
            <v>0</v>
          </cell>
          <cell r="CE239">
            <v>0</v>
          </cell>
          <cell r="CG239">
            <v>0</v>
          </cell>
          <cell r="CH239">
            <v>0</v>
          </cell>
          <cell r="CI239">
            <v>0</v>
          </cell>
          <cell r="CJ239">
            <v>0</v>
          </cell>
          <cell r="CK239">
            <v>0</v>
          </cell>
          <cell r="CL239">
            <v>0</v>
          </cell>
        </row>
        <row r="240">
          <cell r="C240" t="str">
            <v>BRS24</v>
          </cell>
          <cell r="D240" t="str">
            <v>Hardware Install</v>
          </cell>
          <cell r="E240" t="str">
            <v>Connectivity Cabling</v>
          </cell>
          <cell r="F240" t="str">
            <v>Cable Install - One Ethernet</v>
          </cell>
          <cell r="G240" t="str">
            <v>Per Meter</v>
          </cell>
          <cell r="H240" t="str">
            <v>Laying the cable to correct length, termination (connectors), labeling, strapping, testing with report</v>
          </cell>
          <cell r="J240" t="str">
            <v>BTS Installer</v>
          </cell>
          <cell r="K240">
            <v>0.12</v>
          </cell>
          <cell r="L240" t="str">
            <v>Role</v>
          </cell>
          <cell r="M240">
            <v>0</v>
          </cell>
          <cell r="N240" t="str">
            <v>Role</v>
          </cell>
          <cell r="O240">
            <v>0</v>
          </cell>
          <cell r="P240" t="str">
            <v>Role</v>
          </cell>
          <cell r="Q240">
            <v>0</v>
          </cell>
          <cell r="R240" t="str">
            <v>Role</v>
          </cell>
          <cell r="S240">
            <v>0</v>
          </cell>
          <cell r="T240" t="str">
            <v>Project Coordinator</v>
          </cell>
          <cell r="U240">
            <v>2.0322580645161289E-2</v>
          </cell>
          <cell r="V240" t="str">
            <v>Role</v>
          </cell>
          <cell r="W240">
            <v>0</v>
          </cell>
          <cell r="Y240">
            <v>290.37733765552798</v>
          </cell>
          <cell r="Z240">
            <v>0</v>
          </cell>
          <cell r="AA240">
            <v>0</v>
          </cell>
          <cell r="AB240">
            <v>0</v>
          </cell>
          <cell r="AD240">
            <v>45534.357278421463</v>
          </cell>
          <cell r="AE240">
            <v>0</v>
          </cell>
          <cell r="AF240">
            <v>0</v>
          </cell>
          <cell r="AG240">
            <v>0</v>
          </cell>
          <cell r="AH240">
            <v>0</v>
          </cell>
          <cell r="AI240">
            <v>0</v>
          </cell>
          <cell r="AJ240">
            <v>0</v>
          </cell>
          <cell r="AK240">
            <v>0</v>
          </cell>
          <cell r="AL240">
            <v>0</v>
          </cell>
          <cell r="AM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D240">
            <v>3.15</v>
          </cell>
          <cell r="BE240">
            <v>0</v>
          </cell>
          <cell r="BG240">
            <v>0</v>
          </cell>
          <cell r="BH240">
            <v>0</v>
          </cell>
          <cell r="BI240">
            <v>0</v>
          </cell>
          <cell r="BJ240">
            <v>0</v>
          </cell>
          <cell r="BK240">
            <v>0</v>
          </cell>
          <cell r="BM240">
            <v>0</v>
          </cell>
          <cell r="BN240">
            <v>0</v>
          </cell>
          <cell r="BO240">
            <v>0</v>
          </cell>
          <cell r="BP240">
            <v>0</v>
          </cell>
          <cell r="BQ240">
            <v>0</v>
          </cell>
          <cell r="BR240">
            <v>0</v>
          </cell>
          <cell r="BS240">
            <v>0</v>
          </cell>
          <cell r="BT240">
            <v>0</v>
          </cell>
          <cell r="BU240">
            <v>0</v>
          </cell>
          <cell r="BV240">
            <v>0</v>
          </cell>
          <cell r="BW240">
            <v>0</v>
          </cell>
          <cell r="BX240">
            <v>0</v>
          </cell>
          <cell r="BZ240">
            <v>29.486903225806451</v>
          </cell>
          <cell r="CA240">
            <v>0</v>
          </cell>
          <cell r="CC240">
            <v>0</v>
          </cell>
          <cell r="CD240">
            <v>0</v>
          </cell>
          <cell r="CE240">
            <v>0</v>
          </cell>
          <cell r="CG240">
            <v>0</v>
          </cell>
          <cell r="CH240">
            <v>0</v>
          </cell>
          <cell r="CI240">
            <v>0</v>
          </cell>
          <cell r="CJ240">
            <v>0</v>
          </cell>
          <cell r="CK240">
            <v>0</v>
          </cell>
          <cell r="CL240">
            <v>0</v>
          </cell>
        </row>
        <row r="241">
          <cell r="C241" t="str">
            <v>BRS25</v>
          </cell>
          <cell r="D241" t="str">
            <v>Hardware Install</v>
          </cell>
          <cell r="E241" t="str">
            <v>Connectivity Cabling</v>
          </cell>
          <cell r="F241" t="str">
            <v>Optical Cabling</v>
          </cell>
          <cell r="G241" t="str">
            <v>Per Meter</v>
          </cell>
          <cell r="H241" t="str">
            <v>Laying the cable to correct length, termination (connectors), labeling, strapping, testing with report</v>
          </cell>
          <cell r="J241" t="str">
            <v>BTS Installer</v>
          </cell>
          <cell r="K241">
            <v>0.12</v>
          </cell>
          <cell r="L241" t="str">
            <v>Role</v>
          </cell>
          <cell r="M241">
            <v>0</v>
          </cell>
          <cell r="N241" t="str">
            <v>Role</v>
          </cell>
          <cell r="O241">
            <v>0</v>
          </cell>
          <cell r="P241" t="str">
            <v>Role</v>
          </cell>
          <cell r="Q241">
            <v>0</v>
          </cell>
          <cell r="R241" t="str">
            <v>Role</v>
          </cell>
          <cell r="S241">
            <v>0</v>
          </cell>
          <cell r="T241" t="str">
            <v>Project Coordinator</v>
          </cell>
          <cell r="U241">
            <v>2.0322580645161289E-2</v>
          </cell>
          <cell r="V241" t="str">
            <v>Role</v>
          </cell>
          <cell r="W241">
            <v>0</v>
          </cell>
          <cell r="Y241">
            <v>290.37733765552798</v>
          </cell>
          <cell r="Z241">
            <v>0</v>
          </cell>
          <cell r="AA241">
            <v>0</v>
          </cell>
          <cell r="AB241">
            <v>0</v>
          </cell>
          <cell r="AD241">
            <v>45534.357278421463</v>
          </cell>
          <cell r="AE241">
            <v>0</v>
          </cell>
          <cell r="AF241">
            <v>0</v>
          </cell>
          <cell r="AG241">
            <v>0</v>
          </cell>
          <cell r="AH241">
            <v>0</v>
          </cell>
          <cell r="AI241">
            <v>0</v>
          </cell>
          <cell r="AJ241">
            <v>0</v>
          </cell>
          <cell r="AK241">
            <v>0</v>
          </cell>
          <cell r="AL241">
            <v>0</v>
          </cell>
          <cell r="AM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D241">
            <v>3.15</v>
          </cell>
          <cell r="BE241">
            <v>0</v>
          </cell>
          <cell r="BG241">
            <v>0</v>
          </cell>
          <cell r="BH241">
            <v>0</v>
          </cell>
          <cell r="BI241">
            <v>0</v>
          </cell>
          <cell r="BJ241">
            <v>0</v>
          </cell>
          <cell r="BK241">
            <v>0</v>
          </cell>
          <cell r="BM241">
            <v>0</v>
          </cell>
          <cell r="BN241">
            <v>0</v>
          </cell>
          <cell r="BO241">
            <v>0</v>
          </cell>
          <cell r="BP241">
            <v>0</v>
          </cell>
          <cell r="BQ241">
            <v>0</v>
          </cell>
          <cell r="BR241">
            <v>0</v>
          </cell>
          <cell r="BS241">
            <v>0</v>
          </cell>
          <cell r="BT241">
            <v>0</v>
          </cell>
          <cell r="BU241">
            <v>0</v>
          </cell>
          <cell r="BV241">
            <v>0</v>
          </cell>
          <cell r="BW241">
            <v>0</v>
          </cell>
          <cell r="BX241">
            <v>0</v>
          </cell>
          <cell r="BZ241">
            <v>29.486903225806451</v>
          </cell>
          <cell r="CA241">
            <v>0</v>
          </cell>
          <cell r="CC241">
            <v>0</v>
          </cell>
          <cell r="CD241">
            <v>0</v>
          </cell>
          <cell r="CE241">
            <v>0</v>
          </cell>
          <cell r="CG241">
            <v>0</v>
          </cell>
          <cell r="CH241">
            <v>0</v>
          </cell>
          <cell r="CI241">
            <v>0</v>
          </cell>
          <cell r="CJ241">
            <v>0</v>
          </cell>
          <cell r="CK241">
            <v>0</v>
          </cell>
          <cell r="CL241">
            <v>0</v>
          </cell>
        </row>
        <row r="242">
          <cell r="C242" t="str">
            <v>BRS26</v>
          </cell>
          <cell r="D242" t="str">
            <v>Hardware Install</v>
          </cell>
          <cell r="E242" t="str">
            <v>Commissioning and Node acceptance - BSC</v>
          </cell>
          <cell r="F242" t="str">
            <v>System Commissioning and Acceptance of stand alone node</v>
          </cell>
          <cell r="G242" t="str">
            <v>Per NE</v>
          </cell>
          <cell r="H242" t="str">
            <v xml:space="preserve">Hardware diagnostics, software loading, systems health check, hardware failover testing, according to vendor guidelines, commissioning report. Physical acceptance, review commissioning report, basic health check, sign-off </v>
          </cell>
          <cell r="J242" t="str">
            <v>BTS Installer</v>
          </cell>
          <cell r="K242">
            <v>24</v>
          </cell>
          <cell r="L242" t="str">
            <v>Role</v>
          </cell>
          <cell r="M242">
            <v>0</v>
          </cell>
          <cell r="N242" t="str">
            <v>Role</v>
          </cell>
          <cell r="O242">
            <v>0</v>
          </cell>
          <cell r="P242" t="str">
            <v>Role</v>
          </cell>
          <cell r="Q242">
            <v>0</v>
          </cell>
          <cell r="R242" t="str">
            <v>Project Manager</v>
          </cell>
          <cell r="S242">
            <v>0.75</v>
          </cell>
          <cell r="T242" t="str">
            <v>Project Coordinator</v>
          </cell>
          <cell r="U242">
            <v>2.5</v>
          </cell>
          <cell r="V242" t="str">
            <v>Role</v>
          </cell>
          <cell r="W242">
            <v>12</v>
          </cell>
          <cell r="Y242">
            <v>54153.882047234634</v>
          </cell>
          <cell r="Z242">
            <v>0</v>
          </cell>
          <cell r="AA242">
            <v>0</v>
          </cell>
          <cell r="AB242">
            <v>0</v>
          </cell>
          <cell r="AD242">
            <v>9754564.3432637099</v>
          </cell>
          <cell r="AE242">
            <v>523051.94805194804</v>
          </cell>
          <cell r="AF242">
            <v>1639352.9411764706</v>
          </cell>
          <cell r="AG242">
            <v>4813537.313432836</v>
          </cell>
          <cell r="AH242">
            <v>0</v>
          </cell>
          <cell r="AI242">
            <v>0</v>
          </cell>
          <cell r="AJ242">
            <v>0</v>
          </cell>
          <cell r="AK242">
            <v>0</v>
          </cell>
          <cell r="AL242">
            <v>0</v>
          </cell>
          <cell r="AM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D242">
            <v>608.5</v>
          </cell>
          <cell r="BE242">
            <v>0</v>
          </cell>
          <cell r="BG242">
            <v>0</v>
          </cell>
          <cell r="BH242">
            <v>0</v>
          </cell>
          <cell r="BI242">
            <v>0</v>
          </cell>
          <cell r="BJ242">
            <v>0</v>
          </cell>
          <cell r="BK242">
            <v>0</v>
          </cell>
          <cell r="BM242">
            <v>0</v>
          </cell>
          <cell r="BN242">
            <v>0</v>
          </cell>
          <cell r="BO242">
            <v>0</v>
          </cell>
          <cell r="BP242">
            <v>0</v>
          </cell>
          <cell r="BQ242">
            <v>0</v>
          </cell>
          <cell r="BR242">
            <v>0</v>
          </cell>
          <cell r="BS242">
            <v>0</v>
          </cell>
          <cell r="BT242">
            <v>0</v>
          </cell>
          <cell r="BU242">
            <v>0</v>
          </cell>
          <cell r="BV242">
            <v>0</v>
          </cell>
          <cell r="BW242">
            <v>0</v>
          </cell>
          <cell r="BX242">
            <v>0</v>
          </cell>
          <cell r="BZ242">
            <v>5692.5499999999993</v>
          </cell>
          <cell r="CA242">
            <v>0</v>
          </cell>
          <cell r="CC242">
            <v>0</v>
          </cell>
          <cell r="CD242">
            <v>0</v>
          </cell>
          <cell r="CE242">
            <v>0</v>
          </cell>
          <cell r="CG242">
            <v>0</v>
          </cell>
          <cell r="CH242">
            <v>0</v>
          </cell>
          <cell r="CI242">
            <v>0</v>
          </cell>
          <cell r="CJ242">
            <v>0</v>
          </cell>
          <cell r="CK242">
            <v>0</v>
          </cell>
          <cell r="CL242">
            <v>0</v>
          </cell>
        </row>
        <row r="243">
          <cell r="C243" t="str">
            <v>BRS27</v>
          </cell>
          <cell r="D243" t="str">
            <v>Hardware Install</v>
          </cell>
          <cell r="E243" t="str">
            <v>Commissioning and Node acceptance - BSC</v>
          </cell>
          <cell r="F243" t="str">
            <v>System Commissioning and Acceptance of node expansion</v>
          </cell>
          <cell r="G243" t="str">
            <v>Per NE</v>
          </cell>
          <cell r="H243" t="str">
            <v xml:space="preserve">Hardware diagnostics, software loading, systems health check, hardware failover testing, according to vendor guidelines, commissioning report. Physical acceptance, review commissioning report, basic health check, sign-off </v>
          </cell>
          <cell r="J243" t="str">
            <v>BTS Installer</v>
          </cell>
          <cell r="K243">
            <v>12</v>
          </cell>
          <cell r="L243" t="str">
            <v>Role</v>
          </cell>
          <cell r="M243">
            <v>0</v>
          </cell>
          <cell r="N243" t="str">
            <v>Role</v>
          </cell>
          <cell r="O243">
            <v>0</v>
          </cell>
          <cell r="P243" t="str">
            <v>Role</v>
          </cell>
          <cell r="Q243">
            <v>0</v>
          </cell>
          <cell r="R243" t="str">
            <v>Role</v>
          </cell>
          <cell r="S243">
            <v>0</v>
          </cell>
          <cell r="T243" t="str">
            <v>Project Coordinator</v>
          </cell>
          <cell r="U243">
            <v>2.032258064516129</v>
          </cell>
          <cell r="V243" t="str">
            <v>Role</v>
          </cell>
          <cell r="W243">
            <v>8</v>
          </cell>
          <cell r="Y243">
            <v>29037.733765552803</v>
          </cell>
          <cell r="Z243">
            <v>0</v>
          </cell>
          <cell r="AA243">
            <v>0</v>
          </cell>
          <cell r="AB243">
            <v>0</v>
          </cell>
          <cell r="AD243">
            <v>4553435.7278421465</v>
          </cell>
          <cell r="AE243">
            <v>523051.94805194804</v>
          </cell>
          <cell r="AF243">
            <v>1639352.9411764706</v>
          </cell>
          <cell r="AG243">
            <v>4813537.313432836</v>
          </cell>
          <cell r="AH243">
            <v>0</v>
          </cell>
          <cell r="AI243">
            <v>0</v>
          </cell>
          <cell r="AJ243">
            <v>0</v>
          </cell>
          <cell r="AK243">
            <v>0</v>
          </cell>
          <cell r="AL243">
            <v>0</v>
          </cell>
          <cell r="AM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D243">
            <v>315</v>
          </cell>
          <cell r="BE243">
            <v>0</v>
          </cell>
          <cell r="BG243">
            <v>0</v>
          </cell>
          <cell r="BH243">
            <v>0</v>
          </cell>
          <cell r="BI243">
            <v>0</v>
          </cell>
          <cell r="BJ243">
            <v>0</v>
          </cell>
          <cell r="BK243">
            <v>0</v>
          </cell>
          <cell r="BM243">
            <v>0</v>
          </cell>
          <cell r="BN243">
            <v>0</v>
          </cell>
          <cell r="BO243">
            <v>0</v>
          </cell>
          <cell r="BP243">
            <v>0</v>
          </cell>
          <cell r="BQ243">
            <v>0</v>
          </cell>
          <cell r="BR243">
            <v>0</v>
          </cell>
          <cell r="BS243">
            <v>0</v>
          </cell>
          <cell r="BT243">
            <v>0</v>
          </cell>
          <cell r="BU243">
            <v>0</v>
          </cell>
          <cell r="BV243">
            <v>0</v>
          </cell>
          <cell r="BW243">
            <v>0</v>
          </cell>
          <cell r="BX243">
            <v>0</v>
          </cell>
          <cell r="BZ243">
            <v>2948.6903225806445</v>
          </cell>
          <cell r="CA243">
            <v>0</v>
          </cell>
          <cell r="CC243">
            <v>0</v>
          </cell>
          <cell r="CD243">
            <v>0</v>
          </cell>
          <cell r="CE243">
            <v>0</v>
          </cell>
          <cell r="CG243">
            <v>0</v>
          </cell>
          <cell r="CH243">
            <v>0</v>
          </cell>
          <cell r="CI243">
            <v>0</v>
          </cell>
          <cell r="CJ243">
            <v>0</v>
          </cell>
          <cell r="CK243">
            <v>0</v>
          </cell>
          <cell r="CL243">
            <v>0</v>
          </cell>
        </row>
        <row r="244">
          <cell r="C244" t="str">
            <v>BRS28</v>
          </cell>
          <cell r="D244" t="str">
            <v>Hardware Install</v>
          </cell>
          <cell r="E244" t="str">
            <v>Commissioning and Node acceptance - RNC</v>
          </cell>
          <cell r="F244" t="str">
            <v>System Commissioning and Acceptance of stand alone node</v>
          </cell>
          <cell r="G244" t="str">
            <v>Per NE</v>
          </cell>
          <cell r="H244" t="str">
            <v xml:space="preserve">Hardware diagnostics, software loading, systems health check, hardware failover testing, according to vendor guidelines, commissioning report. Physical acceptance, review commissioning report, basic health check, sign-off </v>
          </cell>
          <cell r="J244" t="str">
            <v>BTS Installer</v>
          </cell>
          <cell r="K244">
            <v>24</v>
          </cell>
          <cell r="L244" t="str">
            <v>Role</v>
          </cell>
          <cell r="M244">
            <v>0</v>
          </cell>
          <cell r="N244" t="str">
            <v>Role</v>
          </cell>
          <cell r="O244">
            <v>0</v>
          </cell>
          <cell r="P244" t="str">
            <v>Role</v>
          </cell>
          <cell r="Q244">
            <v>0</v>
          </cell>
          <cell r="R244" t="str">
            <v>Project Manager</v>
          </cell>
          <cell r="S244">
            <v>0.75</v>
          </cell>
          <cell r="T244" t="str">
            <v>Project Coordinator</v>
          </cell>
          <cell r="U244">
            <v>3.5</v>
          </cell>
          <cell r="V244" t="str">
            <v>Role</v>
          </cell>
          <cell r="W244">
            <v>12</v>
          </cell>
          <cell r="Y244">
            <v>60386.982047234633</v>
          </cell>
          <cell r="Z244">
            <v>0</v>
          </cell>
          <cell r="AA244">
            <v>0</v>
          </cell>
          <cell r="AB244">
            <v>0</v>
          </cell>
          <cell r="AD244">
            <v>10224406.905768652</v>
          </cell>
          <cell r="AE244">
            <v>523051.94805194804</v>
          </cell>
          <cell r="AF244">
            <v>1639352.9411764706</v>
          </cell>
          <cell r="AG244">
            <v>4813537.313432836</v>
          </cell>
          <cell r="AH244">
            <v>0</v>
          </cell>
          <cell r="AI244">
            <v>0</v>
          </cell>
          <cell r="AJ244">
            <v>0</v>
          </cell>
          <cell r="AK244">
            <v>0</v>
          </cell>
          <cell r="AL244">
            <v>0</v>
          </cell>
          <cell r="AM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D244">
            <v>639.5</v>
          </cell>
          <cell r="BE244">
            <v>0</v>
          </cell>
          <cell r="BG244">
            <v>0</v>
          </cell>
          <cell r="BH244">
            <v>0</v>
          </cell>
          <cell r="BI244">
            <v>0</v>
          </cell>
          <cell r="BJ244">
            <v>0</v>
          </cell>
          <cell r="BK244">
            <v>0</v>
          </cell>
          <cell r="BM244">
            <v>0</v>
          </cell>
          <cell r="BN244">
            <v>0</v>
          </cell>
          <cell r="BO244">
            <v>0</v>
          </cell>
          <cell r="BP244">
            <v>0</v>
          </cell>
          <cell r="BQ244">
            <v>0</v>
          </cell>
          <cell r="BR244">
            <v>0</v>
          </cell>
          <cell r="BS244">
            <v>0</v>
          </cell>
          <cell r="BT244">
            <v>0</v>
          </cell>
          <cell r="BU244">
            <v>0</v>
          </cell>
          <cell r="BV244">
            <v>0</v>
          </cell>
          <cell r="BW244">
            <v>0</v>
          </cell>
          <cell r="BX244">
            <v>0</v>
          </cell>
          <cell r="BZ244">
            <v>6135.5499999999993</v>
          </cell>
          <cell r="CA244">
            <v>0</v>
          </cell>
          <cell r="CC244">
            <v>0</v>
          </cell>
          <cell r="CD244">
            <v>0</v>
          </cell>
          <cell r="CE244">
            <v>0</v>
          </cell>
          <cell r="CG244">
            <v>0</v>
          </cell>
          <cell r="CH244">
            <v>0</v>
          </cell>
          <cell r="CI244">
            <v>0</v>
          </cell>
          <cell r="CJ244">
            <v>0</v>
          </cell>
          <cell r="CK244">
            <v>0</v>
          </cell>
          <cell r="CL244">
            <v>0</v>
          </cell>
        </row>
        <row r="245">
          <cell r="C245" t="str">
            <v>BRS29</v>
          </cell>
          <cell r="D245" t="str">
            <v>Hardware Install</v>
          </cell>
          <cell r="E245" t="str">
            <v>Commissioning and Node acceptance - RNC</v>
          </cell>
          <cell r="F245" t="str">
            <v>System Commissioning and Acceptance of node expansion</v>
          </cell>
          <cell r="G245" t="str">
            <v>Per NE</v>
          </cell>
          <cell r="H245" t="str">
            <v xml:space="preserve">Hardware diagnostics, software loading, systems health check, hardware failover testing, according to vendor guidelines, commissioning report. Physical acceptance, review commissioning report, basic health check, sign-off </v>
          </cell>
          <cell r="J245" t="str">
            <v>BTS Installer</v>
          </cell>
          <cell r="K245">
            <v>12</v>
          </cell>
          <cell r="L245" t="str">
            <v>Role</v>
          </cell>
          <cell r="M245">
            <v>0</v>
          </cell>
          <cell r="N245" t="str">
            <v>Role</v>
          </cell>
          <cell r="O245">
            <v>0</v>
          </cell>
          <cell r="P245" t="str">
            <v>Role</v>
          </cell>
          <cell r="Q245">
            <v>0</v>
          </cell>
          <cell r="R245" t="str">
            <v>Role</v>
          </cell>
          <cell r="S245">
            <v>0</v>
          </cell>
          <cell r="T245" t="str">
            <v>Project Coordinator</v>
          </cell>
          <cell r="U245">
            <v>2.032258064516129</v>
          </cell>
          <cell r="V245" t="str">
            <v>Role</v>
          </cell>
          <cell r="W245">
            <v>4</v>
          </cell>
          <cell r="Y245">
            <v>29037.733765552803</v>
          </cell>
          <cell r="Z245">
            <v>0</v>
          </cell>
          <cell r="AA245">
            <v>0</v>
          </cell>
          <cell r="AB245">
            <v>0</v>
          </cell>
          <cell r="AD245">
            <v>4553435.7278421465</v>
          </cell>
          <cell r="AE245">
            <v>523051.94805194804</v>
          </cell>
          <cell r="AF245">
            <v>1639352.9411764706</v>
          </cell>
          <cell r="AG245">
            <v>4813537.313432836</v>
          </cell>
          <cell r="AH245">
            <v>0</v>
          </cell>
          <cell r="AI245">
            <v>0</v>
          </cell>
          <cell r="AJ245">
            <v>0</v>
          </cell>
          <cell r="AK245">
            <v>0</v>
          </cell>
          <cell r="AL245">
            <v>0</v>
          </cell>
          <cell r="AM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D245">
            <v>315</v>
          </cell>
          <cell r="BE245">
            <v>0</v>
          </cell>
          <cell r="BG245">
            <v>0</v>
          </cell>
          <cell r="BH245">
            <v>0</v>
          </cell>
          <cell r="BI245">
            <v>0</v>
          </cell>
          <cell r="BJ245">
            <v>0</v>
          </cell>
          <cell r="BK245">
            <v>0</v>
          </cell>
          <cell r="BM245">
            <v>0</v>
          </cell>
          <cell r="BN245">
            <v>0</v>
          </cell>
          <cell r="BO245">
            <v>0</v>
          </cell>
          <cell r="BP245">
            <v>0</v>
          </cell>
          <cell r="BQ245">
            <v>0</v>
          </cell>
          <cell r="BR245">
            <v>0</v>
          </cell>
          <cell r="BS245">
            <v>0</v>
          </cell>
          <cell r="BT245">
            <v>0</v>
          </cell>
          <cell r="BU245">
            <v>0</v>
          </cell>
          <cell r="BV245">
            <v>0</v>
          </cell>
          <cell r="BW245">
            <v>0</v>
          </cell>
          <cell r="BX245">
            <v>0</v>
          </cell>
          <cell r="BZ245">
            <v>2948.6903225806445</v>
          </cell>
          <cell r="CA245">
            <v>0</v>
          </cell>
          <cell r="CC245">
            <v>0</v>
          </cell>
          <cell r="CD245">
            <v>0</v>
          </cell>
          <cell r="CE245">
            <v>0</v>
          </cell>
          <cell r="CG245">
            <v>0</v>
          </cell>
          <cell r="CH245">
            <v>0</v>
          </cell>
          <cell r="CI245">
            <v>0</v>
          </cell>
          <cell r="CJ245">
            <v>0</v>
          </cell>
          <cell r="CK245">
            <v>0</v>
          </cell>
          <cell r="CL245">
            <v>0</v>
          </cell>
        </row>
        <row r="246">
          <cell r="C246" t="str">
            <v>BRS30</v>
          </cell>
          <cell r="D246" t="str">
            <v>Hardware Services</v>
          </cell>
          <cell r="E246" t="str">
            <v>Decommissioning and Removal</v>
          </cell>
          <cell r="F246" t="str">
            <v>BSC Decommissioning and Removal for Disposal</v>
          </cell>
          <cell r="G246" t="str">
            <v>Per NE</v>
          </cell>
          <cell r="H246" t="str">
            <v>Removal of all cabling (incl Power Cable), removal of network wide configuration, physical removal from site and preparation for transport to the warehouse for disposal (no strong packaging required).The price shall cover the transportation cost from the sites located in the respective region to the central warehouse.</v>
          </cell>
          <cell r="J246" t="str">
            <v>BTS Installer</v>
          </cell>
          <cell r="K246">
            <v>35</v>
          </cell>
          <cell r="L246" t="str">
            <v>Role</v>
          </cell>
          <cell r="M246">
            <v>0</v>
          </cell>
          <cell r="N246" t="str">
            <v>Role</v>
          </cell>
          <cell r="O246">
            <v>0</v>
          </cell>
          <cell r="P246" t="str">
            <v>Role</v>
          </cell>
          <cell r="Q246">
            <v>0</v>
          </cell>
          <cell r="R246" t="str">
            <v>Project Manager</v>
          </cell>
          <cell r="S246">
            <v>0.75</v>
          </cell>
          <cell r="T246" t="str">
            <v>Project Coordinator</v>
          </cell>
          <cell r="U246">
            <v>4.5</v>
          </cell>
          <cell r="V246" t="str">
            <v>Role</v>
          </cell>
          <cell r="W246">
            <v>8</v>
          </cell>
          <cell r="Y246">
            <v>81626.342568883847</v>
          </cell>
          <cell r="Z246">
            <v>0</v>
          </cell>
          <cell r="AA246">
            <v>0</v>
          </cell>
          <cell r="AB246">
            <v>0</v>
          </cell>
          <cell r="AD246">
            <v>13992960.993483935</v>
          </cell>
          <cell r="AE246">
            <v>523051.94805194804</v>
          </cell>
          <cell r="AF246">
            <v>1639352.9411764706</v>
          </cell>
          <cell r="AG246">
            <v>4813537.313432836</v>
          </cell>
          <cell r="AH246">
            <v>0</v>
          </cell>
          <cell r="AI246">
            <v>0</v>
          </cell>
          <cell r="AJ246">
            <v>0</v>
          </cell>
          <cell r="AK246">
            <v>0</v>
          </cell>
          <cell r="AL246">
            <v>0</v>
          </cell>
          <cell r="AM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D246">
            <v>901.5</v>
          </cell>
          <cell r="BE246">
            <v>0</v>
          </cell>
          <cell r="BG246">
            <v>0</v>
          </cell>
          <cell r="BH246">
            <v>0</v>
          </cell>
          <cell r="BI246">
            <v>0</v>
          </cell>
          <cell r="BJ246">
            <v>0</v>
          </cell>
          <cell r="BK246">
            <v>0</v>
          </cell>
          <cell r="BM246">
            <v>0</v>
          </cell>
          <cell r="BN246">
            <v>0</v>
          </cell>
          <cell r="BO246">
            <v>0</v>
          </cell>
          <cell r="BP246">
            <v>0</v>
          </cell>
          <cell r="BQ246">
            <v>0</v>
          </cell>
          <cell r="BR246">
            <v>0</v>
          </cell>
          <cell r="BS246">
            <v>0</v>
          </cell>
          <cell r="BT246">
            <v>0</v>
          </cell>
          <cell r="BU246">
            <v>0</v>
          </cell>
          <cell r="BV246">
            <v>0</v>
          </cell>
          <cell r="BW246">
            <v>0</v>
          </cell>
          <cell r="BX246">
            <v>0</v>
          </cell>
          <cell r="BZ246">
            <v>8456.25</v>
          </cell>
          <cell r="CA246">
            <v>0</v>
          </cell>
          <cell r="CC246">
            <v>0</v>
          </cell>
          <cell r="CD246">
            <v>0</v>
          </cell>
          <cell r="CE246">
            <v>0</v>
          </cell>
          <cell r="CG246">
            <v>0</v>
          </cell>
          <cell r="CH246">
            <v>0</v>
          </cell>
          <cell r="CI246">
            <v>0</v>
          </cell>
          <cell r="CJ246">
            <v>0</v>
          </cell>
          <cell r="CK246">
            <v>0</v>
          </cell>
          <cell r="CL246">
            <v>0</v>
          </cell>
        </row>
        <row r="247">
          <cell r="C247" t="str">
            <v>BRS31</v>
          </cell>
          <cell r="D247" t="str">
            <v>Hardware Services</v>
          </cell>
          <cell r="E247" t="str">
            <v>Decommissioning and Removal</v>
          </cell>
          <cell r="F247" t="str">
            <v>RNC Decommissioning and Removal for Disposal</v>
          </cell>
          <cell r="G247" t="str">
            <v>Per NE</v>
          </cell>
          <cell r="H247">
            <v>0</v>
          </cell>
          <cell r="J247" t="str">
            <v>BTS Installer</v>
          </cell>
          <cell r="K247">
            <v>35</v>
          </cell>
          <cell r="L247" t="str">
            <v>Role</v>
          </cell>
          <cell r="M247">
            <v>0</v>
          </cell>
          <cell r="N247" t="str">
            <v>Role</v>
          </cell>
          <cell r="O247">
            <v>0</v>
          </cell>
          <cell r="P247" t="str">
            <v>Role</v>
          </cell>
          <cell r="Q247">
            <v>0</v>
          </cell>
          <cell r="R247" t="str">
            <v>Project Manager</v>
          </cell>
          <cell r="S247">
            <v>0.75</v>
          </cell>
          <cell r="T247" t="str">
            <v>Project Coordinator</v>
          </cell>
          <cell r="U247">
            <v>4.5</v>
          </cell>
          <cell r="V247" t="str">
            <v>Role</v>
          </cell>
          <cell r="W247">
            <v>8</v>
          </cell>
          <cell r="Y247">
            <v>81626.342568883847</v>
          </cell>
          <cell r="Z247">
            <v>0</v>
          </cell>
          <cell r="AA247">
            <v>0</v>
          </cell>
          <cell r="AB247">
            <v>0</v>
          </cell>
          <cell r="AD247">
            <v>13992960.993483935</v>
          </cell>
          <cell r="AE247">
            <v>523051.94805194804</v>
          </cell>
          <cell r="AF247">
            <v>1639352.9411764706</v>
          </cell>
          <cell r="AG247">
            <v>4813537.313432836</v>
          </cell>
          <cell r="AH247">
            <v>0</v>
          </cell>
          <cell r="AI247">
            <v>0</v>
          </cell>
          <cell r="AJ247">
            <v>0</v>
          </cell>
          <cell r="AK247">
            <v>0</v>
          </cell>
          <cell r="AL247">
            <v>0</v>
          </cell>
          <cell r="AM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D247">
            <v>901.5</v>
          </cell>
          <cell r="BE247">
            <v>0</v>
          </cell>
          <cell r="BG247">
            <v>0</v>
          </cell>
          <cell r="BH247">
            <v>0</v>
          </cell>
          <cell r="BI247">
            <v>0</v>
          </cell>
          <cell r="BJ247">
            <v>0</v>
          </cell>
          <cell r="BK247">
            <v>0</v>
          </cell>
          <cell r="BM247">
            <v>0</v>
          </cell>
          <cell r="BN247">
            <v>0</v>
          </cell>
          <cell r="BO247">
            <v>0</v>
          </cell>
          <cell r="BP247">
            <v>0</v>
          </cell>
          <cell r="BQ247">
            <v>0</v>
          </cell>
          <cell r="BR247">
            <v>0</v>
          </cell>
          <cell r="BS247">
            <v>0</v>
          </cell>
          <cell r="BT247">
            <v>0</v>
          </cell>
          <cell r="BU247">
            <v>0</v>
          </cell>
          <cell r="BV247">
            <v>0</v>
          </cell>
          <cell r="BW247">
            <v>0</v>
          </cell>
          <cell r="BX247">
            <v>0</v>
          </cell>
          <cell r="BZ247">
            <v>8456.25</v>
          </cell>
          <cell r="CA247">
            <v>0</v>
          </cell>
          <cell r="CC247">
            <v>0</v>
          </cell>
          <cell r="CD247">
            <v>0</v>
          </cell>
          <cell r="CE247">
            <v>0</v>
          </cell>
          <cell r="CG247">
            <v>0</v>
          </cell>
          <cell r="CH247">
            <v>0</v>
          </cell>
          <cell r="CI247">
            <v>0</v>
          </cell>
          <cell r="CJ247">
            <v>0</v>
          </cell>
          <cell r="CK247">
            <v>0</v>
          </cell>
          <cell r="CL247">
            <v>0</v>
          </cell>
        </row>
        <row r="248">
          <cell r="C248" t="str">
            <v>BRS32</v>
          </cell>
          <cell r="D248" t="str">
            <v>Hardware Services</v>
          </cell>
          <cell r="E248" t="str">
            <v>Decommissioning and Removal</v>
          </cell>
          <cell r="F248" t="str">
            <v>BSC Decommissioning and Removal for Redeployment</v>
          </cell>
          <cell r="G248" t="str">
            <v>Per NE</v>
          </cell>
          <cell r="H248" t="str">
            <v>Removal of all cabling (incl Power Cable), removal of network wide configuration, physical removal from site and preparation for transport to the warehouse for later redeployment (including necessary packaging).Vendor shall ensure, proven with test reports, that all the dismantled network elements (active &amp; passive) are in an operational condition after dismantling and transport to warehouse.The price shall cover the transportation cost from the sites located in the respective region to the central warehouse.</v>
          </cell>
          <cell r="J248" t="str">
            <v>BTS Installer</v>
          </cell>
          <cell r="K248">
            <v>45</v>
          </cell>
          <cell r="L248" t="str">
            <v>Role</v>
          </cell>
          <cell r="M248">
            <v>0</v>
          </cell>
          <cell r="N248" t="str">
            <v>Role</v>
          </cell>
          <cell r="O248">
            <v>0</v>
          </cell>
          <cell r="P248" t="str">
            <v>Role</v>
          </cell>
          <cell r="Q248">
            <v>0</v>
          </cell>
          <cell r="R248" t="str">
            <v>Project Manager</v>
          </cell>
          <cell r="S248">
            <v>0.75</v>
          </cell>
          <cell r="T248" t="str">
            <v>Project Coordinator</v>
          </cell>
          <cell r="U248">
            <v>6.5</v>
          </cell>
          <cell r="V248" t="str">
            <v>Role</v>
          </cell>
          <cell r="W248">
            <v>8</v>
          </cell>
          <cell r="Y248">
            <v>107734.59758856494</v>
          </cell>
          <cell r="Z248">
            <v>0</v>
          </cell>
          <cell r="AA248">
            <v>0</v>
          </cell>
          <cell r="AB248">
            <v>0</v>
          </cell>
          <cell r="AD248">
            <v>17931474.777775947</v>
          </cell>
          <cell r="AE248">
            <v>523051.94805194804</v>
          </cell>
          <cell r="AF248">
            <v>1639352.9411764706</v>
          </cell>
          <cell r="AG248">
            <v>4813537.313432836</v>
          </cell>
          <cell r="AH248">
            <v>0</v>
          </cell>
          <cell r="AI248">
            <v>0</v>
          </cell>
          <cell r="AJ248">
            <v>0</v>
          </cell>
          <cell r="AK248">
            <v>0</v>
          </cell>
          <cell r="AL248">
            <v>0</v>
          </cell>
          <cell r="AM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D248">
            <v>1173.5</v>
          </cell>
          <cell r="BE248">
            <v>0</v>
          </cell>
          <cell r="BG248">
            <v>0</v>
          </cell>
          <cell r="BH248">
            <v>0</v>
          </cell>
          <cell r="BI248">
            <v>0</v>
          </cell>
          <cell r="BJ248">
            <v>0</v>
          </cell>
          <cell r="BK248">
            <v>0</v>
          </cell>
          <cell r="BM248">
            <v>0</v>
          </cell>
          <cell r="BN248">
            <v>0</v>
          </cell>
          <cell r="BO248">
            <v>0</v>
          </cell>
          <cell r="BP248">
            <v>0</v>
          </cell>
          <cell r="BQ248">
            <v>0</v>
          </cell>
          <cell r="BR248">
            <v>0</v>
          </cell>
          <cell r="BS248">
            <v>0</v>
          </cell>
          <cell r="BT248">
            <v>0</v>
          </cell>
          <cell r="BU248">
            <v>0</v>
          </cell>
          <cell r="BV248">
            <v>0</v>
          </cell>
          <cell r="BW248">
            <v>0</v>
          </cell>
          <cell r="BX248">
            <v>0</v>
          </cell>
          <cell r="BZ248">
            <v>11049.25</v>
          </cell>
          <cell r="CA248">
            <v>0</v>
          </cell>
          <cell r="CC248">
            <v>0</v>
          </cell>
          <cell r="CD248">
            <v>0</v>
          </cell>
          <cell r="CE248">
            <v>0</v>
          </cell>
          <cell r="CG248">
            <v>0</v>
          </cell>
          <cell r="CH248">
            <v>0</v>
          </cell>
          <cell r="CI248">
            <v>0</v>
          </cell>
          <cell r="CJ248">
            <v>0</v>
          </cell>
          <cell r="CK248">
            <v>0</v>
          </cell>
          <cell r="CL248">
            <v>0</v>
          </cell>
        </row>
        <row r="249">
          <cell r="C249" t="str">
            <v>BRS33</v>
          </cell>
          <cell r="D249" t="str">
            <v>Hardware Services</v>
          </cell>
          <cell r="E249" t="str">
            <v>Decommissioning and Removal</v>
          </cell>
          <cell r="F249" t="str">
            <v>RNC Decommissioning and Removal for Redeployment</v>
          </cell>
          <cell r="G249" t="str">
            <v>Per NE</v>
          </cell>
          <cell r="H249">
            <v>0</v>
          </cell>
          <cell r="J249" t="str">
            <v>BTS Installer</v>
          </cell>
          <cell r="K249">
            <v>45</v>
          </cell>
          <cell r="L249" t="str">
            <v>Role</v>
          </cell>
          <cell r="M249">
            <v>0</v>
          </cell>
          <cell r="N249" t="str">
            <v>Role</v>
          </cell>
          <cell r="O249">
            <v>0</v>
          </cell>
          <cell r="P249" t="str">
            <v>Role</v>
          </cell>
          <cell r="Q249">
            <v>0</v>
          </cell>
          <cell r="R249" t="str">
            <v>Project Manager</v>
          </cell>
          <cell r="S249">
            <v>0.75</v>
          </cell>
          <cell r="T249" t="str">
            <v>Project Coordinator</v>
          </cell>
          <cell r="U249">
            <v>6.5</v>
          </cell>
          <cell r="V249" t="str">
            <v>Role</v>
          </cell>
          <cell r="W249">
            <v>8</v>
          </cell>
          <cell r="Y249">
            <v>107734.59758856494</v>
          </cell>
          <cell r="Z249">
            <v>0</v>
          </cell>
          <cell r="AA249">
            <v>0</v>
          </cell>
          <cell r="AB249">
            <v>0</v>
          </cell>
          <cell r="AD249">
            <v>17931474.777775947</v>
          </cell>
          <cell r="AE249">
            <v>523051.94805194804</v>
          </cell>
          <cell r="AF249">
            <v>1639352.9411764706</v>
          </cell>
          <cell r="AG249">
            <v>4813537.313432836</v>
          </cell>
          <cell r="AH249">
            <v>0</v>
          </cell>
          <cell r="AI249">
            <v>0</v>
          </cell>
          <cell r="AJ249">
            <v>0</v>
          </cell>
          <cell r="AK249">
            <v>0</v>
          </cell>
          <cell r="AL249">
            <v>0</v>
          </cell>
          <cell r="AM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D249">
            <v>1173.5</v>
          </cell>
          <cell r="BE249">
            <v>0</v>
          </cell>
          <cell r="BG249">
            <v>0</v>
          </cell>
          <cell r="BH249">
            <v>0</v>
          </cell>
          <cell r="BI249">
            <v>0</v>
          </cell>
          <cell r="BJ249">
            <v>0</v>
          </cell>
          <cell r="BK249">
            <v>0</v>
          </cell>
          <cell r="BM249">
            <v>0</v>
          </cell>
          <cell r="BN249">
            <v>0</v>
          </cell>
          <cell r="BO249">
            <v>0</v>
          </cell>
          <cell r="BP249">
            <v>0</v>
          </cell>
          <cell r="BQ249">
            <v>0</v>
          </cell>
          <cell r="BR249">
            <v>0</v>
          </cell>
          <cell r="BS249">
            <v>0</v>
          </cell>
          <cell r="BT249">
            <v>0</v>
          </cell>
          <cell r="BU249">
            <v>0</v>
          </cell>
          <cell r="BV249">
            <v>0</v>
          </cell>
          <cell r="BW249">
            <v>0</v>
          </cell>
          <cell r="BX249">
            <v>0</v>
          </cell>
          <cell r="BZ249">
            <v>11049.25</v>
          </cell>
          <cell r="CA249">
            <v>0</v>
          </cell>
          <cell r="CC249">
            <v>0</v>
          </cell>
          <cell r="CD249">
            <v>0</v>
          </cell>
          <cell r="CE249">
            <v>0</v>
          </cell>
          <cell r="CG249">
            <v>0</v>
          </cell>
          <cell r="CH249">
            <v>0</v>
          </cell>
          <cell r="CI249">
            <v>0</v>
          </cell>
          <cell r="CJ249">
            <v>0</v>
          </cell>
          <cell r="CK249">
            <v>0</v>
          </cell>
          <cell r="CL249">
            <v>0</v>
          </cell>
        </row>
        <row r="250">
          <cell r="C250" t="str">
            <v>BRS34</v>
          </cell>
          <cell r="D250" t="str">
            <v>Integration</v>
          </cell>
          <cell r="E250" t="str">
            <v>Network Integration</v>
          </cell>
          <cell r="F250" t="str">
            <v>BSC</v>
          </cell>
          <cell r="G250" t="str">
            <v>Per NE</v>
          </cell>
          <cell r="H250" t="str">
            <v>Configuration and connectivity of all existing interfaces in the network to this node and all supporting nodes. This must support all services that is required by the business. According to design document.</v>
          </cell>
          <cell r="J250" t="str">
            <v>Role</v>
          </cell>
          <cell r="K250">
            <v>0</v>
          </cell>
          <cell r="L250" t="str">
            <v>Project Manager</v>
          </cell>
          <cell r="M250">
            <v>0</v>
          </cell>
          <cell r="N250" t="str">
            <v>BSC Engineer</v>
          </cell>
          <cell r="O250">
            <v>24</v>
          </cell>
          <cell r="P250" t="str">
            <v>Role</v>
          </cell>
          <cell r="Q250">
            <v>0</v>
          </cell>
          <cell r="R250" t="str">
            <v>Project Manager</v>
          </cell>
          <cell r="S250">
            <v>0.75</v>
          </cell>
          <cell r="T250" t="str">
            <v>Project Coordinator</v>
          </cell>
          <cell r="U250">
            <v>4.5</v>
          </cell>
          <cell r="V250" t="str">
            <v>Role</v>
          </cell>
          <cell r="W250">
            <v>0</v>
          </cell>
          <cell r="Y250">
            <v>193143.15000000002</v>
          </cell>
          <cell r="Z250">
            <v>0</v>
          </cell>
          <cell r="AA250">
            <v>0</v>
          </cell>
          <cell r="AB250">
            <v>0</v>
          </cell>
          <cell r="AD250">
            <v>14386756.180214221</v>
          </cell>
          <cell r="AE250">
            <v>0</v>
          </cell>
          <cell r="AF250">
            <v>0</v>
          </cell>
          <cell r="AG250">
            <v>0</v>
          </cell>
          <cell r="AH250">
            <v>0</v>
          </cell>
          <cell r="AI250">
            <v>0</v>
          </cell>
          <cell r="AJ250">
            <v>0</v>
          </cell>
          <cell r="AK250">
            <v>0</v>
          </cell>
          <cell r="AL250">
            <v>0</v>
          </cell>
          <cell r="AM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D250">
            <v>862.5</v>
          </cell>
          <cell r="BE250">
            <v>0</v>
          </cell>
          <cell r="BG250">
            <v>0</v>
          </cell>
          <cell r="BH250">
            <v>0</v>
          </cell>
          <cell r="BI250">
            <v>0</v>
          </cell>
          <cell r="BJ250">
            <v>0</v>
          </cell>
          <cell r="BK250">
            <v>0</v>
          </cell>
          <cell r="BM250">
            <v>0</v>
          </cell>
          <cell r="BN250">
            <v>0</v>
          </cell>
          <cell r="BO250">
            <v>0</v>
          </cell>
          <cell r="BP250">
            <v>0</v>
          </cell>
          <cell r="BQ250">
            <v>0</v>
          </cell>
          <cell r="BR250">
            <v>0</v>
          </cell>
          <cell r="BS250">
            <v>0</v>
          </cell>
          <cell r="BT250">
            <v>0</v>
          </cell>
          <cell r="BU250">
            <v>0</v>
          </cell>
          <cell r="BV250">
            <v>0</v>
          </cell>
          <cell r="BW250">
            <v>0</v>
          </cell>
          <cell r="BX250">
            <v>0</v>
          </cell>
          <cell r="BZ250">
            <v>7984.9500000000007</v>
          </cell>
          <cell r="CA250">
            <v>0</v>
          </cell>
          <cell r="CC250">
            <v>0</v>
          </cell>
          <cell r="CD250">
            <v>0</v>
          </cell>
          <cell r="CE250">
            <v>0</v>
          </cell>
          <cell r="CG250">
            <v>0</v>
          </cell>
          <cell r="CH250">
            <v>0</v>
          </cell>
          <cell r="CI250">
            <v>0</v>
          </cell>
          <cell r="CJ250">
            <v>0</v>
          </cell>
          <cell r="CK250">
            <v>0</v>
          </cell>
          <cell r="CL250">
            <v>0</v>
          </cell>
        </row>
        <row r="251">
          <cell r="C251" t="str">
            <v>BRS35</v>
          </cell>
          <cell r="D251" t="str">
            <v>Integration</v>
          </cell>
          <cell r="E251" t="str">
            <v>Network Integration</v>
          </cell>
          <cell r="F251" t="str">
            <v>RNC</v>
          </cell>
          <cell r="G251" t="str">
            <v>Per NE</v>
          </cell>
          <cell r="H251" t="str">
            <v>Configuration and connectivity of all existing interfaces in the network to this node and all supporting nodes. This must support all services that is required by the business. According to design document.</v>
          </cell>
          <cell r="J251" t="str">
            <v>Role</v>
          </cell>
          <cell r="K251">
            <v>0</v>
          </cell>
          <cell r="L251" t="str">
            <v>Project Manager</v>
          </cell>
          <cell r="M251">
            <v>0</v>
          </cell>
          <cell r="N251" t="str">
            <v>RNC Engineer</v>
          </cell>
          <cell r="O251">
            <v>24</v>
          </cell>
          <cell r="P251" t="str">
            <v>Role</v>
          </cell>
          <cell r="Q251">
            <v>0</v>
          </cell>
          <cell r="R251" t="str">
            <v>Project Manager</v>
          </cell>
          <cell r="S251">
            <v>0.75</v>
          </cell>
          <cell r="T251" t="str">
            <v>Project Coordinator</v>
          </cell>
          <cell r="U251">
            <v>4.5</v>
          </cell>
          <cell r="V251" t="str">
            <v>Role</v>
          </cell>
          <cell r="W251">
            <v>0</v>
          </cell>
          <cell r="Y251">
            <v>193143.15000000002</v>
          </cell>
          <cell r="Z251">
            <v>0</v>
          </cell>
          <cell r="AA251">
            <v>0</v>
          </cell>
          <cell r="AB251">
            <v>0</v>
          </cell>
          <cell r="AD251">
            <v>12204937.998396039</v>
          </cell>
          <cell r="AE251">
            <v>0</v>
          </cell>
          <cell r="AF251">
            <v>0</v>
          </cell>
          <cell r="AG251">
            <v>0</v>
          </cell>
          <cell r="AH251">
            <v>0</v>
          </cell>
          <cell r="AI251">
            <v>0</v>
          </cell>
          <cell r="AJ251">
            <v>0</v>
          </cell>
          <cell r="AK251">
            <v>0</v>
          </cell>
          <cell r="AL251">
            <v>0</v>
          </cell>
          <cell r="AM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D251">
            <v>862.5</v>
          </cell>
          <cell r="BE251">
            <v>0</v>
          </cell>
          <cell r="BG251">
            <v>0</v>
          </cell>
          <cell r="BH251">
            <v>0</v>
          </cell>
          <cell r="BI251">
            <v>0</v>
          </cell>
          <cell r="BJ251">
            <v>0</v>
          </cell>
          <cell r="BK251">
            <v>0</v>
          </cell>
          <cell r="BM251">
            <v>0</v>
          </cell>
          <cell r="BN251">
            <v>0</v>
          </cell>
          <cell r="BO251">
            <v>0</v>
          </cell>
          <cell r="BP251">
            <v>0</v>
          </cell>
          <cell r="BQ251">
            <v>0</v>
          </cell>
          <cell r="BR251">
            <v>0</v>
          </cell>
          <cell r="BS251">
            <v>0</v>
          </cell>
          <cell r="BT251">
            <v>0</v>
          </cell>
          <cell r="BU251">
            <v>0</v>
          </cell>
          <cell r="BV251">
            <v>0</v>
          </cell>
          <cell r="BW251">
            <v>0</v>
          </cell>
          <cell r="BX251">
            <v>0</v>
          </cell>
          <cell r="BZ251">
            <v>7984.9500000000007</v>
          </cell>
          <cell r="CA251">
            <v>0</v>
          </cell>
          <cell r="CC251">
            <v>0</v>
          </cell>
          <cell r="CD251">
            <v>0</v>
          </cell>
          <cell r="CE251">
            <v>0</v>
          </cell>
          <cell r="CG251">
            <v>0</v>
          </cell>
          <cell r="CH251">
            <v>0</v>
          </cell>
          <cell r="CI251">
            <v>0</v>
          </cell>
          <cell r="CJ251">
            <v>0</v>
          </cell>
          <cell r="CK251">
            <v>0</v>
          </cell>
          <cell r="CL251">
            <v>0</v>
          </cell>
        </row>
        <row r="252">
          <cell r="C252" t="str">
            <v>BRS36</v>
          </cell>
          <cell r="D252" t="str">
            <v>Acceptance</v>
          </cell>
          <cell r="E252" t="str">
            <v>BSC Acceptance</v>
          </cell>
          <cell r="F252" t="str">
            <v>Integrated Network Acceptance</v>
          </cell>
          <cell r="G252" t="str">
            <v>Per NE</v>
          </cell>
          <cell r="H252" t="str">
            <v>Acceptance test plan specification, load latest patches, load final database, perform acceptance test, produce report, sign off. The node must meet the defined performance and KPI targets defined by Ooredoo</v>
          </cell>
          <cell r="J252" t="str">
            <v>Role</v>
          </cell>
          <cell r="K252">
            <v>0</v>
          </cell>
          <cell r="L252" t="str">
            <v>Project Manager</v>
          </cell>
          <cell r="M252">
            <v>0</v>
          </cell>
          <cell r="N252" t="str">
            <v>Senior BSC Engineer</v>
          </cell>
          <cell r="O252">
            <v>8</v>
          </cell>
          <cell r="P252" t="str">
            <v>Acceptance Technician</v>
          </cell>
          <cell r="Q252">
            <v>16</v>
          </cell>
          <cell r="R252" t="str">
            <v>Role</v>
          </cell>
          <cell r="S252">
            <v>0</v>
          </cell>
          <cell r="T252" t="str">
            <v>Project Coordinator</v>
          </cell>
          <cell r="U252">
            <v>3.3290322580645162</v>
          </cell>
          <cell r="V252" t="str">
            <v>Role</v>
          </cell>
          <cell r="W252">
            <v>0</v>
          </cell>
          <cell r="Y252">
            <v>104217.9034039926</v>
          </cell>
          <cell r="Z252">
            <v>0</v>
          </cell>
          <cell r="AA252">
            <v>0</v>
          </cell>
          <cell r="AB252">
            <v>0</v>
          </cell>
          <cell r="AD252">
            <v>11045686.534736086</v>
          </cell>
          <cell r="AE252">
            <v>523051.94805194804</v>
          </cell>
          <cell r="AF252">
            <v>1639352.9411764706</v>
          </cell>
          <cell r="AG252">
            <v>4813537.313432836</v>
          </cell>
          <cell r="AH252">
            <v>0</v>
          </cell>
          <cell r="AI252">
            <v>0</v>
          </cell>
          <cell r="AJ252">
            <v>0</v>
          </cell>
          <cell r="AK252">
            <v>0</v>
          </cell>
          <cell r="AL252">
            <v>0</v>
          </cell>
          <cell r="AM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D252">
            <v>791.2</v>
          </cell>
          <cell r="BE252">
            <v>0</v>
          </cell>
          <cell r="BG252">
            <v>0</v>
          </cell>
          <cell r="BH252">
            <v>0</v>
          </cell>
          <cell r="BI252">
            <v>0</v>
          </cell>
          <cell r="BJ252">
            <v>0</v>
          </cell>
          <cell r="BK252">
            <v>0</v>
          </cell>
          <cell r="BM252">
            <v>0</v>
          </cell>
          <cell r="BN252">
            <v>0</v>
          </cell>
          <cell r="BO252">
            <v>0</v>
          </cell>
          <cell r="BP252">
            <v>0</v>
          </cell>
          <cell r="BQ252">
            <v>0</v>
          </cell>
          <cell r="BR252">
            <v>0</v>
          </cell>
          <cell r="BS252">
            <v>0</v>
          </cell>
          <cell r="BT252">
            <v>0</v>
          </cell>
          <cell r="BU252">
            <v>0</v>
          </cell>
          <cell r="BV252">
            <v>0</v>
          </cell>
          <cell r="BW252">
            <v>0</v>
          </cell>
          <cell r="BX252">
            <v>0</v>
          </cell>
          <cell r="BZ252">
            <v>3541.9612903225807</v>
          </cell>
          <cell r="CA252">
            <v>0</v>
          </cell>
          <cell r="CC252">
            <v>0</v>
          </cell>
          <cell r="CD252">
            <v>0</v>
          </cell>
          <cell r="CE252">
            <v>0</v>
          </cell>
          <cell r="CG252">
            <v>0</v>
          </cell>
          <cell r="CH252">
            <v>0</v>
          </cell>
          <cell r="CI252">
            <v>0</v>
          </cell>
          <cell r="CJ252">
            <v>0</v>
          </cell>
          <cell r="CK252">
            <v>0</v>
          </cell>
          <cell r="CL252">
            <v>0</v>
          </cell>
        </row>
        <row r="253">
          <cell r="C253" t="str">
            <v>BRS37</v>
          </cell>
          <cell r="D253" t="str">
            <v>Acceptance</v>
          </cell>
          <cell r="E253" t="str">
            <v>RNC Acceptance</v>
          </cell>
          <cell r="F253" t="str">
            <v>Integrated Network Acceptance</v>
          </cell>
          <cell r="G253" t="str">
            <v>Per NE</v>
          </cell>
          <cell r="H253" t="str">
            <v>Acceptance test plan specification, load latest patches, load final database, perform acceptance test, produce report, sign off. The node must meet the defined performance and KPI targets defined by Ooredoo</v>
          </cell>
          <cell r="J253" t="str">
            <v>Role</v>
          </cell>
          <cell r="K253">
            <v>0</v>
          </cell>
          <cell r="L253" t="str">
            <v>Project Manager</v>
          </cell>
          <cell r="M253">
            <v>0</v>
          </cell>
          <cell r="N253" t="str">
            <v>Senior RNC Engineer</v>
          </cell>
          <cell r="O253">
            <v>8</v>
          </cell>
          <cell r="P253" t="str">
            <v>Acceptance Technician</v>
          </cell>
          <cell r="Q253">
            <v>16</v>
          </cell>
          <cell r="R253" t="str">
            <v>Role</v>
          </cell>
          <cell r="S253">
            <v>0</v>
          </cell>
          <cell r="T253" t="str">
            <v>Project Coordinator</v>
          </cell>
          <cell r="U253">
            <v>3.3290322580645162</v>
          </cell>
          <cell r="V253" t="str">
            <v>Role</v>
          </cell>
          <cell r="W253">
            <v>0</v>
          </cell>
          <cell r="Y253">
            <v>104217.9034039926</v>
          </cell>
          <cell r="Z253">
            <v>0</v>
          </cell>
          <cell r="AA253">
            <v>0</v>
          </cell>
          <cell r="AB253">
            <v>0</v>
          </cell>
          <cell r="AD253">
            <v>11045686.534736086</v>
          </cell>
          <cell r="AE253">
            <v>523051.94805194804</v>
          </cell>
          <cell r="AF253">
            <v>1639352.9411764706</v>
          </cell>
          <cell r="AG253">
            <v>4813537.313432836</v>
          </cell>
          <cell r="AH253">
            <v>0</v>
          </cell>
          <cell r="AI253">
            <v>0</v>
          </cell>
          <cell r="AJ253">
            <v>0</v>
          </cell>
          <cell r="AK253">
            <v>0</v>
          </cell>
          <cell r="AL253">
            <v>0</v>
          </cell>
          <cell r="AM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cell r="BD253">
            <v>791.2</v>
          </cell>
          <cell r="BE253">
            <v>0</v>
          </cell>
          <cell r="BG253">
            <v>0</v>
          </cell>
          <cell r="BH253">
            <v>0</v>
          </cell>
          <cell r="BI253">
            <v>0</v>
          </cell>
          <cell r="BJ253">
            <v>0</v>
          </cell>
          <cell r="BK253">
            <v>0</v>
          </cell>
          <cell r="BM253">
            <v>0</v>
          </cell>
          <cell r="BN253">
            <v>0</v>
          </cell>
          <cell r="BO253">
            <v>0</v>
          </cell>
          <cell r="BP253">
            <v>0</v>
          </cell>
          <cell r="BQ253">
            <v>0</v>
          </cell>
          <cell r="BR253">
            <v>0</v>
          </cell>
          <cell r="BS253">
            <v>0</v>
          </cell>
          <cell r="BT253">
            <v>0</v>
          </cell>
          <cell r="BU253">
            <v>0</v>
          </cell>
          <cell r="BV253">
            <v>0</v>
          </cell>
          <cell r="BW253">
            <v>0</v>
          </cell>
          <cell r="BX253">
            <v>0</v>
          </cell>
          <cell r="BZ253">
            <v>3541.9612903225807</v>
          </cell>
          <cell r="CA253">
            <v>0</v>
          </cell>
          <cell r="CC253">
            <v>0</v>
          </cell>
          <cell r="CD253">
            <v>0</v>
          </cell>
          <cell r="CE253">
            <v>0</v>
          </cell>
          <cell r="CG253">
            <v>0</v>
          </cell>
          <cell r="CH253">
            <v>0</v>
          </cell>
          <cell r="CI253">
            <v>0</v>
          </cell>
          <cell r="CJ253">
            <v>0</v>
          </cell>
          <cell r="CK253">
            <v>0</v>
          </cell>
          <cell r="CL253">
            <v>0</v>
          </cell>
        </row>
        <row r="254">
          <cell r="C254" t="str">
            <v>BRS38</v>
          </cell>
          <cell r="D254" t="str">
            <v xml:space="preserve">Design Services  </v>
          </cell>
          <cell r="E254" t="str">
            <v>BSC - New Node</v>
          </cell>
          <cell r="F254" t="str">
            <v>End-2-End Design - Small Network</v>
          </cell>
          <cell r="G254" t="str">
            <v>Per NE</v>
          </cell>
          <cell r="H254" t="str">
            <v>Physical/logical connectivity diagram, addressing, routing, naming convention, network database, sign-off. For this node and all supporting nodes. Includes delivery of HLD and LLD. Small Network: 12 RAN Controllers</v>
          </cell>
          <cell r="J254" t="str">
            <v>Role</v>
          </cell>
          <cell r="K254">
            <v>0</v>
          </cell>
          <cell r="L254" t="str">
            <v>IP Planning Engineer</v>
          </cell>
          <cell r="M254">
            <v>40</v>
          </cell>
          <cell r="N254" t="str">
            <v>Solution Architect</v>
          </cell>
          <cell r="O254">
            <v>20</v>
          </cell>
          <cell r="P254" t="str">
            <v>Project Manager</v>
          </cell>
          <cell r="Q254">
            <v>0</v>
          </cell>
          <cell r="R254" t="str">
            <v>Role</v>
          </cell>
          <cell r="S254">
            <v>0</v>
          </cell>
          <cell r="T254" t="str">
            <v>Project Manager</v>
          </cell>
          <cell r="U254">
            <v>2</v>
          </cell>
          <cell r="V254" t="str">
            <v>Project Coordinator</v>
          </cell>
          <cell r="W254">
            <v>5.5</v>
          </cell>
          <cell r="Y254">
            <v>462209.25</v>
          </cell>
          <cell r="Z254">
            <v>0</v>
          </cell>
          <cell r="AA254">
            <v>0</v>
          </cell>
          <cell r="AB254">
            <v>0</v>
          </cell>
          <cell r="AD254">
            <v>28041211.787374057</v>
          </cell>
          <cell r="AE254">
            <v>0</v>
          </cell>
          <cell r="AF254">
            <v>0</v>
          </cell>
          <cell r="AG254">
            <v>0</v>
          </cell>
          <cell r="AH254">
            <v>0</v>
          </cell>
          <cell r="AI254">
            <v>0</v>
          </cell>
          <cell r="AJ254">
            <v>0</v>
          </cell>
          <cell r="AK254">
            <v>0</v>
          </cell>
          <cell r="AL254">
            <v>0</v>
          </cell>
          <cell r="AM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D254">
            <v>2122.5</v>
          </cell>
          <cell r="BE254">
            <v>0</v>
          </cell>
          <cell r="BG254">
            <v>0</v>
          </cell>
          <cell r="BH254">
            <v>0</v>
          </cell>
          <cell r="BI254">
            <v>0</v>
          </cell>
          <cell r="BJ254">
            <v>0</v>
          </cell>
          <cell r="BK254">
            <v>0</v>
          </cell>
          <cell r="BM254">
            <v>0</v>
          </cell>
          <cell r="BN254">
            <v>0</v>
          </cell>
          <cell r="BO254">
            <v>0</v>
          </cell>
          <cell r="BP254">
            <v>0</v>
          </cell>
          <cell r="BQ254">
            <v>0</v>
          </cell>
          <cell r="BR254">
            <v>0</v>
          </cell>
          <cell r="BS254">
            <v>0</v>
          </cell>
          <cell r="BT254">
            <v>0</v>
          </cell>
          <cell r="BU254">
            <v>0</v>
          </cell>
          <cell r="BV254">
            <v>0</v>
          </cell>
          <cell r="BW254">
            <v>0</v>
          </cell>
          <cell r="BX254">
            <v>0</v>
          </cell>
          <cell r="BZ254">
            <v>18078.5</v>
          </cell>
          <cell r="CA254">
            <v>0</v>
          </cell>
          <cell r="CC254">
            <v>0</v>
          </cell>
          <cell r="CD254">
            <v>0</v>
          </cell>
          <cell r="CE254">
            <v>0</v>
          </cell>
          <cell r="CG254">
            <v>0</v>
          </cell>
          <cell r="CH254">
            <v>0</v>
          </cell>
          <cell r="CI254">
            <v>0</v>
          </cell>
          <cell r="CJ254">
            <v>0</v>
          </cell>
          <cell r="CK254">
            <v>0</v>
          </cell>
          <cell r="CL254">
            <v>0</v>
          </cell>
        </row>
        <row r="255">
          <cell r="C255" t="str">
            <v>BRS39</v>
          </cell>
          <cell r="D255" t="str">
            <v xml:space="preserve">Design Services  </v>
          </cell>
          <cell r="E255" t="str">
            <v>BSC - New Node</v>
          </cell>
          <cell r="F255" t="str">
            <v>End-2-End Design - Medium Network</v>
          </cell>
          <cell r="G255" t="str">
            <v>Per NE</v>
          </cell>
          <cell r="H255" t="str">
            <v>Physical/logical connectivity diagram, addressing, routing, naming convention, network database, sign-off. For this node and all supporting nodes. Includes delivery of HLD and LLD. Medium Network: 28 RAN Controllers</v>
          </cell>
          <cell r="J255" t="str">
            <v>Role</v>
          </cell>
          <cell r="K255">
            <v>0</v>
          </cell>
          <cell r="L255" t="str">
            <v>IP Planning Engineer</v>
          </cell>
          <cell r="M255">
            <v>33</v>
          </cell>
          <cell r="N255" t="str">
            <v>Solution Architect</v>
          </cell>
          <cell r="O255">
            <v>14</v>
          </cell>
          <cell r="P255" t="str">
            <v>Project Manager</v>
          </cell>
          <cell r="Q255">
            <v>0.5</v>
          </cell>
          <cell r="R255" t="str">
            <v>Role</v>
          </cell>
          <cell r="S255">
            <v>0</v>
          </cell>
          <cell r="T255" t="str">
            <v>Project Manager</v>
          </cell>
          <cell r="U255">
            <v>2</v>
          </cell>
          <cell r="V255" t="str">
            <v>Project Coordinator</v>
          </cell>
          <cell r="W255">
            <v>4.5</v>
          </cell>
          <cell r="Y255">
            <v>369328.95</v>
          </cell>
          <cell r="Z255">
            <v>0</v>
          </cell>
          <cell r="AA255">
            <v>0</v>
          </cell>
          <cell r="AB255">
            <v>0</v>
          </cell>
          <cell r="AD255">
            <v>23776448.450468853</v>
          </cell>
          <cell r="AE255">
            <v>0</v>
          </cell>
          <cell r="AF255">
            <v>0</v>
          </cell>
          <cell r="AG255">
            <v>0</v>
          </cell>
          <cell r="AH255">
            <v>0</v>
          </cell>
          <cell r="AI255">
            <v>0</v>
          </cell>
          <cell r="AJ255">
            <v>0</v>
          </cell>
          <cell r="AK255">
            <v>0</v>
          </cell>
          <cell r="AL255">
            <v>0</v>
          </cell>
          <cell r="AM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D255">
            <v>1690.5</v>
          </cell>
          <cell r="BE255">
            <v>0</v>
          </cell>
          <cell r="BG255">
            <v>0</v>
          </cell>
          <cell r="BH255">
            <v>0</v>
          </cell>
          <cell r="BI255">
            <v>0</v>
          </cell>
          <cell r="BJ255">
            <v>0</v>
          </cell>
          <cell r="BK255">
            <v>0</v>
          </cell>
          <cell r="BM255">
            <v>0</v>
          </cell>
          <cell r="BN255">
            <v>0</v>
          </cell>
          <cell r="BO255">
            <v>0</v>
          </cell>
          <cell r="BP255">
            <v>0</v>
          </cell>
          <cell r="BQ255">
            <v>0</v>
          </cell>
          <cell r="BR255">
            <v>0</v>
          </cell>
          <cell r="BS255">
            <v>0</v>
          </cell>
          <cell r="BT255">
            <v>0</v>
          </cell>
          <cell r="BU255">
            <v>0</v>
          </cell>
          <cell r="BV255">
            <v>0</v>
          </cell>
          <cell r="BW255">
            <v>0</v>
          </cell>
          <cell r="BX255">
            <v>0</v>
          </cell>
          <cell r="BZ255">
            <v>14805.5</v>
          </cell>
          <cell r="CA255">
            <v>0</v>
          </cell>
          <cell r="CC255">
            <v>0</v>
          </cell>
          <cell r="CD255">
            <v>0</v>
          </cell>
          <cell r="CE255">
            <v>0</v>
          </cell>
          <cell r="CG255">
            <v>0</v>
          </cell>
          <cell r="CH255">
            <v>0</v>
          </cell>
          <cell r="CI255">
            <v>0</v>
          </cell>
          <cell r="CJ255">
            <v>0</v>
          </cell>
          <cell r="CK255">
            <v>0</v>
          </cell>
          <cell r="CL255">
            <v>0</v>
          </cell>
        </row>
        <row r="256">
          <cell r="C256" t="str">
            <v>BRS40</v>
          </cell>
          <cell r="D256" t="str">
            <v xml:space="preserve">Design Services  </v>
          </cell>
          <cell r="E256" t="str">
            <v>BSC - New Node</v>
          </cell>
          <cell r="F256" t="str">
            <v>End-2-End Design - Large Network</v>
          </cell>
          <cell r="G256" t="str">
            <v>Per NE</v>
          </cell>
          <cell r="H256" t="str">
            <v>Physical/logical connectivity diagram, addressing, routing, naming convention, network database, sign-off. For this node and all supporting nodes. Includes delivery of HLD and LLD. Large Network: 50 RAN Controllers</v>
          </cell>
          <cell r="J256" t="str">
            <v>Role</v>
          </cell>
          <cell r="K256">
            <v>0</v>
          </cell>
          <cell r="L256" t="str">
            <v>IP Planning Engineer</v>
          </cell>
          <cell r="M256">
            <v>19</v>
          </cell>
          <cell r="N256" t="str">
            <v>Senior IP Planning Engineer</v>
          </cell>
          <cell r="O256">
            <v>8</v>
          </cell>
          <cell r="P256" t="str">
            <v>Senior Solution Architect</v>
          </cell>
          <cell r="Q256">
            <v>12</v>
          </cell>
          <cell r="R256" t="str">
            <v>Project Manager</v>
          </cell>
          <cell r="S256">
            <v>0</v>
          </cell>
          <cell r="T256" t="str">
            <v>Project Manager</v>
          </cell>
          <cell r="U256">
            <v>2</v>
          </cell>
          <cell r="V256" t="str">
            <v>Project Coordinator</v>
          </cell>
          <cell r="W256">
            <v>4.5</v>
          </cell>
          <cell r="Y256">
            <v>325152.15000000002</v>
          </cell>
          <cell r="Z256">
            <v>0</v>
          </cell>
          <cell r="AA256">
            <v>0</v>
          </cell>
          <cell r="AB256">
            <v>0</v>
          </cell>
          <cell r="AD256">
            <v>28556184.375441484</v>
          </cell>
          <cell r="AE256">
            <v>0</v>
          </cell>
          <cell r="AF256">
            <v>0</v>
          </cell>
          <cell r="AG256">
            <v>0</v>
          </cell>
          <cell r="AH256">
            <v>0</v>
          </cell>
          <cell r="AI256">
            <v>0</v>
          </cell>
          <cell r="AJ256">
            <v>0</v>
          </cell>
          <cell r="AK256">
            <v>0</v>
          </cell>
          <cell r="AL256">
            <v>0</v>
          </cell>
          <cell r="AM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cell r="BB256">
            <v>0</v>
          </cell>
          <cell r="BD256">
            <v>1566.5</v>
          </cell>
          <cell r="BE256">
            <v>0</v>
          </cell>
          <cell r="BG256">
            <v>0</v>
          </cell>
          <cell r="BH256">
            <v>0</v>
          </cell>
          <cell r="BI256">
            <v>0</v>
          </cell>
          <cell r="BJ256">
            <v>0</v>
          </cell>
          <cell r="BK256">
            <v>0</v>
          </cell>
          <cell r="BM256">
            <v>0</v>
          </cell>
          <cell r="BN256">
            <v>0</v>
          </cell>
          <cell r="BO256">
            <v>0</v>
          </cell>
          <cell r="BP256">
            <v>0</v>
          </cell>
          <cell r="BQ256">
            <v>0</v>
          </cell>
          <cell r="BR256">
            <v>0</v>
          </cell>
          <cell r="BS256">
            <v>0</v>
          </cell>
          <cell r="BT256">
            <v>0</v>
          </cell>
          <cell r="BU256">
            <v>0</v>
          </cell>
          <cell r="BV256">
            <v>0</v>
          </cell>
          <cell r="BW256">
            <v>0</v>
          </cell>
          <cell r="BX256">
            <v>0</v>
          </cell>
          <cell r="BZ256">
            <v>13519.56</v>
          </cell>
          <cell r="CA256">
            <v>0</v>
          </cell>
          <cell r="CC256">
            <v>0</v>
          </cell>
          <cell r="CD256">
            <v>0</v>
          </cell>
          <cell r="CE256">
            <v>0</v>
          </cell>
          <cell r="CG256">
            <v>0</v>
          </cell>
          <cell r="CH256">
            <v>0</v>
          </cell>
          <cell r="CI256">
            <v>0</v>
          </cell>
          <cell r="CJ256">
            <v>0</v>
          </cell>
          <cell r="CK256">
            <v>0</v>
          </cell>
          <cell r="CL256">
            <v>0</v>
          </cell>
        </row>
        <row r="257">
          <cell r="C257" t="str">
            <v>BRS41</v>
          </cell>
          <cell r="D257" t="str">
            <v xml:space="preserve">Design Services  </v>
          </cell>
          <cell r="E257" t="str">
            <v>RNC - New Node</v>
          </cell>
          <cell r="F257" t="str">
            <v>End-2-End Design - Small Network</v>
          </cell>
          <cell r="G257" t="str">
            <v>Per NE</v>
          </cell>
          <cell r="H257" t="str">
            <v>Physical/logical connectivity diagram, addressing, routing, naming convention, network database, sign-off. For this node and all supporting nodes. Includes delivery of HLD and LLD. Small Network: 12 RAN Controllers</v>
          </cell>
          <cell r="J257" t="str">
            <v>Role</v>
          </cell>
          <cell r="K257">
            <v>0</v>
          </cell>
          <cell r="L257" t="str">
            <v>IP Planning Engineer</v>
          </cell>
          <cell r="M257">
            <v>40</v>
          </cell>
          <cell r="N257" t="str">
            <v>Solution Architect</v>
          </cell>
          <cell r="O257">
            <v>20</v>
          </cell>
          <cell r="P257" t="str">
            <v>Project Manager</v>
          </cell>
          <cell r="Q257">
            <v>0</v>
          </cell>
          <cell r="R257" t="str">
            <v>Role</v>
          </cell>
          <cell r="S257">
            <v>0</v>
          </cell>
          <cell r="T257" t="str">
            <v>Project Manager</v>
          </cell>
          <cell r="U257">
            <v>2</v>
          </cell>
          <cell r="V257" t="str">
            <v>Project Coordinator</v>
          </cell>
          <cell r="W257">
            <v>7.5</v>
          </cell>
          <cell r="Y257">
            <v>474675.45</v>
          </cell>
          <cell r="Z257">
            <v>0</v>
          </cell>
          <cell r="AA257">
            <v>0</v>
          </cell>
          <cell r="AB257">
            <v>0</v>
          </cell>
          <cell r="AD257">
            <v>28980896.91238394</v>
          </cell>
          <cell r="AE257">
            <v>0</v>
          </cell>
          <cell r="AF257">
            <v>0</v>
          </cell>
          <cell r="AG257">
            <v>0</v>
          </cell>
          <cell r="AH257">
            <v>0</v>
          </cell>
          <cell r="AI257">
            <v>0</v>
          </cell>
          <cell r="AJ257">
            <v>0</v>
          </cell>
          <cell r="AK257">
            <v>0</v>
          </cell>
          <cell r="AL257">
            <v>0</v>
          </cell>
          <cell r="AM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D257">
            <v>2184.5</v>
          </cell>
          <cell r="BE257">
            <v>0</v>
          </cell>
          <cell r="BG257">
            <v>0</v>
          </cell>
          <cell r="BH257">
            <v>0</v>
          </cell>
          <cell r="BI257">
            <v>0</v>
          </cell>
          <cell r="BJ257">
            <v>0</v>
          </cell>
          <cell r="BK257">
            <v>0</v>
          </cell>
          <cell r="BM257">
            <v>0</v>
          </cell>
          <cell r="BN257">
            <v>0</v>
          </cell>
          <cell r="BO257">
            <v>0</v>
          </cell>
          <cell r="BP257">
            <v>0</v>
          </cell>
          <cell r="BQ257">
            <v>0</v>
          </cell>
          <cell r="BR257">
            <v>0</v>
          </cell>
          <cell r="BS257">
            <v>0</v>
          </cell>
          <cell r="BT257">
            <v>0</v>
          </cell>
          <cell r="BU257">
            <v>0</v>
          </cell>
          <cell r="BV257">
            <v>0</v>
          </cell>
          <cell r="BW257">
            <v>0</v>
          </cell>
          <cell r="BX257">
            <v>0</v>
          </cell>
          <cell r="BZ257">
            <v>18964.5</v>
          </cell>
          <cell r="CA257">
            <v>0</v>
          </cell>
          <cell r="CC257">
            <v>0</v>
          </cell>
          <cell r="CD257">
            <v>0</v>
          </cell>
          <cell r="CE257">
            <v>0</v>
          </cell>
          <cell r="CG257">
            <v>0</v>
          </cell>
          <cell r="CH257">
            <v>0</v>
          </cell>
          <cell r="CI257">
            <v>0</v>
          </cell>
          <cell r="CJ257">
            <v>0</v>
          </cell>
          <cell r="CK257">
            <v>0</v>
          </cell>
          <cell r="CL257">
            <v>0</v>
          </cell>
        </row>
        <row r="258">
          <cell r="C258" t="str">
            <v>BRS42</v>
          </cell>
          <cell r="D258" t="str">
            <v xml:space="preserve">Design Services  </v>
          </cell>
          <cell r="E258" t="str">
            <v>RNC - New Node</v>
          </cell>
          <cell r="F258" t="str">
            <v>End-2-End Design - Medium Network</v>
          </cell>
          <cell r="G258" t="str">
            <v>Per NE</v>
          </cell>
          <cell r="H258" t="str">
            <v>Physical/logical connectivity diagram, addressing, routing, naming convention, network database, sign-off. For this node and all supporting nodes. Includes delivery of HLD and LLD. Medium Network: 28 RAN Controllers</v>
          </cell>
          <cell r="J258" t="str">
            <v>Role</v>
          </cell>
          <cell r="K258">
            <v>0</v>
          </cell>
          <cell r="L258" t="str">
            <v>IP Planning Engineer</v>
          </cell>
          <cell r="M258">
            <v>32.5</v>
          </cell>
          <cell r="N258" t="str">
            <v>Solution Architect</v>
          </cell>
          <cell r="O258">
            <v>14</v>
          </cell>
          <cell r="P258" t="str">
            <v>Project Manager</v>
          </cell>
          <cell r="Q258">
            <v>0</v>
          </cell>
          <cell r="R258" t="str">
            <v>Role</v>
          </cell>
          <cell r="S258">
            <v>0</v>
          </cell>
          <cell r="T258" t="str">
            <v>Project Manager</v>
          </cell>
          <cell r="U258">
            <v>2</v>
          </cell>
          <cell r="V258" t="str">
            <v>Project Coordinator</v>
          </cell>
          <cell r="W258">
            <v>5.4</v>
          </cell>
          <cell r="Y258">
            <v>367733.94</v>
          </cell>
          <cell r="Z258">
            <v>0</v>
          </cell>
          <cell r="AA258">
            <v>0</v>
          </cell>
          <cell r="AB258">
            <v>0</v>
          </cell>
          <cell r="AD258">
            <v>23096046.542898811</v>
          </cell>
          <cell r="AE258">
            <v>0</v>
          </cell>
          <cell r="AF258">
            <v>0</v>
          </cell>
          <cell r="AG258">
            <v>0</v>
          </cell>
          <cell r="AH258">
            <v>0</v>
          </cell>
          <cell r="AI258">
            <v>0</v>
          </cell>
          <cell r="AJ258">
            <v>0</v>
          </cell>
          <cell r="AK258">
            <v>0</v>
          </cell>
          <cell r="AL258">
            <v>0</v>
          </cell>
          <cell r="AM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cell r="BD258">
            <v>1685.9</v>
          </cell>
          <cell r="BE258">
            <v>0</v>
          </cell>
          <cell r="BG258">
            <v>0</v>
          </cell>
          <cell r="BH258">
            <v>0</v>
          </cell>
          <cell r="BI258">
            <v>0</v>
          </cell>
          <cell r="BJ258">
            <v>0</v>
          </cell>
          <cell r="BK258">
            <v>0</v>
          </cell>
          <cell r="BM258">
            <v>0</v>
          </cell>
          <cell r="BN258">
            <v>0</v>
          </cell>
          <cell r="BO258">
            <v>0</v>
          </cell>
          <cell r="BP258">
            <v>0</v>
          </cell>
          <cell r="BQ258">
            <v>0</v>
          </cell>
          <cell r="BR258">
            <v>0</v>
          </cell>
          <cell r="BS258">
            <v>0</v>
          </cell>
          <cell r="BT258">
            <v>0</v>
          </cell>
          <cell r="BU258">
            <v>0</v>
          </cell>
          <cell r="BV258">
            <v>0</v>
          </cell>
          <cell r="BW258">
            <v>0</v>
          </cell>
          <cell r="BX258">
            <v>0</v>
          </cell>
          <cell r="BZ258">
            <v>14764.05</v>
          </cell>
          <cell r="CA258">
            <v>0</v>
          </cell>
          <cell r="CC258">
            <v>0</v>
          </cell>
          <cell r="CD258">
            <v>0</v>
          </cell>
          <cell r="CE258">
            <v>0</v>
          </cell>
          <cell r="CG258">
            <v>0</v>
          </cell>
          <cell r="CH258">
            <v>0</v>
          </cell>
          <cell r="CI258">
            <v>0</v>
          </cell>
          <cell r="CJ258">
            <v>0</v>
          </cell>
          <cell r="CK258">
            <v>0</v>
          </cell>
          <cell r="CL258">
            <v>0</v>
          </cell>
        </row>
        <row r="259">
          <cell r="C259" t="str">
            <v>BRS43</v>
          </cell>
          <cell r="D259" t="str">
            <v xml:space="preserve">Design Services  </v>
          </cell>
          <cell r="E259" t="str">
            <v>RNC - New Node</v>
          </cell>
          <cell r="F259" t="str">
            <v>End-2-End Design - Large Network</v>
          </cell>
          <cell r="G259" t="str">
            <v>Per NE</v>
          </cell>
          <cell r="H259" t="str">
            <v>Physical/logical connectivity diagram, addressing, routing, naming convention, network database, sign-off. For this node and all supporting nodes. Includes delivery of HLD and LLD. Large Network: 50 RAN Controllers</v>
          </cell>
          <cell r="J259" t="str">
            <v>Role</v>
          </cell>
          <cell r="K259">
            <v>0</v>
          </cell>
          <cell r="L259" t="str">
            <v>IP Planning Engineer</v>
          </cell>
          <cell r="M259">
            <v>19</v>
          </cell>
          <cell r="N259" t="str">
            <v>Senior IP Planning Engineer</v>
          </cell>
          <cell r="O259">
            <v>8</v>
          </cell>
          <cell r="P259" t="str">
            <v>Senior Solution Architect</v>
          </cell>
          <cell r="Q259">
            <v>12</v>
          </cell>
          <cell r="R259" t="str">
            <v>Project Manager</v>
          </cell>
          <cell r="S259">
            <v>0</v>
          </cell>
          <cell r="T259" t="str">
            <v>Project Manager</v>
          </cell>
          <cell r="U259">
            <v>2</v>
          </cell>
          <cell r="V259" t="str">
            <v>Project Coordinator</v>
          </cell>
          <cell r="W259">
            <v>4.5</v>
          </cell>
          <cell r="Y259">
            <v>325152.15000000002</v>
          </cell>
          <cell r="Z259">
            <v>0</v>
          </cell>
          <cell r="AA259">
            <v>0</v>
          </cell>
          <cell r="AB259">
            <v>0</v>
          </cell>
          <cell r="AD259">
            <v>28556184.375441484</v>
          </cell>
          <cell r="AE259">
            <v>0</v>
          </cell>
          <cell r="AF259">
            <v>0</v>
          </cell>
          <cell r="AG259">
            <v>0</v>
          </cell>
          <cell r="AH259">
            <v>0</v>
          </cell>
          <cell r="AI259">
            <v>0</v>
          </cell>
          <cell r="AJ259">
            <v>0</v>
          </cell>
          <cell r="AK259">
            <v>0</v>
          </cell>
          <cell r="AL259">
            <v>0</v>
          </cell>
          <cell r="AM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D259">
            <v>1566.5</v>
          </cell>
          <cell r="BE259">
            <v>0</v>
          </cell>
          <cell r="BG259">
            <v>0</v>
          </cell>
          <cell r="BH259">
            <v>0</v>
          </cell>
          <cell r="BI259">
            <v>0</v>
          </cell>
          <cell r="BJ259">
            <v>0</v>
          </cell>
          <cell r="BK259">
            <v>0</v>
          </cell>
          <cell r="BM259">
            <v>0</v>
          </cell>
          <cell r="BN259">
            <v>0</v>
          </cell>
          <cell r="BO259">
            <v>0</v>
          </cell>
          <cell r="BP259">
            <v>0</v>
          </cell>
          <cell r="BQ259">
            <v>0</v>
          </cell>
          <cell r="BR259">
            <v>0</v>
          </cell>
          <cell r="BS259">
            <v>0</v>
          </cell>
          <cell r="BT259">
            <v>0</v>
          </cell>
          <cell r="BU259">
            <v>0</v>
          </cell>
          <cell r="BV259">
            <v>0</v>
          </cell>
          <cell r="BW259">
            <v>0</v>
          </cell>
          <cell r="BX259">
            <v>0</v>
          </cell>
          <cell r="BZ259">
            <v>13519.56</v>
          </cell>
          <cell r="CA259">
            <v>0</v>
          </cell>
          <cell r="CC259">
            <v>0</v>
          </cell>
          <cell r="CD259">
            <v>0</v>
          </cell>
          <cell r="CE259">
            <v>0</v>
          </cell>
          <cell r="CG259">
            <v>0</v>
          </cell>
          <cell r="CH259">
            <v>0</v>
          </cell>
          <cell r="CI259">
            <v>0</v>
          </cell>
          <cell r="CJ259">
            <v>0</v>
          </cell>
          <cell r="CK259">
            <v>0</v>
          </cell>
          <cell r="CL259">
            <v>0</v>
          </cell>
        </row>
        <row r="260">
          <cell r="C260" t="str">
            <v>BRS44</v>
          </cell>
          <cell r="D260" t="str">
            <v>Network Services</v>
          </cell>
          <cell r="E260" t="str">
            <v>Major 2G Software Upgrade - BSC</v>
          </cell>
          <cell r="F260" t="str">
            <v>Fist Node (FNI)</v>
          </cell>
          <cell r="G260" t="str">
            <v>Per NE</v>
          </cell>
          <cell r="H260" t="str">
            <v>Delivery of Ooredoo specific software, product line present during first node upgrade, upgrade will be scheduled during service window as defined by Ooredoo. Performance and KPI's must not be degraded due to upgrade</v>
          </cell>
          <cell r="J260" t="str">
            <v>Project Director</v>
          </cell>
          <cell r="K260">
            <v>3</v>
          </cell>
          <cell r="L260" t="str">
            <v>Project Manager</v>
          </cell>
          <cell r="M260">
            <v>10</v>
          </cell>
          <cell r="N260" t="str">
            <v>Senior BSC Engineer</v>
          </cell>
          <cell r="O260">
            <v>40</v>
          </cell>
          <cell r="P260" t="str">
            <v>Radio Optimization Engineer</v>
          </cell>
          <cell r="Q260">
            <v>40</v>
          </cell>
          <cell r="R260" t="str">
            <v>BTS Integration Engineer</v>
          </cell>
          <cell r="S260">
            <v>24</v>
          </cell>
          <cell r="T260" t="str">
            <v>BTS Engineer</v>
          </cell>
          <cell r="U260">
            <v>24</v>
          </cell>
          <cell r="V260" t="str">
            <v>Project Manager</v>
          </cell>
          <cell r="W260">
            <v>12</v>
          </cell>
          <cell r="Y260">
            <v>824825.56865437597</v>
          </cell>
          <cell r="Z260">
            <v>0</v>
          </cell>
          <cell r="AA260">
            <v>0</v>
          </cell>
          <cell r="AB260">
            <v>0</v>
          </cell>
          <cell r="AD260">
            <v>109455954.06804794</v>
          </cell>
          <cell r="AE260">
            <v>0</v>
          </cell>
          <cell r="AF260">
            <v>0</v>
          </cell>
          <cell r="AG260">
            <v>0</v>
          </cell>
          <cell r="AH260">
            <v>0</v>
          </cell>
          <cell r="AI260">
            <v>0</v>
          </cell>
          <cell r="AJ260">
            <v>0</v>
          </cell>
          <cell r="AK260">
            <v>0</v>
          </cell>
          <cell r="AL260">
            <v>0</v>
          </cell>
          <cell r="AM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D260">
            <v>4529</v>
          </cell>
          <cell r="BE260">
            <v>0</v>
          </cell>
          <cell r="BG260">
            <v>0</v>
          </cell>
          <cell r="BH260">
            <v>0</v>
          </cell>
          <cell r="BI260">
            <v>0</v>
          </cell>
          <cell r="BJ260">
            <v>0</v>
          </cell>
          <cell r="BK260">
            <v>0</v>
          </cell>
          <cell r="BM260">
            <v>0</v>
          </cell>
          <cell r="BN260">
            <v>0</v>
          </cell>
          <cell r="BO260">
            <v>0</v>
          </cell>
          <cell r="BP260">
            <v>0</v>
          </cell>
          <cell r="BQ260">
            <v>0</v>
          </cell>
          <cell r="BR260">
            <v>0</v>
          </cell>
          <cell r="BS260">
            <v>0</v>
          </cell>
          <cell r="BT260">
            <v>0</v>
          </cell>
          <cell r="BU260">
            <v>0</v>
          </cell>
          <cell r="BV260">
            <v>0</v>
          </cell>
          <cell r="BW260">
            <v>0</v>
          </cell>
          <cell r="BX260">
            <v>0</v>
          </cell>
          <cell r="BZ260">
            <v>43430</v>
          </cell>
          <cell r="CA260">
            <v>0</v>
          </cell>
          <cell r="CC260">
            <v>0</v>
          </cell>
          <cell r="CD260">
            <v>0</v>
          </cell>
          <cell r="CE260">
            <v>0</v>
          </cell>
          <cell r="CG260">
            <v>0</v>
          </cell>
          <cell r="CH260">
            <v>0</v>
          </cell>
          <cell r="CI260">
            <v>0</v>
          </cell>
          <cell r="CJ260">
            <v>0</v>
          </cell>
          <cell r="CK260">
            <v>0</v>
          </cell>
          <cell r="CL260">
            <v>0</v>
          </cell>
        </row>
        <row r="261">
          <cell r="C261" t="str">
            <v>BRS45</v>
          </cell>
          <cell r="D261" t="str">
            <v>Network Services</v>
          </cell>
          <cell r="E261" t="str">
            <v>Major 2G Software Upgrade - BSC</v>
          </cell>
          <cell r="F261" t="str">
            <v>Other nodes</v>
          </cell>
          <cell r="G261" t="str">
            <v>Per NE</v>
          </cell>
          <cell r="H261" t="str">
            <v>Roll out of major upgrade to other nodes, completed by local team, upgrade will be scheduled during the service window as defined by Ooredoo. Performance and KPI's must not be degraded due to upgrade</v>
          </cell>
          <cell r="J261" t="str">
            <v>Project Director</v>
          </cell>
          <cell r="K261">
            <v>3</v>
          </cell>
          <cell r="L261" t="str">
            <v>Project Manager</v>
          </cell>
          <cell r="M261">
            <v>7</v>
          </cell>
          <cell r="N261" t="str">
            <v>BSC Engineer</v>
          </cell>
          <cell r="O261">
            <v>24</v>
          </cell>
          <cell r="P261" t="str">
            <v>Radio Optimization Engineer</v>
          </cell>
          <cell r="Q261">
            <v>24</v>
          </cell>
          <cell r="R261" t="str">
            <v>BTS Integration Engineer</v>
          </cell>
          <cell r="S261">
            <v>20</v>
          </cell>
          <cell r="T261" t="str">
            <v>BTS Engineer</v>
          </cell>
          <cell r="U261">
            <v>24</v>
          </cell>
          <cell r="V261" t="str">
            <v>Project Manager</v>
          </cell>
          <cell r="W261">
            <v>8</v>
          </cell>
          <cell r="Y261">
            <v>523445.44054531335</v>
          </cell>
          <cell r="Z261">
            <v>0</v>
          </cell>
          <cell r="AA261">
            <v>0</v>
          </cell>
          <cell r="AB261">
            <v>0</v>
          </cell>
          <cell r="AD261">
            <v>76040944.096132427</v>
          </cell>
          <cell r="AE261">
            <v>0</v>
          </cell>
          <cell r="AF261">
            <v>0</v>
          </cell>
          <cell r="AG261">
            <v>0</v>
          </cell>
          <cell r="AH261">
            <v>0</v>
          </cell>
          <cell r="AI261">
            <v>0</v>
          </cell>
          <cell r="AJ261">
            <v>0</v>
          </cell>
          <cell r="AK261">
            <v>0</v>
          </cell>
          <cell r="AL261">
            <v>0</v>
          </cell>
          <cell r="AM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D261">
            <v>2985</v>
          </cell>
          <cell r="BE261">
            <v>0</v>
          </cell>
          <cell r="BG261">
            <v>0</v>
          </cell>
          <cell r="BH261">
            <v>0</v>
          </cell>
          <cell r="BI261">
            <v>0</v>
          </cell>
          <cell r="BJ261">
            <v>0</v>
          </cell>
          <cell r="BK261">
            <v>0</v>
          </cell>
          <cell r="BM261">
            <v>0</v>
          </cell>
          <cell r="BN261">
            <v>0</v>
          </cell>
          <cell r="BO261">
            <v>0</v>
          </cell>
          <cell r="BP261">
            <v>0</v>
          </cell>
          <cell r="BQ261">
            <v>0</v>
          </cell>
          <cell r="BR261">
            <v>0</v>
          </cell>
          <cell r="BS261">
            <v>0</v>
          </cell>
          <cell r="BT261">
            <v>0</v>
          </cell>
          <cell r="BU261">
            <v>0</v>
          </cell>
          <cell r="BV261">
            <v>0</v>
          </cell>
          <cell r="BW261">
            <v>0</v>
          </cell>
          <cell r="BX261">
            <v>0</v>
          </cell>
          <cell r="BZ261">
            <v>29688.600000000002</v>
          </cell>
          <cell r="CA261">
            <v>0</v>
          </cell>
          <cell r="CC261">
            <v>0</v>
          </cell>
          <cell r="CD261">
            <v>0</v>
          </cell>
          <cell r="CE261">
            <v>0</v>
          </cell>
          <cell r="CG261">
            <v>0</v>
          </cell>
          <cell r="CH261">
            <v>0</v>
          </cell>
          <cell r="CI261">
            <v>0</v>
          </cell>
          <cell r="CJ261">
            <v>0</v>
          </cell>
          <cell r="CK261">
            <v>0</v>
          </cell>
          <cell r="CL261">
            <v>0</v>
          </cell>
        </row>
        <row r="262">
          <cell r="C262" t="str">
            <v>BRS46</v>
          </cell>
          <cell r="D262" t="str">
            <v>Network Services</v>
          </cell>
          <cell r="E262" t="str">
            <v>Major 3G Software Upgrade - RNC</v>
          </cell>
          <cell r="F262" t="str">
            <v>Fist Node (FNI)</v>
          </cell>
          <cell r="G262" t="str">
            <v>Per NE</v>
          </cell>
          <cell r="H262" t="str">
            <v>Delivery of Ooredoo specific software, product line present during first node upgrade, upgrade will be scheduled during service window as defined by Ooredoo. Performance and KPI's must not be degraded due to upgrade</v>
          </cell>
          <cell r="J262" t="str">
            <v>Project Director</v>
          </cell>
          <cell r="K262">
            <v>3</v>
          </cell>
          <cell r="L262" t="str">
            <v>Project Manager</v>
          </cell>
          <cell r="M262">
            <v>10</v>
          </cell>
          <cell r="N262" t="str">
            <v>Senior RNC Engineer</v>
          </cell>
          <cell r="O262">
            <v>40</v>
          </cell>
          <cell r="P262" t="str">
            <v>Radio Optimization Engineer</v>
          </cell>
          <cell r="Q262">
            <v>40</v>
          </cell>
          <cell r="R262" t="str">
            <v>BTS Integration Engineer</v>
          </cell>
          <cell r="S262">
            <v>20</v>
          </cell>
          <cell r="T262" t="str">
            <v>BTS Engineer</v>
          </cell>
          <cell r="U262">
            <v>24</v>
          </cell>
          <cell r="V262" t="str">
            <v>Project Manager</v>
          </cell>
          <cell r="W262">
            <v>12</v>
          </cell>
          <cell r="Y262">
            <v>818652.64054531336</v>
          </cell>
          <cell r="Z262">
            <v>0</v>
          </cell>
          <cell r="AA262">
            <v>0</v>
          </cell>
          <cell r="AB262">
            <v>0</v>
          </cell>
          <cell r="AD262">
            <v>108004641.182648</v>
          </cell>
          <cell r="AE262">
            <v>0</v>
          </cell>
          <cell r="AF262">
            <v>0</v>
          </cell>
          <cell r="AG262">
            <v>0</v>
          </cell>
          <cell r="AH262">
            <v>0</v>
          </cell>
          <cell r="AI262">
            <v>0</v>
          </cell>
          <cell r="AJ262">
            <v>0</v>
          </cell>
          <cell r="AK262">
            <v>0</v>
          </cell>
          <cell r="AL262">
            <v>0</v>
          </cell>
          <cell r="AM262">
            <v>0</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cell r="BB262">
            <v>0</v>
          </cell>
          <cell r="BD262">
            <v>4445</v>
          </cell>
          <cell r="BE262">
            <v>0</v>
          </cell>
          <cell r="BG262">
            <v>0</v>
          </cell>
          <cell r="BH262">
            <v>0</v>
          </cell>
          <cell r="BI262">
            <v>0</v>
          </cell>
          <cell r="BJ262">
            <v>0</v>
          </cell>
          <cell r="BK262">
            <v>0</v>
          </cell>
          <cell r="BM262">
            <v>0</v>
          </cell>
          <cell r="BN262">
            <v>0</v>
          </cell>
          <cell r="BO262">
            <v>0</v>
          </cell>
          <cell r="BP262">
            <v>0</v>
          </cell>
          <cell r="BQ262">
            <v>0</v>
          </cell>
          <cell r="BR262">
            <v>0</v>
          </cell>
          <cell r="BS262">
            <v>0</v>
          </cell>
          <cell r="BT262">
            <v>0</v>
          </cell>
          <cell r="BU262">
            <v>0</v>
          </cell>
          <cell r="BV262">
            <v>0</v>
          </cell>
          <cell r="BW262">
            <v>0</v>
          </cell>
          <cell r="BX262">
            <v>0</v>
          </cell>
          <cell r="BZ262">
            <v>42747.199999999997</v>
          </cell>
          <cell r="CA262">
            <v>0</v>
          </cell>
          <cell r="CC262">
            <v>0</v>
          </cell>
          <cell r="CD262">
            <v>0</v>
          </cell>
          <cell r="CE262">
            <v>0</v>
          </cell>
          <cell r="CG262">
            <v>0</v>
          </cell>
          <cell r="CH262">
            <v>0</v>
          </cell>
          <cell r="CI262">
            <v>0</v>
          </cell>
          <cell r="CJ262">
            <v>0</v>
          </cell>
          <cell r="CK262">
            <v>0</v>
          </cell>
          <cell r="CL262">
            <v>0</v>
          </cell>
        </row>
        <row r="263">
          <cell r="C263" t="str">
            <v>BRS47</v>
          </cell>
          <cell r="D263" t="str">
            <v>Network Services</v>
          </cell>
          <cell r="E263" t="str">
            <v>Major 3G Software Upgrade - RNC</v>
          </cell>
          <cell r="F263" t="str">
            <v>Other nodes</v>
          </cell>
          <cell r="G263" t="str">
            <v>Per NE</v>
          </cell>
          <cell r="H263" t="str">
            <v>Roll out of major upgrade to other nodes, completed by local team, upgrade will be scheduled during the service window as defined by Ooredoo. Performance and KPI's must not be degraded due to upgrade</v>
          </cell>
          <cell r="J263" t="str">
            <v>Project Director</v>
          </cell>
          <cell r="K263">
            <v>3</v>
          </cell>
          <cell r="L263" t="str">
            <v>Project Manager</v>
          </cell>
          <cell r="M263">
            <v>5</v>
          </cell>
          <cell r="N263" t="str">
            <v>RNC Engineer</v>
          </cell>
          <cell r="O263">
            <v>20</v>
          </cell>
          <cell r="P263" t="str">
            <v>Radio Optimization Engineer</v>
          </cell>
          <cell r="Q263">
            <v>24</v>
          </cell>
          <cell r="R263" t="str">
            <v>BTS Integration Engineer</v>
          </cell>
          <cell r="S263">
            <v>20</v>
          </cell>
          <cell r="T263" t="str">
            <v>BTS Engineer</v>
          </cell>
          <cell r="U263">
            <v>24</v>
          </cell>
          <cell r="V263" t="str">
            <v>Project Manager</v>
          </cell>
          <cell r="W263">
            <v>8</v>
          </cell>
          <cell r="Y263">
            <v>481354.24054531334</v>
          </cell>
          <cell r="Z263">
            <v>0</v>
          </cell>
          <cell r="AA263">
            <v>0</v>
          </cell>
          <cell r="AB263">
            <v>0</v>
          </cell>
          <cell r="AD263">
            <v>68720428.616316333</v>
          </cell>
          <cell r="AE263">
            <v>0</v>
          </cell>
          <cell r="AF263">
            <v>0</v>
          </cell>
          <cell r="AG263">
            <v>0</v>
          </cell>
          <cell r="AH263">
            <v>0</v>
          </cell>
          <cell r="AI263">
            <v>0</v>
          </cell>
          <cell r="AJ263">
            <v>0</v>
          </cell>
          <cell r="AK263">
            <v>0</v>
          </cell>
          <cell r="AL263">
            <v>0</v>
          </cell>
          <cell r="AM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D263">
            <v>2797</v>
          </cell>
          <cell r="BE263">
            <v>0</v>
          </cell>
          <cell r="BG263">
            <v>0</v>
          </cell>
          <cell r="BH263">
            <v>0</v>
          </cell>
          <cell r="BI263">
            <v>0</v>
          </cell>
          <cell r="BJ263">
            <v>0</v>
          </cell>
          <cell r="BK263">
            <v>0</v>
          </cell>
          <cell r="BM263">
            <v>0</v>
          </cell>
          <cell r="BN263">
            <v>0</v>
          </cell>
          <cell r="BO263">
            <v>0</v>
          </cell>
          <cell r="BP263">
            <v>0</v>
          </cell>
          <cell r="BQ263">
            <v>0</v>
          </cell>
          <cell r="BR263">
            <v>0</v>
          </cell>
          <cell r="BS263">
            <v>0</v>
          </cell>
          <cell r="BT263">
            <v>0</v>
          </cell>
          <cell r="BU263">
            <v>0</v>
          </cell>
          <cell r="BV263">
            <v>0</v>
          </cell>
          <cell r="BW263">
            <v>0</v>
          </cell>
          <cell r="BX263">
            <v>0</v>
          </cell>
          <cell r="BZ263">
            <v>27469.4</v>
          </cell>
          <cell r="CA263">
            <v>0</v>
          </cell>
          <cell r="CC263">
            <v>0</v>
          </cell>
          <cell r="CD263">
            <v>0</v>
          </cell>
          <cell r="CE263">
            <v>0</v>
          </cell>
          <cell r="CG263">
            <v>0</v>
          </cell>
          <cell r="CH263">
            <v>0</v>
          </cell>
          <cell r="CI263">
            <v>0</v>
          </cell>
          <cell r="CJ263">
            <v>0</v>
          </cell>
          <cell r="CK263">
            <v>0</v>
          </cell>
          <cell r="CL263">
            <v>0</v>
          </cell>
        </row>
        <row r="264">
          <cell r="C264" t="str">
            <v>BRS48</v>
          </cell>
          <cell r="D264" t="str">
            <v>Network Services</v>
          </cell>
          <cell r="E264" t="str">
            <v>Software Upgrade - 2G Minor/Patch BSC</v>
          </cell>
          <cell r="F264" t="str">
            <v>All nodes</v>
          </cell>
          <cell r="G264" t="str">
            <v>Per NE</v>
          </cell>
          <cell r="H264" t="str">
            <v>Roll out of minor upgrade (Patch) to all nodes on the network, completed by local team, upgrade will be scheduled during the service window as defined by Ooredoo. Performance and KPI's must not be degraded due to upgrade. Applicable in the case L2 Technical Support Services are not part of the delivered services.</v>
          </cell>
          <cell r="J264" t="str">
            <v>Role</v>
          </cell>
          <cell r="K264">
            <v>0</v>
          </cell>
          <cell r="L264" t="str">
            <v>Role</v>
          </cell>
          <cell r="M264">
            <v>0</v>
          </cell>
          <cell r="N264" t="str">
            <v>BSC Engineer</v>
          </cell>
          <cell r="O264">
            <v>16</v>
          </cell>
          <cell r="P264" t="str">
            <v>Radio Optimization Engineer</v>
          </cell>
          <cell r="Q264">
            <v>24</v>
          </cell>
          <cell r="R264" t="str">
            <v>Role</v>
          </cell>
          <cell r="S264">
            <v>0</v>
          </cell>
          <cell r="T264" t="str">
            <v>Project Manager</v>
          </cell>
          <cell r="U264">
            <v>2</v>
          </cell>
          <cell r="V264" t="str">
            <v>Project Coordinator</v>
          </cell>
          <cell r="W264">
            <v>7.5</v>
          </cell>
          <cell r="Y264">
            <v>327735.45</v>
          </cell>
          <cell r="Z264">
            <v>0</v>
          </cell>
          <cell r="AA264">
            <v>0</v>
          </cell>
          <cell r="AB264">
            <v>0</v>
          </cell>
          <cell r="AD264">
            <v>25747222.127648812</v>
          </cell>
          <cell r="AE264">
            <v>0</v>
          </cell>
          <cell r="AF264">
            <v>0</v>
          </cell>
          <cell r="AG264">
            <v>0</v>
          </cell>
          <cell r="AH264">
            <v>0</v>
          </cell>
          <cell r="AI264">
            <v>0</v>
          </cell>
          <cell r="AJ264">
            <v>0</v>
          </cell>
          <cell r="AK264">
            <v>0</v>
          </cell>
          <cell r="AL264">
            <v>0</v>
          </cell>
          <cell r="AM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D264">
            <v>1464.5</v>
          </cell>
          <cell r="BE264">
            <v>0</v>
          </cell>
          <cell r="BG264">
            <v>0</v>
          </cell>
          <cell r="BH264">
            <v>0</v>
          </cell>
          <cell r="BI264">
            <v>0</v>
          </cell>
          <cell r="BJ264">
            <v>0</v>
          </cell>
          <cell r="BK264">
            <v>0</v>
          </cell>
          <cell r="BM264">
            <v>0</v>
          </cell>
          <cell r="BN264">
            <v>0</v>
          </cell>
          <cell r="BO264">
            <v>0</v>
          </cell>
          <cell r="BP264">
            <v>0</v>
          </cell>
          <cell r="BQ264">
            <v>0</v>
          </cell>
          <cell r="BR264">
            <v>0</v>
          </cell>
          <cell r="BS264">
            <v>0</v>
          </cell>
          <cell r="BT264">
            <v>0</v>
          </cell>
          <cell r="BU264">
            <v>0</v>
          </cell>
          <cell r="BV264">
            <v>0</v>
          </cell>
          <cell r="BW264">
            <v>0</v>
          </cell>
          <cell r="BX264">
            <v>0</v>
          </cell>
          <cell r="BZ264">
            <v>13796.5</v>
          </cell>
          <cell r="CA264">
            <v>0</v>
          </cell>
          <cell r="CC264">
            <v>0</v>
          </cell>
          <cell r="CD264">
            <v>0</v>
          </cell>
          <cell r="CE264">
            <v>0</v>
          </cell>
          <cell r="CG264">
            <v>0</v>
          </cell>
          <cell r="CH264">
            <v>0</v>
          </cell>
          <cell r="CI264">
            <v>0</v>
          </cell>
          <cell r="CJ264">
            <v>0</v>
          </cell>
          <cell r="CK264">
            <v>0</v>
          </cell>
          <cell r="CL264">
            <v>0</v>
          </cell>
        </row>
        <row r="265">
          <cell r="C265" t="str">
            <v>BRS49</v>
          </cell>
          <cell r="D265" t="str">
            <v>Network Services</v>
          </cell>
          <cell r="E265" t="str">
            <v>Software Upgrade - 3G Minor/Patch RNC</v>
          </cell>
          <cell r="F265" t="str">
            <v>All nodes</v>
          </cell>
          <cell r="G265" t="str">
            <v>Per NE</v>
          </cell>
          <cell r="H265" t="str">
            <v>Roll out of minor upgrade (Patch) to all nodes on the network, completed by local team, upgrade will be scheduled during the service window as defined by Ooredoo. Performance and KPI's must not be degraded due to upgrade. Applicable in the case L2 Technical Support Services are not part of the delivered services.</v>
          </cell>
          <cell r="J265" t="str">
            <v>Role</v>
          </cell>
          <cell r="K265">
            <v>0</v>
          </cell>
          <cell r="L265" t="str">
            <v>Role</v>
          </cell>
          <cell r="M265">
            <v>0</v>
          </cell>
          <cell r="N265" t="str">
            <v>RNC Engineer</v>
          </cell>
          <cell r="O265">
            <v>16</v>
          </cell>
          <cell r="P265" t="str">
            <v>Radio Optimization Engineer</v>
          </cell>
          <cell r="Q265">
            <v>24</v>
          </cell>
          <cell r="R265" t="str">
            <v>Role</v>
          </cell>
          <cell r="S265">
            <v>0</v>
          </cell>
          <cell r="T265" t="str">
            <v>Project Manager</v>
          </cell>
          <cell r="U265">
            <v>2</v>
          </cell>
          <cell r="V265" t="str">
            <v>Project Coordinator</v>
          </cell>
          <cell r="W265">
            <v>7.5</v>
          </cell>
          <cell r="Y265">
            <v>327735.45</v>
          </cell>
          <cell r="Z265">
            <v>0</v>
          </cell>
          <cell r="AA265">
            <v>0</v>
          </cell>
          <cell r="AB265">
            <v>0</v>
          </cell>
          <cell r="AD265">
            <v>24292676.673103355</v>
          </cell>
          <cell r="AE265">
            <v>0</v>
          </cell>
          <cell r="AF265">
            <v>0</v>
          </cell>
          <cell r="AG265">
            <v>0</v>
          </cell>
          <cell r="AH265">
            <v>0</v>
          </cell>
          <cell r="AI265">
            <v>0</v>
          </cell>
          <cell r="AJ265">
            <v>0</v>
          </cell>
          <cell r="AK265">
            <v>0</v>
          </cell>
          <cell r="AL265">
            <v>0</v>
          </cell>
          <cell r="AM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D265">
            <v>1464.5</v>
          </cell>
          <cell r="BE265">
            <v>0</v>
          </cell>
          <cell r="BG265">
            <v>0</v>
          </cell>
          <cell r="BH265">
            <v>0</v>
          </cell>
          <cell r="BI265">
            <v>0</v>
          </cell>
          <cell r="BJ265">
            <v>0</v>
          </cell>
          <cell r="BK265">
            <v>0</v>
          </cell>
          <cell r="BM265">
            <v>0</v>
          </cell>
          <cell r="BN265">
            <v>0</v>
          </cell>
          <cell r="BO265">
            <v>0</v>
          </cell>
          <cell r="BP265">
            <v>0</v>
          </cell>
          <cell r="BQ265">
            <v>0</v>
          </cell>
          <cell r="BR265">
            <v>0</v>
          </cell>
          <cell r="BS265">
            <v>0</v>
          </cell>
          <cell r="BT265">
            <v>0</v>
          </cell>
          <cell r="BU265">
            <v>0</v>
          </cell>
          <cell r="BV265">
            <v>0</v>
          </cell>
          <cell r="BW265">
            <v>0</v>
          </cell>
          <cell r="BX265">
            <v>0</v>
          </cell>
          <cell r="BZ265">
            <v>13796.5</v>
          </cell>
          <cell r="CA265">
            <v>0</v>
          </cell>
          <cell r="CC265">
            <v>0</v>
          </cell>
          <cell r="CD265">
            <v>0</v>
          </cell>
          <cell r="CE265">
            <v>0</v>
          </cell>
          <cell r="CG265">
            <v>0</v>
          </cell>
          <cell r="CH265">
            <v>0</v>
          </cell>
          <cell r="CI265">
            <v>0</v>
          </cell>
          <cell r="CJ265">
            <v>0</v>
          </cell>
          <cell r="CK265">
            <v>0</v>
          </cell>
          <cell r="CL265">
            <v>0</v>
          </cell>
        </row>
        <row r="266">
          <cell r="C266" t="str">
            <v>BRS50</v>
          </cell>
          <cell r="D266" t="str">
            <v>Network Services</v>
          </cell>
          <cell r="E266" t="str">
            <v>Rehoming - BSC</v>
          </cell>
          <cell r="F266" t="str">
            <v>Fist Node (FNI)</v>
          </cell>
          <cell r="G266" t="str">
            <v>Per NE</v>
          </cell>
          <cell r="H266" t="str">
            <v>Design, preparation, documentation and implementation of rehoming plan</v>
          </cell>
          <cell r="J266" t="str">
            <v>Project Manager</v>
          </cell>
          <cell r="K266">
            <v>22.258064516129032</v>
          </cell>
          <cell r="L266" t="str">
            <v>Senior IP Planning Engineer</v>
          </cell>
          <cell r="M266">
            <v>16</v>
          </cell>
          <cell r="N266" t="str">
            <v>Senior Solution Architect</v>
          </cell>
          <cell r="O266">
            <v>16</v>
          </cell>
          <cell r="P266" t="str">
            <v>Role</v>
          </cell>
          <cell r="Q266">
            <v>0</v>
          </cell>
          <cell r="R266" t="str">
            <v>Radio Optimization Engineer</v>
          </cell>
          <cell r="S266">
            <v>16</v>
          </cell>
          <cell r="T266" t="str">
            <v>BSC Engineer</v>
          </cell>
          <cell r="U266">
            <v>24</v>
          </cell>
          <cell r="V266" t="str">
            <v>Drive Test Technician</v>
          </cell>
          <cell r="W266">
            <v>16</v>
          </cell>
          <cell r="Y266">
            <v>707173.69802967692</v>
          </cell>
          <cell r="Z266">
            <v>0</v>
          </cell>
          <cell r="AA266">
            <v>0</v>
          </cell>
          <cell r="AB266">
            <v>0</v>
          </cell>
          <cell r="AD266">
            <v>89491410.041908756</v>
          </cell>
          <cell r="AE266">
            <v>0</v>
          </cell>
          <cell r="AF266">
            <v>0</v>
          </cell>
          <cell r="AG266">
            <v>0</v>
          </cell>
          <cell r="AH266">
            <v>0</v>
          </cell>
          <cell r="AI266">
            <v>0</v>
          </cell>
          <cell r="AJ266">
            <v>0</v>
          </cell>
          <cell r="AK266">
            <v>0</v>
          </cell>
          <cell r="AL266">
            <v>0</v>
          </cell>
          <cell r="AM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D266">
            <v>3561.2903225806449</v>
          </cell>
          <cell r="BE266">
            <v>0</v>
          </cell>
          <cell r="BG266">
            <v>0</v>
          </cell>
          <cell r="BH266">
            <v>0</v>
          </cell>
          <cell r="BI266">
            <v>0</v>
          </cell>
          <cell r="BJ266">
            <v>0</v>
          </cell>
          <cell r="BK266">
            <v>0</v>
          </cell>
          <cell r="BM266">
            <v>0</v>
          </cell>
          <cell r="BN266">
            <v>0</v>
          </cell>
          <cell r="BO266">
            <v>0</v>
          </cell>
          <cell r="BP266">
            <v>0</v>
          </cell>
          <cell r="BQ266">
            <v>0</v>
          </cell>
          <cell r="BR266">
            <v>0</v>
          </cell>
          <cell r="BS266">
            <v>0</v>
          </cell>
          <cell r="BT266">
            <v>0</v>
          </cell>
          <cell r="BU266">
            <v>0</v>
          </cell>
          <cell r="BV266">
            <v>0</v>
          </cell>
          <cell r="BW266">
            <v>0</v>
          </cell>
          <cell r="BX266">
            <v>0</v>
          </cell>
          <cell r="BZ266">
            <v>33853.360000000001</v>
          </cell>
          <cell r="CA266">
            <v>0</v>
          </cell>
          <cell r="CC266">
            <v>0</v>
          </cell>
          <cell r="CD266">
            <v>0</v>
          </cell>
          <cell r="CE266">
            <v>0</v>
          </cell>
          <cell r="CG266">
            <v>0</v>
          </cell>
          <cell r="CH266">
            <v>0</v>
          </cell>
          <cell r="CI266">
            <v>0</v>
          </cell>
          <cell r="CJ266">
            <v>0</v>
          </cell>
          <cell r="CK266">
            <v>0</v>
          </cell>
          <cell r="CL266">
            <v>0</v>
          </cell>
        </row>
        <row r="267">
          <cell r="C267" t="str">
            <v>BRS51</v>
          </cell>
          <cell r="D267" t="str">
            <v>Network Services</v>
          </cell>
          <cell r="E267" t="str">
            <v>Rehoming - BSC</v>
          </cell>
          <cell r="F267" t="str">
            <v>Other nodes</v>
          </cell>
          <cell r="G267" t="str">
            <v>Per NE</v>
          </cell>
          <cell r="H267">
            <v>0</v>
          </cell>
          <cell r="J267" t="str">
            <v>Project Manager</v>
          </cell>
          <cell r="K267">
            <v>16.322580645161292</v>
          </cell>
          <cell r="L267" t="str">
            <v>IP Planning Engineer</v>
          </cell>
          <cell r="M267">
            <v>12</v>
          </cell>
          <cell r="N267" t="str">
            <v>Solution Architect</v>
          </cell>
          <cell r="O267">
            <v>4</v>
          </cell>
          <cell r="P267" t="str">
            <v>Role</v>
          </cell>
          <cell r="Q267">
            <v>0</v>
          </cell>
          <cell r="R267" t="str">
            <v>Radio Optimization Engineer</v>
          </cell>
          <cell r="S267">
            <v>16</v>
          </cell>
          <cell r="T267" t="str">
            <v>BSC Engineer</v>
          </cell>
          <cell r="U267">
            <v>24</v>
          </cell>
          <cell r="V267" t="str">
            <v>Drive Test Technician</v>
          </cell>
          <cell r="W267">
            <v>16</v>
          </cell>
          <cell r="Y267">
            <v>523573.62061032205</v>
          </cell>
          <cell r="Z267">
            <v>0</v>
          </cell>
          <cell r="AA267">
            <v>0</v>
          </cell>
          <cell r="AB267">
            <v>0</v>
          </cell>
          <cell r="AD267">
            <v>60699932.928736702</v>
          </cell>
          <cell r="AE267">
            <v>0</v>
          </cell>
          <cell r="AF267">
            <v>0</v>
          </cell>
          <cell r="AG267">
            <v>0</v>
          </cell>
          <cell r="AH267">
            <v>0</v>
          </cell>
          <cell r="AI267">
            <v>0</v>
          </cell>
          <cell r="AJ267">
            <v>0</v>
          </cell>
          <cell r="AK267">
            <v>0</v>
          </cell>
          <cell r="AL267">
            <v>0</v>
          </cell>
          <cell r="AM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D267">
            <v>2575.6129032258063</v>
          </cell>
          <cell r="BE267">
            <v>0</v>
          </cell>
          <cell r="BG267">
            <v>0</v>
          </cell>
          <cell r="BH267">
            <v>0</v>
          </cell>
          <cell r="BI267">
            <v>0</v>
          </cell>
          <cell r="BJ267">
            <v>0</v>
          </cell>
          <cell r="BK267">
            <v>0</v>
          </cell>
          <cell r="BM267">
            <v>0</v>
          </cell>
          <cell r="BN267">
            <v>0</v>
          </cell>
          <cell r="BO267">
            <v>0</v>
          </cell>
          <cell r="BP267">
            <v>0</v>
          </cell>
          <cell r="BQ267">
            <v>0</v>
          </cell>
          <cell r="BR267">
            <v>0</v>
          </cell>
          <cell r="BS267">
            <v>0</v>
          </cell>
          <cell r="BT267">
            <v>0</v>
          </cell>
          <cell r="BU267">
            <v>0</v>
          </cell>
          <cell r="BV267">
            <v>0</v>
          </cell>
          <cell r="BW267">
            <v>0</v>
          </cell>
          <cell r="BX267">
            <v>0</v>
          </cell>
          <cell r="BZ267">
            <v>24573.280000000006</v>
          </cell>
          <cell r="CA267">
            <v>0</v>
          </cell>
          <cell r="CC267">
            <v>0</v>
          </cell>
          <cell r="CD267">
            <v>0</v>
          </cell>
          <cell r="CE267">
            <v>0</v>
          </cell>
          <cell r="CG267">
            <v>0</v>
          </cell>
          <cell r="CH267">
            <v>0</v>
          </cell>
          <cell r="CI267">
            <v>0</v>
          </cell>
          <cell r="CJ267">
            <v>0</v>
          </cell>
          <cell r="CK267">
            <v>0</v>
          </cell>
          <cell r="CL267">
            <v>0</v>
          </cell>
        </row>
        <row r="268">
          <cell r="C268" t="str">
            <v>BRS52</v>
          </cell>
          <cell r="D268" t="str">
            <v>Network Services</v>
          </cell>
          <cell r="E268" t="str">
            <v>Rehoming - RNC</v>
          </cell>
          <cell r="F268" t="str">
            <v>Fist Node (FNI)</v>
          </cell>
          <cell r="G268" t="str">
            <v>Per NE</v>
          </cell>
          <cell r="H268">
            <v>0</v>
          </cell>
          <cell r="J268" t="str">
            <v>Project Manager</v>
          </cell>
          <cell r="K268">
            <v>21.612903225806452</v>
          </cell>
          <cell r="L268" t="str">
            <v>Senior IP Planning Engineer</v>
          </cell>
          <cell r="M268">
            <v>16</v>
          </cell>
          <cell r="N268" t="str">
            <v>Senior Solution Architect</v>
          </cell>
          <cell r="O268">
            <v>16</v>
          </cell>
          <cell r="P268" t="str">
            <v>Role</v>
          </cell>
          <cell r="Q268">
            <v>0</v>
          </cell>
          <cell r="R268" t="str">
            <v>Radio Optimization Engineer</v>
          </cell>
          <cell r="S268">
            <v>16</v>
          </cell>
          <cell r="T268" t="str">
            <v>RNC Engineer</v>
          </cell>
          <cell r="U268">
            <v>20</v>
          </cell>
          <cell r="V268" t="str">
            <v>Drive Test Technician</v>
          </cell>
          <cell r="W268">
            <v>16</v>
          </cell>
          <cell r="Y268">
            <v>675614.47222322528</v>
          </cell>
          <cell r="Z268">
            <v>0</v>
          </cell>
          <cell r="AA268">
            <v>0</v>
          </cell>
          <cell r="AB268">
            <v>0</v>
          </cell>
          <cell r="AD268">
            <v>84668800.131917104</v>
          </cell>
          <cell r="AE268">
            <v>0</v>
          </cell>
          <cell r="AF268">
            <v>0</v>
          </cell>
          <cell r="AG268">
            <v>0</v>
          </cell>
          <cell r="AH268">
            <v>0</v>
          </cell>
          <cell r="AI268">
            <v>0</v>
          </cell>
          <cell r="AJ268">
            <v>0</v>
          </cell>
          <cell r="AK268">
            <v>0</v>
          </cell>
          <cell r="AL268">
            <v>0</v>
          </cell>
          <cell r="AM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D268">
            <v>3422.0645161290322</v>
          </cell>
          <cell r="BE268">
            <v>0</v>
          </cell>
          <cell r="BG268">
            <v>0</v>
          </cell>
          <cell r="BH268">
            <v>0</v>
          </cell>
          <cell r="BI268">
            <v>0</v>
          </cell>
          <cell r="BJ268">
            <v>0</v>
          </cell>
          <cell r="BK268">
            <v>0</v>
          </cell>
          <cell r="BM268">
            <v>0</v>
          </cell>
          <cell r="BN268">
            <v>0</v>
          </cell>
          <cell r="BO268">
            <v>0</v>
          </cell>
          <cell r="BP268">
            <v>0</v>
          </cell>
          <cell r="BQ268">
            <v>0</v>
          </cell>
          <cell r="BR268">
            <v>0</v>
          </cell>
          <cell r="BS268">
            <v>0</v>
          </cell>
          <cell r="BT268">
            <v>0</v>
          </cell>
          <cell r="BU268">
            <v>0</v>
          </cell>
          <cell r="BV268">
            <v>0</v>
          </cell>
          <cell r="BW268">
            <v>0</v>
          </cell>
          <cell r="BX268">
            <v>0</v>
          </cell>
          <cell r="BZ268">
            <v>32516.160000000003</v>
          </cell>
          <cell r="CA268">
            <v>0</v>
          </cell>
          <cell r="CC268">
            <v>0</v>
          </cell>
          <cell r="CD268">
            <v>0</v>
          </cell>
          <cell r="CE268">
            <v>0</v>
          </cell>
          <cell r="CG268">
            <v>0</v>
          </cell>
          <cell r="CH268">
            <v>0</v>
          </cell>
          <cell r="CI268">
            <v>0</v>
          </cell>
          <cell r="CJ268">
            <v>0</v>
          </cell>
          <cell r="CK268">
            <v>0</v>
          </cell>
          <cell r="CL268">
            <v>0</v>
          </cell>
        </row>
        <row r="269">
          <cell r="C269" t="str">
            <v>BRS53</v>
          </cell>
          <cell r="D269" t="str">
            <v>Network Services</v>
          </cell>
          <cell r="E269" t="str">
            <v>Rehoming - RNC</v>
          </cell>
          <cell r="F269" t="str">
            <v>Other nodes</v>
          </cell>
          <cell r="G269" t="str">
            <v>Per NE</v>
          </cell>
          <cell r="H269">
            <v>0</v>
          </cell>
          <cell r="J269" t="str">
            <v>Project Manager</v>
          </cell>
          <cell r="K269">
            <v>15.387096774193548</v>
          </cell>
          <cell r="L269" t="str">
            <v>IP Planning Engineer</v>
          </cell>
          <cell r="M269">
            <v>12</v>
          </cell>
          <cell r="N269" t="str">
            <v>Solution Architect</v>
          </cell>
          <cell r="O269">
            <v>4</v>
          </cell>
          <cell r="P269" t="str">
            <v>Role</v>
          </cell>
          <cell r="Q269">
            <v>0</v>
          </cell>
          <cell r="R269" t="str">
            <v>Radio Optimization Engineer</v>
          </cell>
          <cell r="S269">
            <v>16</v>
          </cell>
          <cell r="T269" t="str">
            <v>RNC Engineer</v>
          </cell>
          <cell r="U269">
            <v>20</v>
          </cell>
          <cell r="V269" t="str">
            <v>Drive Test Technician</v>
          </cell>
          <cell r="W269">
            <v>16</v>
          </cell>
          <cell r="Y269">
            <v>489757.54319096723</v>
          </cell>
          <cell r="Z269">
            <v>0</v>
          </cell>
          <cell r="AA269">
            <v>0</v>
          </cell>
          <cell r="AB269">
            <v>0</v>
          </cell>
          <cell r="AD269">
            <v>55342057.539496958</v>
          </cell>
          <cell r="AE269">
            <v>0</v>
          </cell>
          <cell r="AF269">
            <v>0</v>
          </cell>
          <cell r="AG269">
            <v>0</v>
          </cell>
          <cell r="AH269">
            <v>0</v>
          </cell>
          <cell r="AI269">
            <v>0</v>
          </cell>
          <cell r="AJ269">
            <v>0</v>
          </cell>
          <cell r="AK269">
            <v>0</v>
          </cell>
          <cell r="AL269">
            <v>0</v>
          </cell>
          <cell r="AM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D269">
            <v>2425.9354838709678</v>
          </cell>
          <cell r="BE269">
            <v>0</v>
          </cell>
          <cell r="BG269">
            <v>0</v>
          </cell>
          <cell r="BH269">
            <v>0</v>
          </cell>
          <cell r="BI269">
            <v>0</v>
          </cell>
          <cell r="BJ269">
            <v>0</v>
          </cell>
          <cell r="BK269">
            <v>0</v>
          </cell>
          <cell r="BM269">
            <v>0</v>
          </cell>
          <cell r="BN269">
            <v>0</v>
          </cell>
          <cell r="BO269">
            <v>0</v>
          </cell>
          <cell r="BP269">
            <v>0</v>
          </cell>
          <cell r="BQ269">
            <v>0</v>
          </cell>
          <cell r="BR269">
            <v>0</v>
          </cell>
          <cell r="BS269">
            <v>0</v>
          </cell>
          <cell r="BT269">
            <v>0</v>
          </cell>
          <cell r="BU269">
            <v>0</v>
          </cell>
          <cell r="BV269">
            <v>0</v>
          </cell>
          <cell r="BW269">
            <v>0</v>
          </cell>
          <cell r="BX269">
            <v>0</v>
          </cell>
          <cell r="BZ269">
            <v>23047.08</v>
          </cell>
          <cell r="CA269">
            <v>0</v>
          </cell>
          <cell r="CC269">
            <v>0</v>
          </cell>
          <cell r="CD269">
            <v>0</v>
          </cell>
          <cell r="CE269">
            <v>0</v>
          </cell>
          <cell r="CG269">
            <v>0</v>
          </cell>
          <cell r="CH269">
            <v>0</v>
          </cell>
          <cell r="CI269">
            <v>0</v>
          </cell>
          <cell r="CJ269">
            <v>0</v>
          </cell>
          <cell r="CK269">
            <v>0</v>
          </cell>
          <cell r="CL269">
            <v>0</v>
          </cell>
        </row>
        <row r="270">
          <cell r="C270" t="str">
            <v>BRS54</v>
          </cell>
          <cell r="D270" t="str">
            <v>Network Services</v>
          </cell>
          <cell r="E270" t="str">
            <v>Reconfiguration</v>
          </cell>
          <cell r="F270" t="str">
            <v>BSC LAC Reconfiguration</v>
          </cell>
          <cell r="G270" t="str">
            <v>Per NE</v>
          </cell>
          <cell r="H270" t="str">
            <v>Spltting of existing LAC zone(s) into Multiple LAC zone(s) or condolidation of multiple LAC zones into fewer LAC zone(s). Includes planning and reconfiguraton from RAN side.</v>
          </cell>
          <cell r="J270" t="str">
            <v>Project Manager</v>
          </cell>
          <cell r="K270">
            <v>10.14516129032258</v>
          </cell>
          <cell r="L270" t="str">
            <v>Role</v>
          </cell>
          <cell r="M270">
            <v>0</v>
          </cell>
          <cell r="N270" t="str">
            <v>RF Design Engineer</v>
          </cell>
          <cell r="O270">
            <v>10</v>
          </cell>
          <cell r="P270" t="str">
            <v>BTS Integration Engineer</v>
          </cell>
          <cell r="Q270">
            <v>8</v>
          </cell>
          <cell r="R270" t="str">
            <v>Radio Optimization Engineer</v>
          </cell>
          <cell r="S270">
            <v>16</v>
          </cell>
          <cell r="T270" t="str">
            <v>Role</v>
          </cell>
          <cell r="U270">
            <v>0</v>
          </cell>
          <cell r="V270" t="str">
            <v>Drive Test Technician</v>
          </cell>
          <cell r="W270">
            <v>16</v>
          </cell>
          <cell r="Y270">
            <v>285974.68973167316</v>
          </cell>
          <cell r="Z270">
            <v>0</v>
          </cell>
          <cell r="AA270">
            <v>0</v>
          </cell>
          <cell r="AB270">
            <v>0</v>
          </cell>
          <cell r="AD270">
            <v>39146633.957662255</v>
          </cell>
          <cell r="AE270">
            <v>0</v>
          </cell>
          <cell r="AF270">
            <v>0</v>
          </cell>
          <cell r="AG270">
            <v>0</v>
          </cell>
          <cell r="AH270">
            <v>0</v>
          </cell>
          <cell r="AI270">
            <v>0</v>
          </cell>
          <cell r="AJ270">
            <v>0</v>
          </cell>
          <cell r="AK270">
            <v>0</v>
          </cell>
          <cell r="AL270">
            <v>0</v>
          </cell>
          <cell r="AM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D270">
            <v>1623.2258064516129</v>
          </cell>
          <cell r="BE270">
            <v>0</v>
          </cell>
          <cell r="BG270">
            <v>0</v>
          </cell>
          <cell r="BH270">
            <v>0</v>
          </cell>
          <cell r="BI270">
            <v>0</v>
          </cell>
          <cell r="BJ270">
            <v>0</v>
          </cell>
          <cell r="BK270">
            <v>0</v>
          </cell>
          <cell r="BM270">
            <v>0</v>
          </cell>
          <cell r="BN270">
            <v>0</v>
          </cell>
          <cell r="BO270">
            <v>0</v>
          </cell>
          <cell r="BP270">
            <v>0</v>
          </cell>
          <cell r="BQ270">
            <v>0</v>
          </cell>
          <cell r="BR270">
            <v>0</v>
          </cell>
          <cell r="BS270">
            <v>0</v>
          </cell>
          <cell r="BT270">
            <v>0</v>
          </cell>
          <cell r="BU270">
            <v>0</v>
          </cell>
          <cell r="BV270">
            <v>0</v>
          </cell>
          <cell r="BW270">
            <v>0</v>
          </cell>
          <cell r="BX270">
            <v>0</v>
          </cell>
          <cell r="BZ270">
            <v>14921.980000000001</v>
          </cell>
          <cell r="CA270">
            <v>0</v>
          </cell>
          <cell r="CC270">
            <v>0</v>
          </cell>
          <cell r="CD270">
            <v>0</v>
          </cell>
          <cell r="CE270">
            <v>0</v>
          </cell>
          <cell r="CG270">
            <v>0</v>
          </cell>
          <cell r="CH270">
            <v>0</v>
          </cell>
          <cell r="CI270">
            <v>0</v>
          </cell>
          <cell r="CJ270">
            <v>0</v>
          </cell>
          <cell r="CK270">
            <v>0</v>
          </cell>
          <cell r="CL270">
            <v>0</v>
          </cell>
        </row>
        <row r="271">
          <cell r="C271" t="str">
            <v>BRS55</v>
          </cell>
          <cell r="D271" t="str">
            <v>Network Services</v>
          </cell>
          <cell r="E271" t="str">
            <v>Reconfiguration</v>
          </cell>
          <cell r="F271" t="str">
            <v>RNC Serving Area Reconfiguration</v>
          </cell>
          <cell r="G271" t="str">
            <v>Per NE</v>
          </cell>
          <cell r="H271" t="str">
            <v>Spltting of existing RAC zone(s) into Multiple RAC zone(s) or condolidation of multiple RAC zones into fewer RAC zone(s). Includes planning and reconfiguraton from RAN side.</v>
          </cell>
          <cell r="J271" t="str">
            <v>Project Manager</v>
          </cell>
          <cell r="K271">
            <v>10.14516129032258</v>
          </cell>
          <cell r="L271" t="str">
            <v>Role</v>
          </cell>
          <cell r="M271">
            <v>0</v>
          </cell>
          <cell r="N271" t="str">
            <v>RF Design Engineer</v>
          </cell>
          <cell r="O271">
            <v>10</v>
          </cell>
          <cell r="P271" t="str">
            <v>BTS Integration Engineer</v>
          </cell>
          <cell r="Q271">
            <v>8</v>
          </cell>
          <cell r="R271" t="str">
            <v>Radio Optimization Engineer</v>
          </cell>
          <cell r="S271">
            <v>16</v>
          </cell>
          <cell r="T271" t="str">
            <v>Role</v>
          </cell>
          <cell r="U271">
            <v>0</v>
          </cell>
          <cell r="V271" t="str">
            <v>Drive Test Technician</v>
          </cell>
          <cell r="W271">
            <v>16</v>
          </cell>
          <cell r="Y271">
            <v>285974.68973167316</v>
          </cell>
          <cell r="Z271">
            <v>0</v>
          </cell>
          <cell r="AA271">
            <v>0</v>
          </cell>
          <cell r="AB271">
            <v>0</v>
          </cell>
          <cell r="AD271">
            <v>39146633.957662255</v>
          </cell>
          <cell r="AE271">
            <v>0</v>
          </cell>
          <cell r="AF271">
            <v>0</v>
          </cell>
          <cell r="AG271">
            <v>0</v>
          </cell>
          <cell r="AH271">
            <v>0</v>
          </cell>
          <cell r="AI271">
            <v>0</v>
          </cell>
          <cell r="AJ271">
            <v>0</v>
          </cell>
          <cell r="AK271">
            <v>0</v>
          </cell>
          <cell r="AL271">
            <v>0</v>
          </cell>
          <cell r="AM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D271">
            <v>1623.2258064516129</v>
          </cell>
          <cell r="BE271">
            <v>0</v>
          </cell>
          <cell r="BG271">
            <v>0</v>
          </cell>
          <cell r="BH271">
            <v>0</v>
          </cell>
          <cell r="BI271">
            <v>0</v>
          </cell>
          <cell r="BJ271">
            <v>0</v>
          </cell>
          <cell r="BK271">
            <v>0</v>
          </cell>
          <cell r="BM271">
            <v>0</v>
          </cell>
          <cell r="BN271">
            <v>0</v>
          </cell>
          <cell r="BO271">
            <v>0</v>
          </cell>
          <cell r="BP271">
            <v>0</v>
          </cell>
          <cell r="BQ271">
            <v>0</v>
          </cell>
          <cell r="BR271">
            <v>0</v>
          </cell>
          <cell r="BS271">
            <v>0</v>
          </cell>
          <cell r="BT271">
            <v>0</v>
          </cell>
          <cell r="BU271">
            <v>0</v>
          </cell>
          <cell r="BV271">
            <v>0</v>
          </cell>
          <cell r="BW271">
            <v>0</v>
          </cell>
          <cell r="BX271">
            <v>0</v>
          </cell>
          <cell r="BZ271">
            <v>14921.980000000001</v>
          </cell>
          <cell r="CA271">
            <v>0</v>
          </cell>
          <cell r="CC271">
            <v>0</v>
          </cell>
          <cell r="CD271">
            <v>0</v>
          </cell>
          <cell r="CE271">
            <v>0</v>
          </cell>
          <cell r="CG271">
            <v>0</v>
          </cell>
          <cell r="CH271">
            <v>0</v>
          </cell>
          <cell r="CI271">
            <v>0</v>
          </cell>
          <cell r="CJ271">
            <v>0</v>
          </cell>
          <cell r="CK271">
            <v>0</v>
          </cell>
          <cell r="CL271">
            <v>0</v>
          </cell>
        </row>
        <row r="272">
          <cell r="C272" t="str">
            <v>BRS56</v>
          </cell>
          <cell r="D272" t="str">
            <v>Network Services</v>
          </cell>
          <cell r="E272" t="str">
            <v>Pooling Services</v>
          </cell>
          <cell r="F272" t="str">
            <v>Add 1 RAN Controller into MSS Pool - Pool Proxy Case</v>
          </cell>
          <cell r="G272" t="str">
            <v>Per RAN NE</v>
          </cell>
          <cell r="H272" t="str">
            <v>Addition of a RAN Controller into a MSS Pool. The service includes design, preparation, documentation and implementation on RAN node, ensuring that KPI's are not degraded and project accepted. The RAN Controller does not support native MSS in pool feature and relies on pool proxy on the Core side.</v>
          </cell>
          <cell r="J272" t="str">
            <v>Project Manager</v>
          </cell>
          <cell r="K272">
            <v>14.161290322580646</v>
          </cell>
          <cell r="L272" t="str">
            <v>IP Planning Engineer</v>
          </cell>
          <cell r="M272">
            <v>8</v>
          </cell>
          <cell r="N272" t="str">
            <v>Solution Architect</v>
          </cell>
          <cell r="O272">
            <v>4</v>
          </cell>
          <cell r="P272" t="str">
            <v>Role</v>
          </cell>
          <cell r="Q272">
            <v>0</v>
          </cell>
          <cell r="R272" t="str">
            <v>Radio Optimization Engineer</v>
          </cell>
          <cell r="S272">
            <v>16</v>
          </cell>
          <cell r="T272" t="str">
            <v>BSC Engineer</v>
          </cell>
          <cell r="U272">
            <v>20</v>
          </cell>
          <cell r="V272" t="str">
            <v>Drive Test Technician</v>
          </cell>
          <cell r="W272">
            <v>16</v>
          </cell>
          <cell r="Y272">
            <v>453684.61415870913</v>
          </cell>
          <cell r="Z272">
            <v>0</v>
          </cell>
          <cell r="AA272">
            <v>0</v>
          </cell>
          <cell r="AB272">
            <v>0</v>
          </cell>
          <cell r="AD272">
            <v>53448916.671009116</v>
          </cell>
          <cell r="AE272">
            <v>0</v>
          </cell>
          <cell r="AF272">
            <v>0</v>
          </cell>
          <cell r="AG272">
            <v>0</v>
          </cell>
          <cell r="AH272">
            <v>0</v>
          </cell>
          <cell r="AI272">
            <v>0</v>
          </cell>
          <cell r="AJ272">
            <v>0</v>
          </cell>
          <cell r="AK272">
            <v>0</v>
          </cell>
          <cell r="AL272">
            <v>0</v>
          </cell>
          <cell r="AM272">
            <v>0</v>
          </cell>
          <cell r="AO272">
            <v>0</v>
          </cell>
          <cell r="AP272">
            <v>0</v>
          </cell>
          <cell r="AQ272">
            <v>0</v>
          </cell>
          <cell r="AR272">
            <v>0</v>
          </cell>
          <cell r="AS272">
            <v>0</v>
          </cell>
          <cell r="AT272">
            <v>0</v>
          </cell>
          <cell r="AU272">
            <v>0</v>
          </cell>
          <cell r="AV272">
            <v>0</v>
          </cell>
          <cell r="AW272">
            <v>0</v>
          </cell>
          <cell r="AX272">
            <v>0</v>
          </cell>
          <cell r="AY272">
            <v>0</v>
          </cell>
          <cell r="AZ272">
            <v>0</v>
          </cell>
          <cell r="BA272">
            <v>0</v>
          </cell>
          <cell r="BB272">
            <v>0</v>
          </cell>
          <cell r="BD272">
            <v>2265.8064516129034</v>
          </cell>
          <cell r="BE272">
            <v>0</v>
          </cell>
          <cell r="BG272">
            <v>0</v>
          </cell>
          <cell r="BH272">
            <v>0</v>
          </cell>
          <cell r="BI272">
            <v>0</v>
          </cell>
          <cell r="BJ272">
            <v>0</v>
          </cell>
          <cell r="BK272">
            <v>0</v>
          </cell>
          <cell r="BM272">
            <v>0</v>
          </cell>
          <cell r="BN272">
            <v>0</v>
          </cell>
          <cell r="BO272">
            <v>0</v>
          </cell>
          <cell r="BP272">
            <v>0</v>
          </cell>
          <cell r="BQ272">
            <v>0</v>
          </cell>
          <cell r="BR272">
            <v>0</v>
          </cell>
          <cell r="BS272">
            <v>0</v>
          </cell>
          <cell r="BT272">
            <v>0</v>
          </cell>
          <cell r="BU272">
            <v>0</v>
          </cell>
          <cell r="BV272">
            <v>0</v>
          </cell>
          <cell r="BW272">
            <v>0</v>
          </cell>
          <cell r="BX272">
            <v>0</v>
          </cell>
          <cell r="BZ272">
            <v>21331.88</v>
          </cell>
          <cell r="CA272">
            <v>0</v>
          </cell>
          <cell r="CC272">
            <v>0</v>
          </cell>
          <cell r="CD272">
            <v>0</v>
          </cell>
          <cell r="CE272">
            <v>0</v>
          </cell>
          <cell r="CG272">
            <v>0</v>
          </cell>
          <cell r="CH272">
            <v>0</v>
          </cell>
          <cell r="CI272">
            <v>0</v>
          </cell>
          <cell r="CJ272">
            <v>0</v>
          </cell>
          <cell r="CK272">
            <v>0</v>
          </cell>
          <cell r="CL272">
            <v>0</v>
          </cell>
        </row>
        <row r="273">
          <cell r="C273" t="str">
            <v>BRS57</v>
          </cell>
          <cell r="D273" t="str">
            <v>Network Services</v>
          </cell>
          <cell r="E273" t="str">
            <v>Pooling Services</v>
          </cell>
          <cell r="F273" t="str">
            <v>Add 1 RAN Controller into MSS Pool - MSS in Pool Function used in RAN Controller</v>
          </cell>
          <cell r="G273" t="str">
            <v>Per RAN NE</v>
          </cell>
          <cell r="H273" t="str">
            <v>Addition of a RAN Controller into a MSS Pool. The service includes design, preparation, documentation and implementation on RAN node, ensuring that KPI's are not degraded and project accepted. The RAN Controller natively supports the MSS in pool feature.</v>
          </cell>
          <cell r="J273" t="str">
            <v>Project Manager</v>
          </cell>
          <cell r="K273">
            <v>14.161290322580646</v>
          </cell>
          <cell r="L273" t="str">
            <v>IP Planning Engineer</v>
          </cell>
          <cell r="M273">
            <v>8</v>
          </cell>
          <cell r="N273" t="str">
            <v>Solution Architect</v>
          </cell>
          <cell r="O273">
            <v>4</v>
          </cell>
          <cell r="P273" t="str">
            <v>Role</v>
          </cell>
          <cell r="Q273">
            <v>0</v>
          </cell>
          <cell r="R273" t="str">
            <v>Radio Optimization Engineer</v>
          </cell>
          <cell r="S273">
            <v>16</v>
          </cell>
          <cell r="T273" t="str">
            <v>BSC Engineer</v>
          </cell>
          <cell r="U273">
            <v>20</v>
          </cell>
          <cell r="V273" t="str">
            <v>Drive Test Technician</v>
          </cell>
          <cell r="W273">
            <v>16</v>
          </cell>
          <cell r="Y273">
            <v>453684.61415870913</v>
          </cell>
          <cell r="Z273">
            <v>0</v>
          </cell>
          <cell r="AA273">
            <v>0</v>
          </cell>
          <cell r="AB273">
            <v>0</v>
          </cell>
          <cell r="AD273">
            <v>53448916.671009116</v>
          </cell>
          <cell r="AE273">
            <v>0</v>
          </cell>
          <cell r="AF273">
            <v>0</v>
          </cell>
          <cell r="AG273">
            <v>0</v>
          </cell>
          <cell r="AH273">
            <v>0</v>
          </cell>
          <cell r="AI273">
            <v>0</v>
          </cell>
          <cell r="AJ273">
            <v>0</v>
          </cell>
          <cell r="AK273">
            <v>0</v>
          </cell>
          <cell r="AL273">
            <v>0</v>
          </cell>
          <cell r="AM273">
            <v>0</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0</v>
          </cell>
          <cell r="BD273">
            <v>2265.8064516129034</v>
          </cell>
          <cell r="BE273">
            <v>0</v>
          </cell>
          <cell r="BG273">
            <v>0</v>
          </cell>
          <cell r="BH273">
            <v>0</v>
          </cell>
          <cell r="BI273">
            <v>0</v>
          </cell>
          <cell r="BJ273">
            <v>0</v>
          </cell>
          <cell r="BK273">
            <v>0</v>
          </cell>
          <cell r="BM273">
            <v>0</v>
          </cell>
          <cell r="BN273">
            <v>0</v>
          </cell>
          <cell r="BO273">
            <v>0</v>
          </cell>
          <cell r="BP273">
            <v>0</v>
          </cell>
          <cell r="BQ273">
            <v>0</v>
          </cell>
          <cell r="BR273">
            <v>0</v>
          </cell>
          <cell r="BS273">
            <v>0</v>
          </cell>
          <cell r="BT273">
            <v>0</v>
          </cell>
          <cell r="BU273">
            <v>0</v>
          </cell>
          <cell r="BV273">
            <v>0</v>
          </cell>
          <cell r="BW273">
            <v>0</v>
          </cell>
          <cell r="BX273">
            <v>0</v>
          </cell>
          <cell r="BZ273">
            <v>21331.88</v>
          </cell>
          <cell r="CA273">
            <v>0</v>
          </cell>
          <cell r="CC273">
            <v>0</v>
          </cell>
          <cell r="CD273">
            <v>0</v>
          </cell>
          <cell r="CE273">
            <v>0</v>
          </cell>
          <cell r="CG273">
            <v>0</v>
          </cell>
          <cell r="CH273">
            <v>0</v>
          </cell>
          <cell r="CI273">
            <v>0</v>
          </cell>
          <cell r="CJ273">
            <v>0</v>
          </cell>
          <cell r="CK273">
            <v>0</v>
          </cell>
          <cell r="CL273">
            <v>0</v>
          </cell>
        </row>
        <row r="274">
          <cell r="C274" t="str">
            <v>BRS58</v>
          </cell>
          <cell r="D274" t="str">
            <v>Network Services</v>
          </cell>
          <cell r="E274" t="str">
            <v>Pooling Services</v>
          </cell>
          <cell r="F274" t="str">
            <v>Add 1 RAN Controller into SGSN Pool - Pool Proxy Case</v>
          </cell>
          <cell r="G274" t="str">
            <v>Per RAN NE</v>
          </cell>
          <cell r="H274" t="str">
            <v>Addition of a RAN Controller/PCU into a SGSN Pool. The service includes design, preparation, documentation and implementation on RAN/PCU node, ensuring that KPI's are not degraded and project accepted. The RAN Controller/PCU does not support native SGSN in pool feature and relies on pool proxy on the Core side.</v>
          </cell>
          <cell r="J274" t="str">
            <v>Project Manager</v>
          </cell>
          <cell r="K274">
            <v>16.258064516129032</v>
          </cell>
          <cell r="L274" t="str">
            <v>IP Planning Engineer</v>
          </cell>
          <cell r="M274">
            <v>8</v>
          </cell>
          <cell r="N274" t="str">
            <v>Solution Architect</v>
          </cell>
          <cell r="O274">
            <v>8</v>
          </cell>
          <cell r="P274" t="str">
            <v>Role</v>
          </cell>
          <cell r="Q274">
            <v>0</v>
          </cell>
          <cell r="R274" t="str">
            <v>Radio Optimization Engineer</v>
          </cell>
          <cell r="S274">
            <v>16</v>
          </cell>
          <cell r="T274" t="str">
            <v>BSC Engineer</v>
          </cell>
          <cell r="U274">
            <v>24</v>
          </cell>
          <cell r="V274" t="str">
            <v>Drive Test Technician</v>
          </cell>
          <cell r="W274">
            <v>16</v>
          </cell>
          <cell r="Y274">
            <v>525916.09802967694</v>
          </cell>
          <cell r="Z274">
            <v>0</v>
          </cell>
          <cell r="AA274">
            <v>0</v>
          </cell>
          <cell r="AB274">
            <v>0</v>
          </cell>
          <cell r="AD274">
            <v>60580985.044459343</v>
          </cell>
          <cell r="AE274">
            <v>0</v>
          </cell>
          <cell r="AF274">
            <v>0</v>
          </cell>
          <cell r="AG274">
            <v>0</v>
          </cell>
          <cell r="AH274">
            <v>0</v>
          </cell>
          <cell r="AI274">
            <v>0</v>
          </cell>
          <cell r="AJ274">
            <v>0</v>
          </cell>
          <cell r="AK274">
            <v>0</v>
          </cell>
          <cell r="AL274">
            <v>0</v>
          </cell>
          <cell r="AM274">
            <v>0</v>
          </cell>
          <cell r="AO274">
            <v>0</v>
          </cell>
          <cell r="AP274">
            <v>0</v>
          </cell>
          <cell r="AQ274">
            <v>0</v>
          </cell>
          <cell r="AR274">
            <v>0</v>
          </cell>
          <cell r="AS274">
            <v>0</v>
          </cell>
          <cell r="AT274">
            <v>0</v>
          </cell>
          <cell r="AU274">
            <v>0</v>
          </cell>
          <cell r="AV274">
            <v>0</v>
          </cell>
          <cell r="AW274">
            <v>0</v>
          </cell>
          <cell r="AX274">
            <v>0</v>
          </cell>
          <cell r="AY274">
            <v>0</v>
          </cell>
          <cell r="AZ274">
            <v>0</v>
          </cell>
          <cell r="BA274">
            <v>0</v>
          </cell>
          <cell r="BB274">
            <v>0</v>
          </cell>
          <cell r="BD274">
            <v>2601.2903225806449</v>
          </cell>
          <cell r="BE274">
            <v>0</v>
          </cell>
          <cell r="BG274">
            <v>0</v>
          </cell>
          <cell r="BH274">
            <v>0</v>
          </cell>
          <cell r="BI274">
            <v>0</v>
          </cell>
          <cell r="BJ274">
            <v>0</v>
          </cell>
          <cell r="BK274">
            <v>0</v>
          </cell>
          <cell r="BM274">
            <v>0</v>
          </cell>
          <cell r="BN274">
            <v>0</v>
          </cell>
          <cell r="BO274">
            <v>0</v>
          </cell>
          <cell r="BP274">
            <v>0</v>
          </cell>
          <cell r="BQ274">
            <v>0</v>
          </cell>
          <cell r="BR274">
            <v>0</v>
          </cell>
          <cell r="BS274">
            <v>0</v>
          </cell>
          <cell r="BT274">
            <v>0</v>
          </cell>
          <cell r="BU274">
            <v>0</v>
          </cell>
          <cell r="BV274">
            <v>0</v>
          </cell>
          <cell r="BW274">
            <v>0</v>
          </cell>
          <cell r="BX274">
            <v>0</v>
          </cell>
          <cell r="BZ274">
            <v>24647.68</v>
          </cell>
          <cell r="CA274">
            <v>0</v>
          </cell>
          <cell r="CC274">
            <v>0</v>
          </cell>
          <cell r="CD274">
            <v>0</v>
          </cell>
          <cell r="CE274">
            <v>0</v>
          </cell>
          <cell r="CG274">
            <v>0</v>
          </cell>
          <cell r="CH274">
            <v>0</v>
          </cell>
          <cell r="CI274">
            <v>0</v>
          </cell>
          <cell r="CJ274">
            <v>0</v>
          </cell>
          <cell r="CK274">
            <v>0</v>
          </cell>
          <cell r="CL274">
            <v>0</v>
          </cell>
        </row>
        <row r="275">
          <cell r="C275" t="str">
            <v>BRS59</v>
          </cell>
          <cell r="D275" t="str">
            <v>Network Services</v>
          </cell>
          <cell r="E275" t="str">
            <v>Pooling Services</v>
          </cell>
          <cell r="F275" t="str">
            <v>Add 1 RAN Controller into SGSN Pool - SGSN in Pool Function used in RAN Controller</v>
          </cell>
          <cell r="G275" t="str">
            <v>Per RAN NE</v>
          </cell>
          <cell r="H275" t="str">
            <v>Addition of a RAN Controller/PCU into a SGSN Pool. The service includes design, preparation, documentation and implementation on RAN/PCU node, ensuring that KPI's are not degraded and project accepted. The RAN Controller/PCU natively supports the SGSN in pool feature.</v>
          </cell>
          <cell r="J275" t="str">
            <v>Project Manager</v>
          </cell>
          <cell r="K275">
            <v>12</v>
          </cell>
          <cell r="L275" t="str">
            <v>IP Planning Engineer</v>
          </cell>
          <cell r="M275">
            <v>8</v>
          </cell>
          <cell r="N275" t="str">
            <v>Solution Architect</v>
          </cell>
          <cell r="O275">
            <v>4</v>
          </cell>
          <cell r="P275" t="str">
            <v>BSC Engineer</v>
          </cell>
          <cell r="Q275">
            <v>0</v>
          </cell>
          <cell r="R275" t="str">
            <v>Radio Optimization Engineer</v>
          </cell>
          <cell r="S275">
            <v>16</v>
          </cell>
          <cell r="T275" t="str">
            <v>BSC Engineer</v>
          </cell>
          <cell r="U275">
            <v>20</v>
          </cell>
          <cell r="V275" t="str">
            <v>Drive Test Technician</v>
          </cell>
          <cell r="W275">
            <v>16</v>
          </cell>
          <cell r="Y275">
            <v>436883.60770709626</v>
          </cell>
          <cell r="Z275">
            <v>0</v>
          </cell>
          <cell r="AA275">
            <v>0</v>
          </cell>
          <cell r="AB275">
            <v>0</v>
          </cell>
          <cell r="AD275">
            <v>49464162.54771775</v>
          </cell>
          <cell r="AE275">
            <v>0</v>
          </cell>
          <cell r="AF275">
            <v>0</v>
          </cell>
          <cell r="AG275">
            <v>0</v>
          </cell>
          <cell r="AH275">
            <v>0</v>
          </cell>
          <cell r="AI275">
            <v>0</v>
          </cell>
          <cell r="AJ275">
            <v>0</v>
          </cell>
          <cell r="AK275">
            <v>0</v>
          </cell>
          <cell r="AL275">
            <v>0</v>
          </cell>
          <cell r="AM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D275">
            <v>2188</v>
          </cell>
          <cell r="BE275">
            <v>0</v>
          </cell>
          <cell r="BG275">
            <v>0</v>
          </cell>
          <cell r="BH275">
            <v>0</v>
          </cell>
          <cell r="BI275">
            <v>0</v>
          </cell>
          <cell r="BJ275">
            <v>0</v>
          </cell>
          <cell r="BK275">
            <v>0</v>
          </cell>
          <cell r="BM275">
            <v>0</v>
          </cell>
          <cell r="BN275">
            <v>0</v>
          </cell>
          <cell r="BO275">
            <v>0</v>
          </cell>
          <cell r="BP275">
            <v>0</v>
          </cell>
          <cell r="BQ275">
            <v>0</v>
          </cell>
          <cell r="BR275">
            <v>0</v>
          </cell>
          <cell r="BS275">
            <v>0</v>
          </cell>
          <cell r="BT275">
            <v>0</v>
          </cell>
          <cell r="BU275">
            <v>0</v>
          </cell>
          <cell r="BV275">
            <v>0</v>
          </cell>
          <cell r="BW275">
            <v>0</v>
          </cell>
          <cell r="BX275">
            <v>0</v>
          </cell>
          <cell r="BZ275">
            <v>19924.88</v>
          </cell>
          <cell r="CA275">
            <v>0</v>
          </cell>
          <cell r="CC275">
            <v>0</v>
          </cell>
          <cell r="CD275">
            <v>0</v>
          </cell>
          <cell r="CE275">
            <v>0</v>
          </cell>
          <cell r="CG275">
            <v>0</v>
          </cell>
          <cell r="CH275">
            <v>0</v>
          </cell>
          <cell r="CI275">
            <v>0</v>
          </cell>
          <cell r="CJ275">
            <v>0</v>
          </cell>
          <cell r="CK275">
            <v>0</v>
          </cell>
          <cell r="CL275">
            <v>0</v>
          </cell>
        </row>
        <row r="276">
          <cell r="H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row>
        <row r="277">
          <cell r="C277" t="str">
            <v>RT1</v>
          </cell>
          <cell r="D277" t="str">
            <v>Training Services</v>
          </cell>
          <cell r="E277" t="str">
            <v>Training</v>
          </cell>
          <cell r="F277" t="str">
            <v>1 Training day in Ooredoo premises (on shore)</v>
          </cell>
          <cell r="G277" t="str">
            <v>Per Training Day</v>
          </cell>
          <cell r="H277" t="str">
            <v>Delivery of a 1 day training session</v>
          </cell>
          <cell r="J277" t="str">
            <v>Role</v>
          </cell>
          <cell r="K277">
            <v>0</v>
          </cell>
          <cell r="L277" t="str">
            <v>Role</v>
          </cell>
          <cell r="M277">
            <v>0</v>
          </cell>
          <cell r="N277" t="str">
            <v>Role</v>
          </cell>
          <cell r="O277">
            <v>0</v>
          </cell>
          <cell r="P277" t="str">
            <v>Role</v>
          </cell>
          <cell r="Q277">
            <v>0</v>
          </cell>
          <cell r="R277" t="str">
            <v>Role</v>
          </cell>
          <cell r="S277">
            <v>0</v>
          </cell>
          <cell r="T277" t="str">
            <v>Role</v>
          </cell>
          <cell r="U277">
            <v>0</v>
          </cell>
          <cell r="V277" t="str">
            <v>Role</v>
          </cell>
          <cell r="W277">
            <v>0</v>
          </cell>
          <cell r="Y277">
            <v>0</v>
          </cell>
          <cell r="Z277">
            <v>0</v>
          </cell>
          <cell r="AA277">
            <v>0</v>
          </cell>
          <cell r="AB277">
            <v>0</v>
          </cell>
          <cell r="AD277">
            <v>0</v>
          </cell>
          <cell r="AE277">
            <v>0</v>
          </cell>
          <cell r="AF277">
            <v>0</v>
          </cell>
          <cell r="AG277">
            <v>0</v>
          </cell>
          <cell r="AH277">
            <v>0</v>
          </cell>
          <cell r="AI277">
            <v>0</v>
          </cell>
          <cell r="AJ277">
            <v>0</v>
          </cell>
          <cell r="AK277">
            <v>0</v>
          </cell>
          <cell r="AL277">
            <v>0</v>
          </cell>
          <cell r="AM277">
            <v>0</v>
          </cell>
          <cell r="AO277">
            <v>0</v>
          </cell>
          <cell r="AP277">
            <v>0</v>
          </cell>
          <cell r="AQ277">
            <v>0</v>
          </cell>
          <cell r="AR277">
            <v>0</v>
          </cell>
          <cell r="AS277">
            <v>0</v>
          </cell>
          <cell r="AT277">
            <v>0</v>
          </cell>
          <cell r="AU277">
            <v>0</v>
          </cell>
          <cell r="AV277">
            <v>0</v>
          </cell>
          <cell r="AW277">
            <v>0</v>
          </cell>
          <cell r="AX277">
            <v>0</v>
          </cell>
          <cell r="AY277">
            <v>0</v>
          </cell>
          <cell r="AZ277">
            <v>0</v>
          </cell>
          <cell r="BA277">
            <v>0</v>
          </cell>
          <cell r="BB277">
            <v>0</v>
          </cell>
          <cell r="BD277">
            <v>0</v>
          </cell>
          <cell r="BE277">
            <v>0</v>
          </cell>
          <cell r="BG277">
            <v>0</v>
          </cell>
          <cell r="BH277">
            <v>0</v>
          </cell>
          <cell r="BI277">
            <v>0</v>
          </cell>
          <cell r="BJ277">
            <v>0</v>
          </cell>
          <cell r="BK277">
            <v>0</v>
          </cell>
          <cell r="BM277">
            <v>0</v>
          </cell>
          <cell r="BN277">
            <v>0</v>
          </cell>
          <cell r="BO277">
            <v>0</v>
          </cell>
          <cell r="BP277">
            <v>0</v>
          </cell>
          <cell r="BQ277">
            <v>0</v>
          </cell>
          <cell r="BR277">
            <v>0</v>
          </cell>
          <cell r="BS277">
            <v>0</v>
          </cell>
          <cell r="BT277">
            <v>0</v>
          </cell>
          <cell r="BU277">
            <v>0</v>
          </cell>
          <cell r="BV277">
            <v>0</v>
          </cell>
          <cell r="BW277">
            <v>0</v>
          </cell>
          <cell r="BX277">
            <v>0</v>
          </cell>
          <cell r="BZ277">
            <v>0</v>
          </cell>
          <cell r="CA277">
            <v>0</v>
          </cell>
          <cell r="CC277">
            <v>0</v>
          </cell>
          <cell r="CD277">
            <v>0</v>
          </cell>
          <cell r="CE277">
            <v>0</v>
          </cell>
          <cell r="CG277">
            <v>0</v>
          </cell>
          <cell r="CH277">
            <v>0</v>
          </cell>
          <cell r="CI277">
            <v>0</v>
          </cell>
          <cell r="CJ277">
            <v>0</v>
          </cell>
          <cell r="CK277">
            <v>0</v>
          </cell>
          <cell r="CL277">
            <v>0</v>
          </cell>
        </row>
        <row r="278">
          <cell r="C278" t="str">
            <v>RT2</v>
          </cell>
          <cell r="D278" t="str">
            <v>Training Services</v>
          </cell>
          <cell r="E278" t="str">
            <v>Training</v>
          </cell>
          <cell r="F278" t="str">
            <v>1 Training day in Vendor premises (on shore)</v>
          </cell>
          <cell r="G278" t="str">
            <v>Per Training Day</v>
          </cell>
          <cell r="H278">
            <v>0</v>
          </cell>
          <cell r="J278" t="str">
            <v>Role</v>
          </cell>
          <cell r="K278">
            <v>0</v>
          </cell>
          <cell r="L278" t="str">
            <v>Role</v>
          </cell>
          <cell r="M278">
            <v>0</v>
          </cell>
          <cell r="N278" t="str">
            <v>Role</v>
          </cell>
          <cell r="O278">
            <v>0</v>
          </cell>
          <cell r="P278" t="str">
            <v>Role</v>
          </cell>
          <cell r="Q278">
            <v>0</v>
          </cell>
          <cell r="R278" t="str">
            <v>Role</v>
          </cell>
          <cell r="S278">
            <v>0</v>
          </cell>
          <cell r="T278" t="str">
            <v>Role</v>
          </cell>
          <cell r="U278">
            <v>0</v>
          </cell>
          <cell r="V278" t="str">
            <v>Role</v>
          </cell>
          <cell r="W278">
            <v>0</v>
          </cell>
          <cell r="Y278">
            <v>0</v>
          </cell>
          <cell r="Z278">
            <v>0</v>
          </cell>
          <cell r="AA278">
            <v>0</v>
          </cell>
          <cell r="AB278">
            <v>0</v>
          </cell>
          <cell r="AD278">
            <v>0</v>
          </cell>
          <cell r="AE278">
            <v>0</v>
          </cell>
          <cell r="AF278">
            <v>0</v>
          </cell>
          <cell r="AG278">
            <v>0</v>
          </cell>
          <cell r="AH278">
            <v>0</v>
          </cell>
          <cell r="AI278">
            <v>0</v>
          </cell>
          <cell r="AJ278">
            <v>0</v>
          </cell>
          <cell r="AK278">
            <v>0</v>
          </cell>
          <cell r="AL278">
            <v>0</v>
          </cell>
          <cell r="AM278">
            <v>0</v>
          </cell>
          <cell r="AO278">
            <v>0</v>
          </cell>
          <cell r="AP278">
            <v>0</v>
          </cell>
          <cell r="AQ278">
            <v>0</v>
          </cell>
          <cell r="AR278">
            <v>0</v>
          </cell>
          <cell r="AS278">
            <v>0</v>
          </cell>
          <cell r="AT278">
            <v>0</v>
          </cell>
          <cell r="AU278">
            <v>0</v>
          </cell>
          <cell r="AV278">
            <v>0</v>
          </cell>
          <cell r="AW278">
            <v>0</v>
          </cell>
          <cell r="AX278">
            <v>0</v>
          </cell>
          <cell r="AY278">
            <v>0</v>
          </cell>
          <cell r="AZ278">
            <v>0</v>
          </cell>
          <cell r="BA278">
            <v>0</v>
          </cell>
          <cell r="BB278">
            <v>0</v>
          </cell>
          <cell r="BD278">
            <v>0</v>
          </cell>
          <cell r="BE278">
            <v>0</v>
          </cell>
          <cell r="BG278">
            <v>0</v>
          </cell>
          <cell r="BH278">
            <v>0</v>
          </cell>
          <cell r="BI278">
            <v>0</v>
          </cell>
          <cell r="BJ278">
            <v>0</v>
          </cell>
          <cell r="BK278">
            <v>0</v>
          </cell>
          <cell r="BM278">
            <v>0</v>
          </cell>
          <cell r="BN278">
            <v>0</v>
          </cell>
          <cell r="BO278">
            <v>0</v>
          </cell>
          <cell r="BP278">
            <v>0</v>
          </cell>
          <cell r="BQ278">
            <v>0</v>
          </cell>
          <cell r="BR278">
            <v>0</v>
          </cell>
          <cell r="BS278">
            <v>0</v>
          </cell>
          <cell r="BT278">
            <v>0</v>
          </cell>
          <cell r="BU278">
            <v>0</v>
          </cell>
          <cell r="BV278">
            <v>0</v>
          </cell>
          <cell r="BW278">
            <v>0</v>
          </cell>
          <cell r="BX278">
            <v>0</v>
          </cell>
          <cell r="BZ278">
            <v>0</v>
          </cell>
          <cell r="CA278">
            <v>0</v>
          </cell>
          <cell r="CC278">
            <v>0</v>
          </cell>
          <cell r="CD278">
            <v>0</v>
          </cell>
          <cell r="CE278">
            <v>0</v>
          </cell>
          <cell r="CG278">
            <v>0</v>
          </cell>
          <cell r="CH278">
            <v>0</v>
          </cell>
          <cell r="CI278">
            <v>0</v>
          </cell>
          <cell r="CJ278">
            <v>0</v>
          </cell>
          <cell r="CK278">
            <v>0</v>
          </cell>
          <cell r="CL278">
            <v>0</v>
          </cell>
        </row>
        <row r="279">
          <cell r="C279" t="str">
            <v>RT3</v>
          </cell>
          <cell r="D279" t="str">
            <v>Training Services</v>
          </cell>
          <cell r="E279" t="str">
            <v>Training</v>
          </cell>
          <cell r="F279" t="str">
            <v>1 Training day in Vendor premises (off shore)</v>
          </cell>
          <cell r="G279" t="str">
            <v>Per Training Day</v>
          </cell>
          <cell r="H279">
            <v>0</v>
          </cell>
          <cell r="J279" t="str">
            <v>Role</v>
          </cell>
          <cell r="K279">
            <v>0</v>
          </cell>
          <cell r="L279" t="str">
            <v>Role</v>
          </cell>
          <cell r="M279">
            <v>0</v>
          </cell>
          <cell r="N279" t="str">
            <v>Role</v>
          </cell>
          <cell r="O279">
            <v>0</v>
          </cell>
          <cell r="P279" t="str">
            <v>Role</v>
          </cell>
          <cell r="Q279">
            <v>0</v>
          </cell>
          <cell r="R279" t="str">
            <v>Role</v>
          </cell>
          <cell r="S279">
            <v>0</v>
          </cell>
          <cell r="T279" t="str">
            <v>Role</v>
          </cell>
          <cell r="U279">
            <v>0</v>
          </cell>
          <cell r="V279" t="str">
            <v>Role</v>
          </cell>
          <cell r="W279">
            <v>0</v>
          </cell>
          <cell r="Y279">
            <v>0</v>
          </cell>
          <cell r="Z279">
            <v>0</v>
          </cell>
          <cell r="AA279">
            <v>0</v>
          </cell>
          <cell r="AB279">
            <v>0</v>
          </cell>
          <cell r="AD279">
            <v>0</v>
          </cell>
          <cell r="AE279">
            <v>0</v>
          </cell>
          <cell r="AF279">
            <v>0</v>
          </cell>
          <cell r="AG279">
            <v>0</v>
          </cell>
          <cell r="AH279">
            <v>0</v>
          </cell>
          <cell r="AI279">
            <v>0</v>
          </cell>
          <cell r="AJ279">
            <v>0</v>
          </cell>
          <cell r="AK279">
            <v>0</v>
          </cell>
          <cell r="AL279">
            <v>0</v>
          </cell>
          <cell r="AM279">
            <v>0</v>
          </cell>
          <cell r="AO279">
            <v>0</v>
          </cell>
          <cell r="AP279">
            <v>0</v>
          </cell>
          <cell r="AQ279">
            <v>0</v>
          </cell>
          <cell r="AR279">
            <v>0</v>
          </cell>
          <cell r="AS279">
            <v>0</v>
          </cell>
          <cell r="AT279">
            <v>0</v>
          </cell>
          <cell r="AU279">
            <v>0</v>
          </cell>
          <cell r="AV279">
            <v>0</v>
          </cell>
          <cell r="AW279">
            <v>0</v>
          </cell>
          <cell r="AX279">
            <v>0</v>
          </cell>
          <cell r="AY279">
            <v>0</v>
          </cell>
          <cell r="AZ279">
            <v>0</v>
          </cell>
          <cell r="BA279">
            <v>0</v>
          </cell>
          <cell r="BB279">
            <v>0</v>
          </cell>
          <cell r="BD279">
            <v>0</v>
          </cell>
          <cell r="BE279">
            <v>0</v>
          </cell>
          <cell r="BG279">
            <v>0</v>
          </cell>
          <cell r="BH279">
            <v>0</v>
          </cell>
          <cell r="BI279">
            <v>0</v>
          </cell>
          <cell r="BJ279">
            <v>0</v>
          </cell>
          <cell r="BK279">
            <v>0</v>
          </cell>
          <cell r="BM279">
            <v>0</v>
          </cell>
          <cell r="BN279">
            <v>0</v>
          </cell>
          <cell r="BO279">
            <v>0</v>
          </cell>
          <cell r="BP279">
            <v>0</v>
          </cell>
          <cell r="BQ279">
            <v>0</v>
          </cell>
          <cell r="BR279">
            <v>0</v>
          </cell>
          <cell r="BS279">
            <v>0</v>
          </cell>
          <cell r="BT279">
            <v>0</v>
          </cell>
          <cell r="BU279">
            <v>0</v>
          </cell>
          <cell r="BV279">
            <v>0</v>
          </cell>
          <cell r="BW279">
            <v>0</v>
          </cell>
          <cell r="BX279">
            <v>0</v>
          </cell>
          <cell r="BZ279">
            <v>0</v>
          </cell>
          <cell r="CA279">
            <v>0</v>
          </cell>
          <cell r="CC279">
            <v>0</v>
          </cell>
          <cell r="CD279">
            <v>0</v>
          </cell>
          <cell r="CE279">
            <v>0</v>
          </cell>
          <cell r="CG279">
            <v>0</v>
          </cell>
          <cell r="CH279">
            <v>0</v>
          </cell>
          <cell r="CI279">
            <v>0</v>
          </cell>
          <cell r="CJ279">
            <v>0</v>
          </cell>
          <cell r="CK279">
            <v>0</v>
          </cell>
          <cell r="CL279">
            <v>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1">
          <cell r="C11">
            <v>1.344338988519345E-4</v>
          </cell>
        </row>
      </sheetData>
      <sheetData sheetId="39" refreshError="1"/>
      <sheetData sheetId="40" refreshError="1"/>
      <sheetData sheetId="41" refreshError="1"/>
    </sheetDataSet>
  </externalBook>
</externalLink>
</file>

<file path=xl/externalLinks/externalLink2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GSN CIQ Gprs4.0"/>
      <sheetName val="General Info"/>
      <sheetName val="HW&amp;SW"/>
      <sheetName val="Gb"/>
      <sheetName val="LAC-RAC"/>
      <sheetName val="LP-DCS"/>
      <sheetName val="IDs-IP@"/>
      <sheetName val="Param"/>
      <sheetName val="Example-Gb"/>
      <sheetName val="IDs_IP_"/>
      <sheetName val="Tacoma"/>
      <sheetName val="high_level"/>
      <sheetName val="OTHER"/>
      <sheetName val="XJ2 QUOT BSS"/>
      <sheetName val="Input"/>
      <sheetName val="HW Calc"/>
      <sheetName val="7510 MG-4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3_Swap"/>
      <sheetName val="Macro_42m Tower"/>
      <sheetName val="Macro_RFT"/>
      <sheetName val="Micro_Swap PS to Metrosite"/>
      <sheetName val="micro"/>
      <sheetName val="Macro_42m_Tower"/>
      <sheetName val="Micro_Swap_PS_to_Metrosite"/>
      <sheetName val=" SST72~Shelter"/>
      <sheetName val="Macro_42m_Tower1"/>
      <sheetName val="Micro_Swap_PS_to_Metrosite1"/>
      <sheetName val="_SST72~Shelter"/>
      <sheetName val="US indoor vs macro outdoor"/>
      <sheetName val="GLP's and PSPC's"/>
      <sheetName val="HPS-data"/>
      <sheetName val="RTN900 Price Book"/>
      <sheetName val="MW PB 1.1"/>
      <sheetName val="Macro_42m_Tower2"/>
      <sheetName val="Micro_Swap_PS_to_Metrosite2"/>
      <sheetName val="_SST72~Shelter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MS Services"/>
      <sheetName val="Training"/>
      <sheetName val="Budget codes"/>
      <sheetName val="VIP_SITAC_CME_TI_LP SUMM"/>
      <sheetName val="VIP-SITES CME-LISTS"/>
      <sheetName val="Poles for micro outdoor"/>
      <sheetName val="Shopping_list_CME"/>
      <sheetName val="BoQAntenna"/>
      <sheetName val="BTS insmat"/>
      <sheetName val="Flexihopper insmat"/>
      <sheetName val="BSC_TCSM insmat"/>
      <sheetName val="Westindo"/>
      <sheetName val="Antenna"/>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Parameters"/>
      <sheetName val="Cover"/>
      <sheetName val="L1-Price Summary"/>
      <sheetName val="L2-Summary-Normal"/>
      <sheetName val="Power Consumption Table"/>
      <sheetName val="L3-SG7000"/>
      <sheetName val="PSPC_LE_Pnext_Current"/>
      <sheetName val="L3-AAA"/>
    </sheetNames>
    <sheetDataSet>
      <sheetData sheetId="0"/>
      <sheetData sheetId="1" refreshError="1"/>
      <sheetData sheetId="2"/>
      <sheetData sheetId="3"/>
      <sheetData sheetId="4"/>
      <sheetData sheetId="5"/>
      <sheetData sheetId="6"/>
      <sheetData sheetId="7" refreshError="1"/>
      <sheetData sheetId="8" refreshError="1"/>
    </sheetDataSet>
  </externalBook>
</externalLink>
</file>

<file path=xl/externalLinks/externalLink2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P's and PSPC's_feb 2006"/>
      <sheetName val="Sales Item erosion"/>
      <sheetName val="Product Cost Erosion"/>
      <sheetName val="GLP_s_changed_from_previous"/>
    </sheetNames>
    <sheetDataSet>
      <sheetData sheetId="0" refreshError="1"/>
      <sheetData sheetId="1" refreshError="1"/>
      <sheetData sheetId="2" refreshError="1"/>
      <sheetData sheetId="3" refreshError="1"/>
    </sheetDataSet>
  </externalBook>
</externalLink>
</file>

<file path=xl/externalLinks/externalLink2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ex"/>
      <sheetName val="Opex"/>
      <sheetName val="Accrued"/>
    </sheetNames>
    <sheetDataSet>
      <sheetData sheetId="0"/>
      <sheetData sheetId="1"/>
      <sheetData sheetId="2"/>
    </sheetDataSet>
  </externalBook>
</externalLink>
</file>

<file path=xl/externalLinks/externalLink2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P Routes"/>
      <sheetName val="TransSegs"/>
      <sheetName val="Apoio"/>
      <sheetName val="List of Components"/>
      <sheetName val="OTHER"/>
      <sheetName val="Coversheet"/>
      <sheetName val="Action-Revision-Register"/>
      <sheetName val="SiteMainPar"/>
      <sheetName val="CellPar"/>
      <sheetName val="HW"/>
      <sheetName val="IRFIM-LNHOIF"/>
      <sheetName val="REDRT"/>
      <sheetName val="DropDowns"/>
    </sheetNames>
    <sheetDataSet>
      <sheetData sheetId="0"/>
      <sheetData sheetId="1"/>
      <sheetData sheetId="2" refreshError="1"/>
      <sheetData sheetId="3" refreshError="1"/>
      <sheetData sheetId="4" refreshError="1"/>
      <sheetData sheetId="5"/>
      <sheetData sheetId="6"/>
      <sheetData sheetId="7"/>
      <sheetData sheetId="8"/>
      <sheetData sheetId="9"/>
      <sheetData sheetId="10"/>
      <sheetData sheetId="11"/>
      <sheetData sheetId="12"/>
    </sheetDataSet>
  </externalBook>
</externalLink>
</file>

<file path=xl/externalLinks/externalLink2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vice"/>
      <sheetName val="Equipment"/>
      <sheetName val="Summary"/>
      <sheetName val="US indoor vs macro outdoor"/>
      <sheetName val="DELETE"/>
      <sheetName val="PSPC_LE_Pnext_Current"/>
      <sheetName val="BER CAL"/>
      <sheetName val="Parameters"/>
      <sheetName val="OPTIONAL FEATURES"/>
      <sheetName val="SOLVE"/>
      <sheetName val="Factor"/>
      <sheetName val="Mapping"/>
      <sheetName val="RP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sheet 1"/>
      <sheetName val="Worksheet 2"/>
      <sheetName val="Worksheet 3a"/>
      <sheetName val="Worksheet 3b"/>
      <sheetName val="Utility"/>
      <sheetName val="Sheet2"/>
      <sheetName val="MLS-9980"/>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2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Cover"/>
      <sheetName val="2. Contents"/>
      <sheetName val="RAN--&gt;"/>
      <sheetName val="3. RAN Config Ericsson"/>
      <sheetName val="4. Pricing - Overall"/>
      <sheetName val="5. RAN Pricing-OG TCO - E (C)"/>
      <sheetName val="6. RAN Pricing-ISAT TCO - E (C)"/>
      <sheetName val="7. RAN Pricing-Model TCO (C)"/>
      <sheetName val="8. RAN Pricing - Config (B)"/>
      <sheetName val="9. RAN Pricing - UPL (A)"/>
      <sheetName val="10. RAN Profiles"/>
      <sheetName val="11.RAN Pricing - Implement."/>
      <sheetName val="Core--&gt;"/>
      <sheetName val="12. Core-ISAT CS Reqs-Ericss"/>
      <sheetName val="13. Core - OpCo's SW Baseline "/>
      <sheetName val="14. Core - OpCo Growth - Ericss"/>
      <sheetName val="15. Core Pricing-TCO-Ericsson"/>
      <sheetName val="S&amp;M"/>
      <sheetName val="16. Core Pricing-BoM HW-Ericsso"/>
      <sheetName val="17. Core Pricing-BOM SW-Ericsso"/>
      <sheetName val="18. Core Pricing-UPL-Ericsson"/>
      <sheetName val="19. Core Pricing - TCO - vEPC"/>
      <sheetName val="20. Core Pricing - BoM HW-vEPC"/>
      <sheetName val="21. Core Pricing - BOM SW-vEPC"/>
      <sheetName val="22. Core Pricing - UPL - vEPC"/>
      <sheetName val="23. Core Pricing - Profiles"/>
      <sheetName val="24. Pricing - Implement. Svs"/>
      <sheetName val="S&amp;M---&gt;"/>
      <sheetName val="25. RAN S&amp;M SLAs"/>
      <sheetName val="26. S&amp;M - RAN Pricing Ericsson"/>
      <sheetName val="27. Core S&amp;M SLAs"/>
      <sheetName val="28. S&amp;M - Core Pricing Ericsson"/>
      <sheetName val="Others--&gt;"/>
      <sheetName val="29. Pricing SoC"/>
      <sheetName val="30. Contractual SoC"/>
      <sheetName val="31. Logistics"/>
      <sheetName val="32. Financing Terms"/>
      <sheetName val="33. Region Definitions"/>
      <sheetName val="34. Definitions"/>
      <sheetName val="35. Currency exchange rates"/>
      <sheetName val="36. Reference detai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BIS"/>
      <sheetName val="Rack and Server"/>
      <sheetName val="Hardware Layout"/>
      <sheetName val="VNF Data"/>
      <sheetName val="BMC firmware"/>
      <sheetName val="Blueprint"/>
      <sheetName val="DataSheet"/>
    </sheetNames>
    <sheetDataSet>
      <sheetData sheetId="0"/>
      <sheetData sheetId="1"/>
      <sheetData sheetId="2"/>
      <sheetData sheetId="3"/>
      <sheetData sheetId="4"/>
      <sheetData sheetId="5"/>
      <sheetData sheetId="6"/>
      <sheetData sheetId="7"/>
    </sheetDataSet>
  </externalBook>
</externalLink>
</file>

<file path=xl/externalLinks/externalLink2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sheetName val="Status"/>
      <sheetName val="CIQ"/>
      <sheetName val="SysCtls&amp;UnsafeSysCtls"/>
      <sheetName val="IP-Requirement"/>
      <sheetName val="MetalLB-IP-Design"/>
      <sheetName val="Project"/>
      <sheetName val="Ingress-EgressviaGW"/>
      <sheetName val="Networks-Multus-IPVLAN"/>
      <sheetName val="ServiceMesh"/>
      <sheetName val="NCP-Hostgroups"/>
      <sheetName val="Site-Policy"/>
      <sheetName val="Performance-Sriov-Profile"/>
    </sheetNames>
    <sheetDataSet>
      <sheetData sheetId="0" refreshError="1"/>
      <sheetData sheetId="1" refreshError="1"/>
      <sheetData sheetId="2" refreshError="1"/>
      <sheetData sheetId="3" refreshError="1"/>
      <sheetData sheetId="4" refreshError="1">
        <row r="3">
          <cell r="A3" t="str">
            <v>NCP_MachineNetwork</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cument Control"/>
      <sheetName val="Resources"/>
      <sheetName val="Summary"/>
      <sheetName val="AAD"/>
      <sheetName val="EAI"/>
      <sheetName val="CBS"/>
      <sheetName val="ACT"/>
      <sheetName val="Project Details"/>
      <sheetName val="User Guide"/>
      <sheetName val="Template Change History"/>
      <sheetName val="Admi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equirements"/>
      <sheetName val="Spares"/>
      <sheetName val="Configuration"/>
      <sheetName val="Pricing"/>
      <sheetName val="Module1"/>
      <sheetName val="Logical Diagram"/>
      <sheetName val="Cover Page"/>
      <sheetName val="Logical Connectivity Diagram"/>
      <sheetName val="ASI-PAE Logical In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nd Iran"/>
      <sheetName val="Docu_History"/>
      <sheetName val="Notes"/>
      <sheetName val="TSM margins"/>
      <sheetName val="EMEA cost items"/>
      <sheetName val="GSM cost items"/>
      <sheetName val="Courses &amp; Workshops"/>
      <sheetName val="Calculation sheet"/>
      <sheetName val="Customer Version"/>
    </sheetNames>
    <sheetDataSet>
      <sheetData sheetId="0"/>
      <sheetData sheetId="1"/>
      <sheetData sheetId="2"/>
      <sheetData sheetId="3" refreshError="1">
        <row r="5">
          <cell r="C5">
            <v>0.94</v>
          </cell>
        </row>
      </sheetData>
      <sheetData sheetId="4" refreshError="1">
        <row r="29">
          <cell r="D29">
            <v>0</v>
          </cell>
        </row>
        <row r="32">
          <cell r="D32">
            <v>2190</v>
          </cell>
        </row>
        <row r="36">
          <cell r="D36">
            <v>1180</v>
          </cell>
        </row>
      </sheetData>
      <sheetData sheetId="5"/>
      <sheetData sheetId="6"/>
      <sheetData sheetId="7"/>
      <sheetData sheetId="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SU"/>
      <sheetName val="gambirtoll with tool"/>
      <sheetName val="gambirtoll%20with%20tool.xls"/>
    </sheetNames>
    <definedNames>
      <definedName name="AIU_DSL_Sub"/>
      <definedName name="Max_AIU_ANALOG_SUB"/>
    </definedNames>
    <sheetDataSet>
      <sheetData sheetId="0"/>
      <sheetData sheetId="1" refreshError="1"/>
      <sheetData sheetId="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ummary"/>
      <sheetName val="Cost BOM"/>
      <sheetName val="sheet1"/>
      <sheetName val="Sheet2"/>
      <sheetName val="Blf2+LOM cost bom_080902"/>
      <sheetName val="codes"/>
      <sheetName val="Reference"/>
      <sheetName val="Main"/>
      <sheetName val="Missing device "/>
      <sheetName val="0414data"/>
      <sheetName val="IA1"/>
      <sheetName val="20353-2"/>
      <sheetName val="20353-6"/>
      <sheetName val="20353-12"/>
      <sheetName val="20353-1"/>
      <sheetName val="20353-13"/>
      <sheetName val="Schedule"/>
      <sheetName val="Inventory Turns"/>
      <sheetName val="BudgetFY00"/>
      <sheetName val="Indirect Labour"/>
      <sheetName val="Information"/>
      <sheetName val="DataSheet"/>
      <sheetName val="buyer"/>
      <sheetName val="Slim Merlot Block Diagram"/>
      <sheetName val="Extra Cost Data"/>
      <sheetName val="Bases Data"/>
      <sheetName val="Version Control"/>
      <sheetName val="Instruction Sheet"/>
      <sheetName val="ISRDATA"/>
      <sheetName val="BLUFORD3 FBOM-update081303"/>
      <sheetName val="Cost_BOM"/>
      <sheetName val="Blf2+LOM_cost_bom_080902"/>
      <sheetName val="GSO's File"/>
      <sheetName val="Dean's File"/>
      <sheetName val="ENV Items &amp; Eq table"/>
      <sheetName val="Inventory_Turns"/>
      <sheetName val="Indirect_Labour"/>
      <sheetName val="Missing_device_"/>
      <sheetName val="MSP IN SYSTEM"/>
      <sheetName val="ActiveCodes"/>
      <sheetName val="Mat Summary"/>
      <sheetName val="Data"/>
      <sheetName val="Cost_BOM1"/>
      <sheetName val="Blf2+LOM_cost_bom_0809021"/>
      <sheetName val="Cost_BOM2"/>
      <sheetName val="Blf2+LOM_cost_bom_0809022"/>
      <sheetName val="Inventory_Turns1"/>
      <sheetName val="Indirect_Labour1"/>
      <sheetName val="Missing_device_1"/>
      <sheetName val="T4649"/>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ummary"/>
      <sheetName val="Cost BOM"/>
      <sheetName val="sheet1"/>
      <sheetName val="Sheet2"/>
      <sheetName val="Blf2+LOM cost bom_080902"/>
      <sheetName val="codes"/>
      <sheetName val="Reference"/>
      <sheetName val="Main"/>
      <sheetName val="Missing device "/>
      <sheetName val="0414data"/>
      <sheetName val="IA1"/>
      <sheetName val="DataSheet"/>
      <sheetName val="20353-2"/>
      <sheetName val="20353-6"/>
      <sheetName val="20353-12"/>
      <sheetName val="20353-1"/>
      <sheetName val="20353-13"/>
      <sheetName val="Schedule"/>
      <sheetName val="Inventory Turns"/>
      <sheetName val="BudgetFY00"/>
      <sheetName val="Indirect Labour"/>
      <sheetName val="Information"/>
      <sheetName val="buyer"/>
      <sheetName val="Slim Merlot Block Diagram"/>
      <sheetName val="Extra Cost Data"/>
      <sheetName val="Bases Data"/>
      <sheetName val="Version Control"/>
      <sheetName val="Instruction Sheet"/>
      <sheetName val="Cost_BOM"/>
      <sheetName val="ISRDATA"/>
      <sheetName val="BLUFORD3 FBOM-update081303"/>
      <sheetName val="GSO's File"/>
      <sheetName val="Dean's File"/>
      <sheetName val="Blf2+LOM_cost_bom_080902"/>
      <sheetName val="Inventory_Turns"/>
      <sheetName val="Indirect_Labour"/>
      <sheetName val="Missing_device_"/>
      <sheetName val="ENV Items &amp; Eq table"/>
      <sheetName val="MSP IN SYSTEM"/>
      <sheetName val="ActiveCodes"/>
      <sheetName val="Mat Summary"/>
      <sheetName val="Data"/>
      <sheetName val="Cost_BOM1"/>
      <sheetName val="Blf2+LOM_cost_bom_0809021"/>
      <sheetName val="Cost_BOM2"/>
      <sheetName val="Blf2+LOM_cost_bom_0809022"/>
      <sheetName val="Inventory_Turns1"/>
      <sheetName val="Indirect_Labour1"/>
      <sheetName val="Missing_device_1"/>
      <sheetName val="T4649"/>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EXT"/>
      <sheetName val="SUMMARY"/>
      <sheetName val="OFFEREXT"/>
      <sheetName val="NWEXT"/>
      <sheetName val="SUPPEXT"/>
      <sheetName val="TRAINING"/>
      <sheetName val="COSY"/>
      <sheetName val="DIMENEXT"/>
      <sheetName val="AMMARGIN"/>
      <sheetName val="Total Haryana POs AMC Sheet 3%"/>
      <sheetName val="delhi 03-04AMC @ 3%"/>
      <sheetName val="itemsdetails"/>
      <sheetName val="63_Swap"/>
      <sheetName val="Price_List"/>
      <sheetName val="Advanced"/>
      <sheetName val="NMS Configuration"/>
      <sheetName val="Forecast"/>
      <sheetName val="N.1"/>
      <sheetName val="#REF!"/>
      <sheetName val="Antennas"/>
      <sheetName val="PSPC_LE_Pnext_Current"/>
      <sheetName val="INSTMATR"/>
      <sheetName val="NL180"/>
      <sheetName val="NL240"/>
      <sheetName val="Access Radio NL400"/>
      <sheetName val="SPARE"/>
      <sheetName val="Breakdown"/>
      <sheetName val="Catuan Utama"/>
      <sheetName val="2x2 1+0"/>
    </sheetNames>
    <sheetDataSet>
      <sheetData sheetId="0">
        <row r="54">
          <cell r="E54">
            <v>4.2499999999999991</v>
          </cell>
        </row>
      </sheetData>
      <sheetData sheetId="1"/>
      <sheetData sheetId="2"/>
      <sheetData sheetId="3"/>
      <sheetData sheetId="4"/>
      <sheetData sheetId="5"/>
      <sheetData sheetId="6"/>
      <sheetData sheetId="7"/>
      <sheetData sheetId="8" refreshError="1">
        <row r="54">
          <cell r="E54">
            <v>4.2499999999999991</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Installation mat."/>
      <sheetName val="Technical Support"/>
      <sheetName val="Training"/>
      <sheetName val="Tools"/>
      <sheetName val="Antennas"/>
      <sheetName val="ALL"/>
      <sheetName val="AMMARGIN"/>
      <sheetName val="2x2 1+0"/>
      <sheetName val="2.NodeB"/>
      <sheetName val="Installation_mat_"/>
      <sheetName val="Technical_Support"/>
      <sheetName val="2x2_1+0"/>
      <sheetName val="Item Breakdown"/>
      <sheetName val="ROA Price"/>
      <sheetName val="Other Service"/>
      <sheetName val="#REF!"/>
      <sheetName val="Opex"/>
      <sheetName val="IS"/>
      <sheetName val="Cashflow"/>
      <sheetName val="Wacc"/>
      <sheetName val="Assump"/>
      <sheetName val="Revenue Cycle"/>
      <sheetName val="Adm"/>
      <sheetName val="Mkt"/>
      <sheetName val="Is-Monthly"/>
      <sheetName val="Cost schedule"/>
      <sheetName val="Capex"/>
      <sheetName val="Loan-sched"/>
      <sheetName val="IRR"/>
      <sheetName val="INSTMATR"/>
      <sheetName val="NL180"/>
      <sheetName val="NL240"/>
      <sheetName val="Access Radio NL400"/>
      <sheetName val="SPARE"/>
      <sheetName val="Catuan Utam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T"/>
      <sheetName val="Pramesh GSM1900"/>
      <sheetName val="Pramesh"/>
      <sheetName val="Sheet1"/>
      <sheetName val="UMTS Site List 20051025_MapInfo"/>
      <sheetName val="UMTS Configurations"/>
      <sheetName val="OBL"/>
      <sheetName val="Sheet1 (2)"/>
      <sheetName val="Sheet2"/>
      <sheetName val="Valid Values"/>
      <sheetName val="Tables"/>
      <sheetName val="NT_x0013_Ӥ_x0000_鸅粀冎_x0013__x001c_翻梄_x0013_柣_x0013_¡_x0000_뗬　㪀ʵ㪀ʵ䴭_x0000_柡_x0013_㘫㉤Ӥ_x0000_"/>
      <sheetName val="Menu Data"/>
      <sheetName val="Site Buckets"/>
      <sheetName val="DropDowns"/>
      <sheetName val="NT_x0013_Ӥ"/>
      <sheetName val="REF_NOTES"/>
    </sheetNames>
    <sheetDataSet>
      <sheetData sheetId="0">
        <row r="1">
          <cell r="B1" t="str">
            <v>Short ID</v>
          </cell>
        </row>
        <row r="2">
          <cell r="A2" t="str">
            <v>SA01A</v>
          </cell>
          <cell r="B2">
            <v>45</v>
          </cell>
        </row>
        <row r="3">
          <cell r="A3" t="str">
            <v>SA01C</v>
          </cell>
          <cell r="B3">
            <v>305</v>
          </cell>
        </row>
        <row r="4">
          <cell r="A4" t="str">
            <v>SA02B</v>
          </cell>
          <cell r="B4">
            <v>220</v>
          </cell>
        </row>
        <row r="5">
          <cell r="A5" t="str">
            <v>SA02C</v>
          </cell>
          <cell r="B5">
            <v>350</v>
          </cell>
        </row>
        <row r="6">
          <cell r="A6" t="str">
            <v>SA03A</v>
          </cell>
          <cell r="B6">
            <v>145</v>
          </cell>
        </row>
        <row r="7">
          <cell r="A7" t="str">
            <v>SA03B</v>
          </cell>
          <cell r="B7">
            <v>270</v>
          </cell>
        </row>
        <row r="8">
          <cell r="A8" t="str">
            <v>SA03C</v>
          </cell>
          <cell r="B8">
            <v>355</v>
          </cell>
        </row>
        <row r="9">
          <cell r="A9" t="str">
            <v>SA04A</v>
          </cell>
          <cell r="B9">
            <v>115</v>
          </cell>
        </row>
        <row r="10">
          <cell r="A10" t="str">
            <v>SA04B</v>
          </cell>
          <cell r="B10">
            <v>190</v>
          </cell>
        </row>
        <row r="11">
          <cell r="A11" t="str">
            <v>SA04C</v>
          </cell>
          <cell r="B11">
            <v>355</v>
          </cell>
        </row>
        <row r="12">
          <cell r="A12" t="str">
            <v>SA05A</v>
          </cell>
          <cell r="B12">
            <v>135</v>
          </cell>
        </row>
        <row r="13">
          <cell r="A13" t="str">
            <v>SA05B</v>
          </cell>
          <cell r="B13">
            <v>270</v>
          </cell>
        </row>
        <row r="14">
          <cell r="A14" t="str">
            <v>SA05C</v>
          </cell>
          <cell r="B14">
            <v>15</v>
          </cell>
        </row>
        <row r="15">
          <cell r="A15" t="str">
            <v>SA06A</v>
          </cell>
          <cell r="B15">
            <v>115</v>
          </cell>
        </row>
        <row r="16">
          <cell r="A16" t="str">
            <v>SA06B</v>
          </cell>
          <cell r="B16">
            <v>235</v>
          </cell>
        </row>
        <row r="17">
          <cell r="A17" t="str">
            <v>SA06C</v>
          </cell>
          <cell r="B17">
            <v>355</v>
          </cell>
        </row>
        <row r="18">
          <cell r="A18" t="str">
            <v>SA07A</v>
          </cell>
          <cell r="B18">
            <v>90</v>
          </cell>
        </row>
        <row r="19">
          <cell r="A19" t="str">
            <v>SA07B</v>
          </cell>
          <cell r="B19">
            <v>235</v>
          </cell>
        </row>
        <row r="20">
          <cell r="A20" t="str">
            <v>SA07C</v>
          </cell>
          <cell r="B20">
            <v>355</v>
          </cell>
        </row>
        <row r="21">
          <cell r="A21" t="str">
            <v>SA08A</v>
          </cell>
          <cell r="B21">
            <v>115</v>
          </cell>
        </row>
        <row r="22">
          <cell r="A22" t="str">
            <v>SA08B</v>
          </cell>
          <cell r="B22">
            <v>235</v>
          </cell>
        </row>
        <row r="23">
          <cell r="A23" t="str">
            <v>SA08C</v>
          </cell>
          <cell r="B23">
            <v>355</v>
          </cell>
        </row>
        <row r="24">
          <cell r="A24" t="str">
            <v>SA09B</v>
          </cell>
          <cell r="B24">
            <v>235</v>
          </cell>
        </row>
        <row r="25">
          <cell r="A25" t="str">
            <v>SA09C</v>
          </cell>
          <cell r="B25">
            <v>355</v>
          </cell>
        </row>
        <row r="26">
          <cell r="A26" t="str">
            <v>SA10A</v>
          </cell>
          <cell r="B26">
            <v>172</v>
          </cell>
        </row>
        <row r="27">
          <cell r="A27" t="str">
            <v>SA10C</v>
          </cell>
          <cell r="B27">
            <v>355</v>
          </cell>
        </row>
        <row r="28">
          <cell r="A28" t="str">
            <v>SA11C</v>
          </cell>
          <cell r="B28">
            <v>0</v>
          </cell>
        </row>
        <row r="29">
          <cell r="A29" t="str">
            <v>SA13B</v>
          </cell>
          <cell r="B29">
            <v>220</v>
          </cell>
        </row>
        <row r="30">
          <cell r="A30" t="str">
            <v>SA13C</v>
          </cell>
          <cell r="B30">
            <v>0</v>
          </cell>
        </row>
        <row r="31">
          <cell r="A31" t="str">
            <v>SA14C</v>
          </cell>
          <cell r="B31">
            <v>335</v>
          </cell>
        </row>
        <row r="32">
          <cell r="A32" t="str">
            <v>SA17A</v>
          </cell>
          <cell r="B32">
            <v>160</v>
          </cell>
        </row>
        <row r="33">
          <cell r="A33" t="str">
            <v>SA17B</v>
          </cell>
          <cell r="B33">
            <v>270</v>
          </cell>
        </row>
        <row r="34">
          <cell r="A34" t="str">
            <v>SA17C</v>
          </cell>
          <cell r="B34">
            <v>20</v>
          </cell>
        </row>
        <row r="35">
          <cell r="A35" t="str">
            <v>SA18A</v>
          </cell>
          <cell r="B35">
            <v>180</v>
          </cell>
        </row>
        <row r="36">
          <cell r="A36" t="str">
            <v>SA18B</v>
          </cell>
          <cell r="B36">
            <v>270</v>
          </cell>
        </row>
        <row r="37">
          <cell r="A37" t="str">
            <v>SA18C</v>
          </cell>
          <cell r="B37">
            <v>50</v>
          </cell>
        </row>
        <row r="38">
          <cell r="A38" t="str">
            <v>SA19B</v>
          </cell>
          <cell r="B38">
            <v>290</v>
          </cell>
        </row>
        <row r="39">
          <cell r="A39" t="str">
            <v>SA21B</v>
          </cell>
          <cell r="B39">
            <v>180</v>
          </cell>
        </row>
        <row r="40">
          <cell r="A40" t="str">
            <v>SA21C</v>
          </cell>
          <cell r="B40">
            <v>0</v>
          </cell>
        </row>
        <row r="41">
          <cell r="A41" t="str">
            <v>SA22B</v>
          </cell>
          <cell r="B41">
            <v>180</v>
          </cell>
        </row>
        <row r="42">
          <cell r="A42" t="str">
            <v>SA23B</v>
          </cell>
          <cell r="B42">
            <v>240</v>
          </cell>
        </row>
        <row r="43">
          <cell r="A43" t="str">
            <v>SA23C</v>
          </cell>
          <cell r="B43">
            <v>330</v>
          </cell>
        </row>
        <row r="44">
          <cell r="A44" t="str">
            <v>SA24B</v>
          </cell>
          <cell r="B44">
            <v>260</v>
          </cell>
        </row>
        <row r="45">
          <cell r="A45" t="str">
            <v>SA24C</v>
          </cell>
          <cell r="B45">
            <v>350</v>
          </cell>
        </row>
        <row r="46">
          <cell r="A46" t="str">
            <v>SA26C</v>
          </cell>
          <cell r="B46">
            <v>4</v>
          </cell>
        </row>
        <row r="47">
          <cell r="A47" t="str">
            <v>SA27C</v>
          </cell>
          <cell r="B47">
            <v>15</v>
          </cell>
        </row>
        <row r="48">
          <cell r="A48" t="str">
            <v>SA29A</v>
          </cell>
          <cell r="B48">
            <v>95</v>
          </cell>
        </row>
        <row r="49">
          <cell r="A49" t="str">
            <v>SA29B</v>
          </cell>
          <cell r="B49">
            <v>300</v>
          </cell>
        </row>
        <row r="50">
          <cell r="A50" t="str">
            <v>SA29C</v>
          </cell>
          <cell r="B50">
            <v>20</v>
          </cell>
        </row>
        <row r="51">
          <cell r="A51" t="str">
            <v>SA30A</v>
          </cell>
          <cell r="B51">
            <v>115</v>
          </cell>
        </row>
        <row r="52">
          <cell r="A52" t="str">
            <v>SA30B</v>
          </cell>
          <cell r="B52">
            <v>240</v>
          </cell>
        </row>
        <row r="53">
          <cell r="A53" t="str">
            <v>SA30C</v>
          </cell>
          <cell r="B53">
            <v>330</v>
          </cell>
        </row>
        <row r="54">
          <cell r="A54" t="str">
            <v>SA31A</v>
          </cell>
          <cell r="B54">
            <v>30</v>
          </cell>
        </row>
        <row r="55">
          <cell r="A55" t="str">
            <v>SA31B</v>
          </cell>
          <cell r="B55">
            <v>240</v>
          </cell>
        </row>
        <row r="56">
          <cell r="A56" t="str">
            <v>SA31C</v>
          </cell>
          <cell r="B56">
            <v>320</v>
          </cell>
        </row>
        <row r="57">
          <cell r="A57" t="str">
            <v>SA32A</v>
          </cell>
          <cell r="B57">
            <v>60</v>
          </cell>
        </row>
        <row r="58">
          <cell r="A58" t="str">
            <v>SA32C</v>
          </cell>
          <cell r="B58">
            <v>290</v>
          </cell>
        </row>
        <row r="59">
          <cell r="A59" t="str">
            <v>SA33B</v>
          </cell>
          <cell r="B59">
            <v>240</v>
          </cell>
        </row>
        <row r="60">
          <cell r="A60" t="str">
            <v>SA33C</v>
          </cell>
          <cell r="B60">
            <v>50</v>
          </cell>
        </row>
        <row r="61">
          <cell r="A61" t="str">
            <v>SA34A</v>
          </cell>
          <cell r="B61">
            <v>60</v>
          </cell>
        </row>
        <row r="62">
          <cell r="A62" t="str">
            <v>SA34B</v>
          </cell>
          <cell r="B62">
            <v>235</v>
          </cell>
        </row>
        <row r="63">
          <cell r="A63" t="str">
            <v>SA35B</v>
          </cell>
          <cell r="B63">
            <v>195</v>
          </cell>
        </row>
        <row r="64">
          <cell r="A64" t="str">
            <v>SA35C</v>
          </cell>
          <cell r="B64">
            <v>320</v>
          </cell>
        </row>
        <row r="65">
          <cell r="A65" t="str">
            <v>SA42A</v>
          </cell>
          <cell r="B65">
            <v>120</v>
          </cell>
        </row>
        <row r="66">
          <cell r="A66" t="str">
            <v>SA42B</v>
          </cell>
          <cell r="B66">
            <v>260</v>
          </cell>
        </row>
        <row r="67">
          <cell r="A67" t="str">
            <v>SA42C</v>
          </cell>
          <cell r="B67">
            <v>350</v>
          </cell>
        </row>
        <row r="68">
          <cell r="A68" t="str">
            <v>SA43A</v>
          </cell>
          <cell r="B68">
            <v>140</v>
          </cell>
        </row>
        <row r="69">
          <cell r="A69" t="str">
            <v>SA43B</v>
          </cell>
          <cell r="B69">
            <v>240</v>
          </cell>
        </row>
        <row r="70">
          <cell r="A70" t="str">
            <v>SA43C</v>
          </cell>
          <cell r="B70">
            <v>340</v>
          </cell>
        </row>
        <row r="71">
          <cell r="A71" t="str">
            <v>SA50B</v>
          </cell>
          <cell r="B71">
            <v>260</v>
          </cell>
        </row>
        <row r="72">
          <cell r="A72" t="str">
            <v>SA51A</v>
          </cell>
          <cell r="B72">
            <v>70</v>
          </cell>
        </row>
        <row r="73">
          <cell r="A73" t="str">
            <v>SA51B</v>
          </cell>
          <cell r="B73">
            <v>220</v>
          </cell>
        </row>
        <row r="74">
          <cell r="A74" t="str">
            <v>SA51C</v>
          </cell>
          <cell r="B74">
            <v>330</v>
          </cell>
        </row>
        <row r="75">
          <cell r="A75" t="str">
            <v>SA52A</v>
          </cell>
          <cell r="B75">
            <v>180</v>
          </cell>
        </row>
        <row r="76">
          <cell r="A76" t="str">
            <v>SA52B</v>
          </cell>
          <cell r="B76">
            <v>280</v>
          </cell>
        </row>
        <row r="77">
          <cell r="A77" t="str">
            <v>SA52C</v>
          </cell>
          <cell r="B77">
            <v>30</v>
          </cell>
        </row>
        <row r="78">
          <cell r="A78" t="str">
            <v>SA53A</v>
          </cell>
          <cell r="B78">
            <v>95</v>
          </cell>
        </row>
        <row r="79">
          <cell r="A79" t="str">
            <v>SA53B</v>
          </cell>
          <cell r="B79">
            <v>235</v>
          </cell>
        </row>
        <row r="80">
          <cell r="A80" t="str">
            <v>SA53C</v>
          </cell>
          <cell r="B80">
            <v>10</v>
          </cell>
        </row>
        <row r="81">
          <cell r="A81" t="str">
            <v>SA56A</v>
          </cell>
          <cell r="B81">
            <v>190</v>
          </cell>
        </row>
        <row r="82">
          <cell r="A82" t="str">
            <v>SA56B</v>
          </cell>
          <cell r="B82">
            <v>280</v>
          </cell>
        </row>
        <row r="83">
          <cell r="A83" t="str">
            <v>SA56C</v>
          </cell>
          <cell r="B83">
            <v>20</v>
          </cell>
        </row>
        <row r="84">
          <cell r="A84" t="str">
            <v>SA57A</v>
          </cell>
          <cell r="B84">
            <v>90</v>
          </cell>
        </row>
        <row r="85">
          <cell r="A85" t="str">
            <v>SA57B</v>
          </cell>
          <cell r="B85">
            <v>240</v>
          </cell>
        </row>
        <row r="86">
          <cell r="A86" t="str">
            <v>SA57C</v>
          </cell>
          <cell r="B86">
            <v>330</v>
          </cell>
        </row>
        <row r="87">
          <cell r="A87" t="str">
            <v>SA62A</v>
          </cell>
          <cell r="B87">
            <v>75</v>
          </cell>
        </row>
        <row r="88">
          <cell r="A88" t="str">
            <v>SA62C</v>
          </cell>
          <cell r="B88">
            <v>10</v>
          </cell>
        </row>
        <row r="89">
          <cell r="A89" t="str">
            <v>SB01A</v>
          </cell>
          <cell r="B89">
            <v>124</v>
          </cell>
        </row>
        <row r="90">
          <cell r="A90" t="str">
            <v>SB01B</v>
          </cell>
          <cell r="B90">
            <v>245</v>
          </cell>
        </row>
        <row r="91">
          <cell r="A91" t="str">
            <v>SB01C</v>
          </cell>
          <cell r="B91">
            <v>5</v>
          </cell>
        </row>
        <row r="92">
          <cell r="A92" t="str">
            <v>SB03A</v>
          </cell>
          <cell r="B92">
            <v>115</v>
          </cell>
        </row>
        <row r="93">
          <cell r="A93" t="str">
            <v>SB03B</v>
          </cell>
          <cell r="B93">
            <v>235</v>
          </cell>
        </row>
        <row r="94">
          <cell r="A94" t="str">
            <v>SB03C</v>
          </cell>
          <cell r="B94">
            <v>355</v>
          </cell>
        </row>
        <row r="95">
          <cell r="A95" t="str">
            <v>SB04A</v>
          </cell>
          <cell r="B95">
            <v>125</v>
          </cell>
        </row>
        <row r="96">
          <cell r="A96" t="str">
            <v>SB04B</v>
          </cell>
          <cell r="B96">
            <v>236</v>
          </cell>
        </row>
        <row r="97">
          <cell r="A97" t="str">
            <v>SB04C</v>
          </cell>
          <cell r="B97">
            <v>355</v>
          </cell>
        </row>
        <row r="98">
          <cell r="A98" t="str">
            <v>SB05A</v>
          </cell>
          <cell r="B98">
            <v>115</v>
          </cell>
        </row>
        <row r="99">
          <cell r="A99" t="str">
            <v>SB05B</v>
          </cell>
          <cell r="B99">
            <v>235</v>
          </cell>
        </row>
        <row r="100">
          <cell r="A100" t="str">
            <v>SB05C</v>
          </cell>
          <cell r="B100">
            <v>355</v>
          </cell>
        </row>
        <row r="101">
          <cell r="A101" t="str">
            <v>SB07A</v>
          </cell>
          <cell r="B101">
            <v>75</v>
          </cell>
        </row>
        <row r="102">
          <cell r="A102" t="str">
            <v>SB09A</v>
          </cell>
          <cell r="B102">
            <v>105</v>
          </cell>
        </row>
        <row r="103">
          <cell r="A103" t="str">
            <v>SB09B</v>
          </cell>
          <cell r="B103">
            <v>240</v>
          </cell>
        </row>
        <row r="104">
          <cell r="A104" t="str">
            <v>SB09C</v>
          </cell>
          <cell r="B104">
            <v>10</v>
          </cell>
        </row>
        <row r="105">
          <cell r="A105" t="str">
            <v>SB10A</v>
          </cell>
          <cell r="B105">
            <v>110</v>
          </cell>
        </row>
        <row r="106">
          <cell r="A106" t="str">
            <v>SB10B</v>
          </cell>
          <cell r="B106">
            <v>270</v>
          </cell>
        </row>
        <row r="107">
          <cell r="A107" t="str">
            <v>SB11C</v>
          </cell>
          <cell r="B107">
            <v>10</v>
          </cell>
        </row>
        <row r="108">
          <cell r="A108" t="str">
            <v>SB12A</v>
          </cell>
          <cell r="B108">
            <v>120</v>
          </cell>
        </row>
        <row r="109">
          <cell r="A109" t="str">
            <v>SB12B</v>
          </cell>
          <cell r="B109">
            <v>240</v>
          </cell>
        </row>
        <row r="110">
          <cell r="A110" t="str">
            <v>SB12C</v>
          </cell>
          <cell r="B110">
            <v>330</v>
          </cell>
        </row>
        <row r="111">
          <cell r="A111" t="str">
            <v>SB13A</v>
          </cell>
          <cell r="B111">
            <v>120</v>
          </cell>
        </row>
        <row r="112">
          <cell r="A112" t="str">
            <v>SB13B</v>
          </cell>
          <cell r="B112">
            <v>210</v>
          </cell>
        </row>
        <row r="113">
          <cell r="A113" t="str">
            <v>SB13C</v>
          </cell>
          <cell r="B113">
            <v>25</v>
          </cell>
        </row>
        <row r="114">
          <cell r="A114" t="str">
            <v>SB18A</v>
          </cell>
          <cell r="B114">
            <v>160</v>
          </cell>
        </row>
        <row r="115">
          <cell r="A115" t="str">
            <v>SB18B</v>
          </cell>
          <cell r="B115">
            <v>270</v>
          </cell>
        </row>
        <row r="116">
          <cell r="A116" t="str">
            <v>SB18C</v>
          </cell>
          <cell r="B116">
            <v>20</v>
          </cell>
        </row>
        <row r="117">
          <cell r="A117" t="str">
            <v>SB19A</v>
          </cell>
          <cell r="B117">
            <v>150</v>
          </cell>
        </row>
        <row r="118">
          <cell r="A118" t="str">
            <v>SB19B</v>
          </cell>
          <cell r="B118">
            <v>290</v>
          </cell>
        </row>
        <row r="119">
          <cell r="A119" t="str">
            <v>SB19C</v>
          </cell>
          <cell r="B119">
            <v>35</v>
          </cell>
        </row>
        <row r="120">
          <cell r="A120" t="str">
            <v>SB21A</v>
          </cell>
          <cell r="B120">
            <v>70</v>
          </cell>
        </row>
        <row r="121">
          <cell r="A121" t="str">
            <v>SB22A</v>
          </cell>
          <cell r="B121">
            <v>115</v>
          </cell>
        </row>
        <row r="122">
          <cell r="A122" t="str">
            <v>SB22B</v>
          </cell>
          <cell r="B122">
            <v>235</v>
          </cell>
        </row>
        <row r="123">
          <cell r="A123" t="str">
            <v>SB22C</v>
          </cell>
          <cell r="B123">
            <v>0</v>
          </cell>
        </row>
        <row r="124">
          <cell r="A124" t="str">
            <v>SB23B</v>
          </cell>
          <cell r="B124">
            <v>190</v>
          </cell>
        </row>
        <row r="125">
          <cell r="A125" t="str">
            <v>SB23C</v>
          </cell>
          <cell r="B125">
            <v>355</v>
          </cell>
        </row>
        <row r="126">
          <cell r="A126" t="str">
            <v>SB25A</v>
          </cell>
          <cell r="B126">
            <v>155</v>
          </cell>
        </row>
        <row r="127">
          <cell r="A127" t="str">
            <v>SB25B</v>
          </cell>
          <cell r="B127">
            <v>275</v>
          </cell>
        </row>
        <row r="128">
          <cell r="A128" t="str">
            <v>SB25C</v>
          </cell>
          <cell r="B128">
            <v>30</v>
          </cell>
        </row>
        <row r="129">
          <cell r="A129" t="str">
            <v>SB26B</v>
          </cell>
          <cell r="B129">
            <v>185</v>
          </cell>
        </row>
        <row r="130">
          <cell r="A130" t="str">
            <v>SB26C</v>
          </cell>
          <cell r="B130">
            <v>30</v>
          </cell>
        </row>
        <row r="131">
          <cell r="A131" t="str">
            <v>SB27C</v>
          </cell>
          <cell r="B131">
            <v>355</v>
          </cell>
        </row>
        <row r="132">
          <cell r="A132" t="str">
            <v>SB28A</v>
          </cell>
          <cell r="B132">
            <v>155</v>
          </cell>
        </row>
        <row r="133">
          <cell r="A133" t="str">
            <v>SB28B</v>
          </cell>
          <cell r="B133">
            <v>240</v>
          </cell>
        </row>
        <row r="134">
          <cell r="A134" t="str">
            <v>SB28C</v>
          </cell>
          <cell r="B134">
            <v>330</v>
          </cell>
        </row>
        <row r="135">
          <cell r="A135" t="str">
            <v>SB29A</v>
          </cell>
          <cell r="B135">
            <v>115</v>
          </cell>
        </row>
        <row r="136">
          <cell r="A136" t="str">
            <v>SB29B</v>
          </cell>
          <cell r="B136">
            <v>235</v>
          </cell>
        </row>
        <row r="137">
          <cell r="A137" t="str">
            <v>SB29C</v>
          </cell>
          <cell r="B137">
            <v>355</v>
          </cell>
        </row>
        <row r="138">
          <cell r="A138" t="str">
            <v>SB30A</v>
          </cell>
          <cell r="B138">
            <v>140</v>
          </cell>
        </row>
        <row r="139">
          <cell r="A139" t="str">
            <v>SB30B</v>
          </cell>
          <cell r="B139">
            <v>270</v>
          </cell>
        </row>
        <row r="140">
          <cell r="A140" t="str">
            <v>SB30C</v>
          </cell>
          <cell r="B140">
            <v>335</v>
          </cell>
        </row>
        <row r="141">
          <cell r="A141" t="str">
            <v>SB31A</v>
          </cell>
          <cell r="B141">
            <v>115</v>
          </cell>
        </row>
        <row r="142">
          <cell r="A142" t="str">
            <v>SB31B</v>
          </cell>
          <cell r="B142">
            <v>205</v>
          </cell>
        </row>
        <row r="143">
          <cell r="A143" t="str">
            <v>SB31C</v>
          </cell>
          <cell r="B143">
            <v>340</v>
          </cell>
        </row>
        <row r="144">
          <cell r="A144" t="str">
            <v>SF99U</v>
          </cell>
          <cell r="B144">
            <v>360</v>
          </cell>
        </row>
        <row r="145">
          <cell r="A145" t="str">
            <v>SB32U</v>
          </cell>
          <cell r="B145">
            <v>360</v>
          </cell>
        </row>
        <row r="146">
          <cell r="A146" t="str">
            <v>SB33A</v>
          </cell>
          <cell r="B146">
            <v>120</v>
          </cell>
        </row>
        <row r="147">
          <cell r="A147" t="str">
            <v>SB33B</v>
          </cell>
          <cell r="B147">
            <v>260</v>
          </cell>
        </row>
        <row r="148">
          <cell r="A148" t="str">
            <v>SB33C</v>
          </cell>
          <cell r="B148">
            <v>0</v>
          </cell>
        </row>
        <row r="149">
          <cell r="A149" t="str">
            <v>SB34C</v>
          </cell>
          <cell r="B149">
            <v>355</v>
          </cell>
        </row>
        <row r="150">
          <cell r="A150" t="str">
            <v>SB35C</v>
          </cell>
          <cell r="B150">
            <v>15</v>
          </cell>
        </row>
        <row r="151">
          <cell r="A151" t="str">
            <v>SB36A</v>
          </cell>
          <cell r="B151">
            <v>90</v>
          </cell>
        </row>
        <row r="152">
          <cell r="A152" t="str">
            <v>SB36C</v>
          </cell>
          <cell r="B152">
            <v>0</v>
          </cell>
        </row>
        <row r="153">
          <cell r="A153" t="str">
            <v>SB37A</v>
          </cell>
          <cell r="B153">
            <v>150</v>
          </cell>
        </row>
        <row r="154">
          <cell r="A154" t="str">
            <v>SB37B</v>
          </cell>
          <cell r="B154">
            <v>270</v>
          </cell>
        </row>
        <row r="155">
          <cell r="A155" t="str">
            <v>SB37C</v>
          </cell>
          <cell r="B155">
            <v>355</v>
          </cell>
        </row>
        <row r="156">
          <cell r="A156" t="str">
            <v>SB42U</v>
          </cell>
          <cell r="B156">
            <v>360</v>
          </cell>
        </row>
        <row r="157">
          <cell r="A157" t="str">
            <v>SB43U</v>
          </cell>
          <cell r="B157">
            <v>360</v>
          </cell>
        </row>
        <row r="158">
          <cell r="A158" t="str">
            <v>SB44U</v>
          </cell>
          <cell r="B158">
            <v>360</v>
          </cell>
        </row>
        <row r="159">
          <cell r="A159" t="str">
            <v>SB45B</v>
          </cell>
          <cell r="B159">
            <v>190</v>
          </cell>
        </row>
        <row r="160">
          <cell r="A160" t="str">
            <v>SB45C</v>
          </cell>
          <cell r="B160">
            <v>340</v>
          </cell>
        </row>
        <row r="161">
          <cell r="A161" t="str">
            <v>SB46A</v>
          </cell>
          <cell r="B161">
            <v>160</v>
          </cell>
        </row>
        <row r="162">
          <cell r="A162" t="str">
            <v>SB46C</v>
          </cell>
          <cell r="B162">
            <v>20</v>
          </cell>
        </row>
        <row r="163">
          <cell r="A163" t="str">
            <v>SB47C</v>
          </cell>
          <cell r="B163">
            <v>40</v>
          </cell>
        </row>
        <row r="164">
          <cell r="A164" t="str">
            <v>SB48A</v>
          </cell>
          <cell r="B164">
            <v>120</v>
          </cell>
        </row>
        <row r="165">
          <cell r="A165" t="str">
            <v>SB48B</v>
          </cell>
          <cell r="B165">
            <v>240</v>
          </cell>
        </row>
        <row r="166">
          <cell r="A166" t="str">
            <v>SB48C</v>
          </cell>
          <cell r="B166">
            <v>0</v>
          </cell>
        </row>
        <row r="167">
          <cell r="A167" t="str">
            <v>SB49A</v>
          </cell>
          <cell r="B167">
            <v>120</v>
          </cell>
        </row>
        <row r="168">
          <cell r="A168" t="str">
            <v>SB49C</v>
          </cell>
          <cell r="B168">
            <v>40</v>
          </cell>
        </row>
        <row r="169">
          <cell r="A169" t="str">
            <v>SB50A</v>
          </cell>
          <cell r="B169">
            <v>165</v>
          </cell>
        </row>
        <row r="170">
          <cell r="A170" t="str">
            <v>SB50C</v>
          </cell>
          <cell r="B170">
            <v>350</v>
          </cell>
        </row>
        <row r="171">
          <cell r="A171" t="str">
            <v>SB51A</v>
          </cell>
          <cell r="B171">
            <v>115</v>
          </cell>
        </row>
        <row r="172">
          <cell r="A172" t="str">
            <v>SB51B</v>
          </cell>
          <cell r="B172">
            <v>245</v>
          </cell>
        </row>
        <row r="173">
          <cell r="A173" t="str">
            <v>SB51C</v>
          </cell>
          <cell r="B173">
            <v>340</v>
          </cell>
        </row>
        <row r="174">
          <cell r="A174" t="str">
            <v>SB52U</v>
          </cell>
          <cell r="B174">
            <v>360</v>
          </cell>
        </row>
        <row r="175">
          <cell r="A175" t="str">
            <v>SB53U</v>
          </cell>
          <cell r="B175">
            <v>360</v>
          </cell>
        </row>
        <row r="176">
          <cell r="A176" t="str">
            <v>SB54A</v>
          </cell>
          <cell r="B176">
            <v>160</v>
          </cell>
        </row>
        <row r="177">
          <cell r="A177" t="str">
            <v>SB54C</v>
          </cell>
          <cell r="B177">
            <v>350</v>
          </cell>
        </row>
        <row r="178">
          <cell r="A178" t="str">
            <v>SB60A</v>
          </cell>
          <cell r="B178">
            <v>145</v>
          </cell>
        </row>
        <row r="179">
          <cell r="A179" t="str">
            <v>SB60B</v>
          </cell>
          <cell r="B179">
            <v>265</v>
          </cell>
        </row>
        <row r="180">
          <cell r="A180" t="str">
            <v>SB60C</v>
          </cell>
          <cell r="B180">
            <v>25</v>
          </cell>
        </row>
        <row r="181">
          <cell r="A181" t="str">
            <v>SB63A</v>
          </cell>
          <cell r="B181">
            <v>115</v>
          </cell>
        </row>
        <row r="182">
          <cell r="A182" t="str">
            <v>SB63B</v>
          </cell>
          <cell r="B182">
            <v>270</v>
          </cell>
        </row>
        <row r="183">
          <cell r="A183" t="str">
            <v>SB63C</v>
          </cell>
          <cell r="B183">
            <v>350</v>
          </cell>
        </row>
        <row r="184">
          <cell r="A184" t="str">
            <v>SB66B</v>
          </cell>
          <cell r="B184">
            <v>180</v>
          </cell>
        </row>
        <row r="185">
          <cell r="A185" t="str">
            <v>SB66C</v>
          </cell>
          <cell r="B185">
            <v>10</v>
          </cell>
        </row>
        <row r="186">
          <cell r="A186" t="str">
            <v>SB68A</v>
          </cell>
          <cell r="B186">
            <v>70</v>
          </cell>
        </row>
        <row r="187">
          <cell r="A187" t="str">
            <v>SB68B</v>
          </cell>
          <cell r="B187">
            <v>180</v>
          </cell>
        </row>
        <row r="188">
          <cell r="A188" t="str">
            <v>SB68C</v>
          </cell>
          <cell r="B188">
            <v>320</v>
          </cell>
        </row>
        <row r="189">
          <cell r="A189" t="str">
            <v>SB71U</v>
          </cell>
          <cell r="B189">
            <v>360</v>
          </cell>
        </row>
        <row r="190">
          <cell r="A190" t="str">
            <v>SB72U</v>
          </cell>
          <cell r="B190">
            <v>360</v>
          </cell>
        </row>
        <row r="191">
          <cell r="A191" t="str">
            <v>SB76A</v>
          </cell>
          <cell r="B191">
            <v>110</v>
          </cell>
        </row>
        <row r="192">
          <cell r="A192" t="str">
            <v>SB76C</v>
          </cell>
          <cell r="B192">
            <v>30</v>
          </cell>
        </row>
        <row r="193">
          <cell r="A193" t="str">
            <v>SB77A</v>
          </cell>
          <cell r="B193">
            <v>60</v>
          </cell>
        </row>
        <row r="194">
          <cell r="A194" t="str">
            <v>SB77B</v>
          </cell>
          <cell r="B194">
            <v>290</v>
          </cell>
        </row>
        <row r="195">
          <cell r="A195" t="str">
            <v>SB84A</v>
          </cell>
          <cell r="B195">
            <v>110</v>
          </cell>
        </row>
        <row r="196">
          <cell r="A196" t="str">
            <v>SB84C</v>
          </cell>
          <cell r="B196">
            <v>30</v>
          </cell>
        </row>
        <row r="197">
          <cell r="A197" t="str">
            <v>SB85A</v>
          </cell>
          <cell r="B197">
            <v>100</v>
          </cell>
        </row>
        <row r="198">
          <cell r="A198" t="str">
            <v>SB85B</v>
          </cell>
          <cell r="B198">
            <v>210</v>
          </cell>
        </row>
        <row r="199">
          <cell r="A199" t="str">
            <v>SB85C</v>
          </cell>
          <cell r="B199">
            <v>15</v>
          </cell>
        </row>
        <row r="200">
          <cell r="A200" t="str">
            <v>SB93U</v>
          </cell>
          <cell r="B200">
            <v>360</v>
          </cell>
        </row>
        <row r="201">
          <cell r="A201" t="str">
            <v>SB94U</v>
          </cell>
          <cell r="B201">
            <v>360</v>
          </cell>
        </row>
        <row r="202">
          <cell r="A202" t="str">
            <v>SC02A</v>
          </cell>
          <cell r="B202">
            <v>115</v>
          </cell>
        </row>
        <row r="203">
          <cell r="A203" t="str">
            <v>SC02C</v>
          </cell>
          <cell r="B203">
            <v>25</v>
          </cell>
        </row>
        <row r="204">
          <cell r="A204" t="str">
            <v>SC03B</v>
          </cell>
          <cell r="B204">
            <v>235</v>
          </cell>
        </row>
        <row r="205">
          <cell r="A205" t="str">
            <v>SC04A</v>
          </cell>
          <cell r="B205">
            <v>115</v>
          </cell>
        </row>
        <row r="206">
          <cell r="A206" t="str">
            <v>SC04B</v>
          </cell>
          <cell r="B206">
            <v>235</v>
          </cell>
        </row>
        <row r="207">
          <cell r="A207" t="str">
            <v>SC04C</v>
          </cell>
          <cell r="B207">
            <v>355</v>
          </cell>
        </row>
        <row r="208">
          <cell r="A208" t="str">
            <v>SC05B</v>
          </cell>
          <cell r="B208">
            <v>190</v>
          </cell>
        </row>
        <row r="209">
          <cell r="A209" t="str">
            <v>SC05C</v>
          </cell>
          <cell r="B209">
            <v>290</v>
          </cell>
        </row>
        <row r="210">
          <cell r="A210" t="str">
            <v>SC06A</v>
          </cell>
          <cell r="B210">
            <v>115</v>
          </cell>
        </row>
        <row r="211">
          <cell r="A211" t="str">
            <v>SC06B</v>
          </cell>
          <cell r="B211">
            <v>235</v>
          </cell>
        </row>
        <row r="212">
          <cell r="A212" t="str">
            <v>SC06C</v>
          </cell>
          <cell r="B212">
            <v>355</v>
          </cell>
        </row>
        <row r="213">
          <cell r="A213" t="str">
            <v>SC07A</v>
          </cell>
          <cell r="B213">
            <v>115</v>
          </cell>
        </row>
        <row r="214">
          <cell r="A214" t="str">
            <v>SC07B</v>
          </cell>
          <cell r="B214">
            <v>235</v>
          </cell>
        </row>
        <row r="215">
          <cell r="A215" t="str">
            <v>SC07C</v>
          </cell>
          <cell r="B215">
            <v>355</v>
          </cell>
        </row>
        <row r="216">
          <cell r="A216" t="str">
            <v>SC08A</v>
          </cell>
          <cell r="B216">
            <v>170</v>
          </cell>
        </row>
        <row r="217">
          <cell r="A217" t="str">
            <v>SC08B</v>
          </cell>
          <cell r="B217">
            <v>260</v>
          </cell>
        </row>
        <row r="218">
          <cell r="A218" t="str">
            <v>SC09A</v>
          </cell>
          <cell r="B218">
            <v>60</v>
          </cell>
        </row>
        <row r="219">
          <cell r="A219" t="str">
            <v>SC09B</v>
          </cell>
          <cell r="B219">
            <v>230</v>
          </cell>
        </row>
        <row r="220">
          <cell r="A220" t="str">
            <v>SC09C</v>
          </cell>
          <cell r="B220">
            <v>350</v>
          </cell>
        </row>
        <row r="221">
          <cell r="A221" t="str">
            <v>SC10A</v>
          </cell>
          <cell r="B221">
            <v>115</v>
          </cell>
        </row>
        <row r="222">
          <cell r="A222" t="str">
            <v>SC10C</v>
          </cell>
          <cell r="B222">
            <v>0</v>
          </cell>
        </row>
        <row r="223">
          <cell r="A223" t="str">
            <v>SC11A</v>
          </cell>
          <cell r="B223">
            <v>115</v>
          </cell>
        </row>
        <row r="224">
          <cell r="A224" t="str">
            <v>SC11B</v>
          </cell>
          <cell r="B224">
            <v>235</v>
          </cell>
        </row>
        <row r="225">
          <cell r="A225" t="str">
            <v>SC11C</v>
          </cell>
          <cell r="B225">
            <v>355</v>
          </cell>
        </row>
        <row r="226">
          <cell r="A226" t="str">
            <v>SC12A</v>
          </cell>
          <cell r="B226">
            <v>100</v>
          </cell>
        </row>
        <row r="227">
          <cell r="A227" t="str">
            <v>SC12B</v>
          </cell>
          <cell r="B227">
            <v>260</v>
          </cell>
        </row>
        <row r="228">
          <cell r="A228" t="str">
            <v>SC12C</v>
          </cell>
          <cell r="B228">
            <v>30</v>
          </cell>
        </row>
        <row r="229">
          <cell r="A229" t="str">
            <v>SC13A</v>
          </cell>
          <cell r="B229">
            <v>100</v>
          </cell>
        </row>
        <row r="230">
          <cell r="A230" t="str">
            <v>SC13B</v>
          </cell>
          <cell r="B230">
            <v>210</v>
          </cell>
        </row>
        <row r="231">
          <cell r="A231" t="str">
            <v>SC13C</v>
          </cell>
          <cell r="B231">
            <v>355</v>
          </cell>
        </row>
        <row r="232">
          <cell r="A232" t="str">
            <v>SC14B</v>
          </cell>
          <cell r="B232">
            <v>235</v>
          </cell>
        </row>
        <row r="233">
          <cell r="A233" t="str">
            <v>SC14C</v>
          </cell>
          <cell r="B233">
            <v>355</v>
          </cell>
        </row>
        <row r="234">
          <cell r="A234" t="str">
            <v>SC15A</v>
          </cell>
          <cell r="B234">
            <v>90</v>
          </cell>
        </row>
        <row r="235">
          <cell r="A235" t="str">
            <v>SC15B</v>
          </cell>
          <cell r="B235">
            <v>210</v>
          </cell>
        </row>
        <row r="236">
          <cell r="A236" t="str">
            <v>SC15C</v>
          </cell>
          <cell r="B236">
            <v>330</v>
          </cell>
        </row>
        <row r="237">
          <cell r="A237" t="str">
            <v>SC16B</v>
          </cell>
          <cell r="B237">
            <v>235</v>
          </cell>
        </row>
        <row r="238">
          <cell r="A238" t="str">
            <v>SC17A</v>
          </cell>
          <cell r="B238">
            <v>115</v>
          </cell>
        </row>
        <row r="239">
          <cell r="A239" t="str">
            <v>SC17B</v>
          </cell>
          <cell r="B239">
            <v>235</v>
          </cell>
        </row>
        <row r="240">
          <cell r="A240" t="str">
            <v>SC17C</v>
          </cell>
          <cell r="B240">
            <v>355</v>
          </cell>
        </row>
        <row r="241">
          <cell r="A241" t="str">
            <v>SC19A</v>
          </cell>
          <cell r="B241">
            <v>120</v>
          </cell>
        </row>
        <row r="242">
          <cell r="A242" t="str">
            <v>SC19C</v>
          </cell>
          <cell r="B242">
            <v>25</v>
          </cell>
        </row>
        <row r="243">
          <cell r="A243" t="str">
            <v>SC20B</v>
          </cell>
          <cell r="B243">
            <v>180</v>
          </cell>
        </row>
        <row r="244">
          <cell r="A244" t="str">
            <v>SC20C</v>
          </cell>
          <cell r="B244">
            <v>355</v>
          </cell>
        </row>
        <row r="245">
          <cell r="A245" t="str">
            <v>SC21A</v>
          </cell>
          <cell r="B245">
            <v>115</v>
          </cell>
        </row>
        <row r="246">
          <cell r="A246" t="str">
            <v>SC21C</v>
          </cell>
          <cell r="B246">
            <v>330</v>
          </cell>
        </row>
        <row r="247">
          <cell r="A247" t="str">
            <v>SC22A</v>
          </cell>
          <cell r="B247">
            <v>115</v>
          </cell>
        </row>
        <row r="248">
          <cell r="A248" t="str">
            <v>SC22B</v>
          </cell>
          <cell r="B248">
            <v>235</v>
          </cell>
        </row>
        <row r="249">
          <cell r="A249" t="str">
            <v>SC22C</v>
          </cell>
          <cell r="B249">
            <v>355</v>
          </cell>
        </row>
        <row r="250">
          <cell r="A250" t="str">
            <v>SC23A</v>
          </cell>
          <cell r="B250">
            <v>120</v>
          </cell>
        </row>
        <row r="251">
          <cell r="A251" t="str">
            <v>SC23B</v>
          </cell>
          <cell r="B251">
            <v>220</v>
          </cell>
        </row>
        <row r="252">
          <cell r="A252" t="str">
            <v>SC23C</v>
          </cell>
          <cell r="B252">
            <v>330</v>
          </cell>
        </row>
        <row r="253">
          <cell r="A253" t="str">
            <v>SC24A</v>
          </cell>
          <cell r="B253">
            <v>120</v>
          </cell>
        </row>
        <row r="254">
          <cell r="A254" t="str">
            <v>SC24B</v>
          </cell>
          <cell r="B254">
            <v>260</v>
          </cell>
        </row>
        <row r="255">
          <cell r="A255" t="str">
            <v>SC25C</v>
          </cell>
          <cell r="B255">
            <v>10</v>
          </cell>
        </row>
        <row r="256">
          <cell r="A256" t="str">
            <v>SC26U</v>
          </cell>
          <cell r="B256">
            <v>360</v>
          </cell>
        </row>
        <row r="257">
          <cell r="A257" t="str">
            <v>SC27U</v>
          </cell>
          <cell r="B257">
            <v>360</v>
          </cell>
        </row>
        <row r="258">
          <cell r="A258" t="str">
            <v>SC29B</v>
          </cell>
          <cell r="B258">
            <v>235</v>
          </cell>
        </row>
        <row r="259">
          <cell r="A259" t="str">
            <v>SC29C</v>
          </cell>
          <cell r="B259">
            <v>45</v>
          </cell>
        </row>
        <row r="260">
          <cell r="A260" t="str">
            <v>SC30A</v>
          </cell>
          <cell r="B260">
            <v>100</v>
          </cell>
        </row>
        <row r="261">
          <cell r="A261" t="str">
            <v>SC30B</v>
          </cell>
          <cell r="B261">
            <v>230</v>
          </cell>
        </row>
        <row r="262">
          <cell r="A262" t="str">
            <v>SC30C</v>
          </cell>
          <cell r="B262">
            <v>320</v>
          </cell>
        </row>
        <row r="263">
          <cell r="A263" t="str">
            <v>SC31A</v>
          </cell>
          <cell r="B263">
            <v>170</v>
          </cell>
        </row>
        <row r="264">
          <cell r="A264" t="str">
            <v>SC31C</v>
          </cell>
          <cell r="B264">
            <v>350</v>
          </cell>
        </row>
        <row r="265">
          <cell r="A265" t="str">
            <v>SC32B</v>
          </cell>
          <cell r="B265">
            <v>220</v>
          </cell>
        </row>
        <row r="266">
          <cell r="A266" t="str">
            <v>SC32C</v>
          </cell>
          <cell r="B266">
            <v>340</v>
          </cell>
        </row>
        <row r="267">
          <cell r="A267" t="str">
            <v>SC33C</v>
          </cell>
          <cell r="B267">
            <v>350</v>
          </cell>
        </row>
        <row r="268">
          <cell r="A268" t="str">
            <v>SC34A</v>
          </cell>
          <cell r="B268">
            <v>90</v>
          </cell>
        </row>
        <row r="269">
          <cell r="A269" t="str">
            <v>SC34B</v>
          </cell>
          <cell r="B269">
            <v>270</v>
          </cell>
        </row>
        <row r="270">
          <cell r="A270" t="str">
            <v>SC35B</v>
          </cell>
          <cell r="B270">
            <v>235</v>
          </cell>
        </row>
        <row r="271">
          <cell r="A271" t="str">
            <v>SC38B</v>
          </cell>
          <cell r="B271">
            <v>185</v>
          </cell>
        </row>
        <row r="272">
          <cell r="A272" t="str">
            <v>SC38C</v>
          </cell>
          <cell r="B272">
            <v>310</v>
          </cell>
        </row>
        <row r="273">
          <cell r="A273" t="str">
            <v>SC41A</v>
          </cell>
          <cell r="B273">
            <v>90</v>
          </cell>
        </row>
        <row r="274">
          <cell r="A274" t="str">
            <v>SC41B</v>
          </cell>
          <cell r="B274">
            <v>190</v>
          </cell>
        </row>
        <row r="275">
          <cell r="A275" t="str">
            <v>SC46A</v>
          </cell>
          <cell r="B275">
            <v>90</v>
          </cell>
        </row>
        <row r="276">
          <cell r="A276" t="str">
            <v>SC46C</v>
          </cell>
          <cell r="B276">
            <v>10</v>
          </cell>
        </row>
        <row r="277">
          <cell r="A277" t="str">
            <v>SC48C</v>
          </cell>
          <cell r="B277">
            <v>345</v>
          </cell>
        </row>
        <row r="278">
          <cell r="A278" t="str">
            <v>SC50A</v>
          </cell>
          <cell r="B278">
            <v>130</v>
          </cell>
        </row>
        <row r="279">
          <cell r="A279" t="str">
            <v>SC50B</v>
          </cell>
          <cell r="B279">
            <v>235</v>
          </cell>
        </row>
        <row r="280">
          <cell r="A280" t="str">
            <v>SC50C</v>
          </cell>
          <cell r="B280">
            <v>330</v>
          </cell>
        </row>
        <row r="281">
          <cell r="A281" t="str">
            <v>SC51A</v>
          </cell>
          <cell r="B281">
            <v>125</v>
          </cell>
        </row>
        <row r="282">
          <cell r="A282" t="str">
            <v>SC51C</v>
          </cell>
          <cell r="B282">
            <v>5</v>
          </cell>
        </row>
        <row r="283">
          <cell r="A283" t="str">
            <v>SC52O</v>
          </cell>
          <cell r="B283">
            <v>360</v>
          </cell>
        </row>
        <row r="284">
          <cell r="A284" t="str">
            <v>SC54O</v>
          </cell>
          <cell r="B284">
            <v>360</v>
          </cell>
        </row>
        <row r="285">
          <cell r="A285" t="str">
            <v>SC58A</v>
          </cell>
          <cell r="B285">
            <v>80</v>
          </cell>
        </row>
        <row r="286">
          <cell r="A286" t="str">
            <v>SC58B</v>
          </cell>
          <cell r="B286">
            <v>275</v>
          </cell>
        </row>
        <row r="287">
          <cell r="A287" t="str">
            <v>SC59A</v>
          </cell>
          <cell r="B287">
            <v>100</v>
          </cell>
        </row>
        <row r="288">
          <cell r="A288" t="str">
            <v>SC59B</v>
          </cell>
          <cell r="B288">
            <v>260</v>
          </cell>
        </row>
        <row r="289">
          <cell r="A289" t="str">
            <v>SC59C</v>
          </cell>
          <cell r="B289">
            <v>355</v>
          </cell>
        </row>
        <row r="290">
          <cell r="A290" t="str">
            <v>SC61O</v>
          </cell>
          <cell r="B290">
            <v>360</v>
          </cell>
        </row>
        <row r="291">
          <cell r="A291" t="str">
            <v>SC63A</v>
          </cell>
          <cell r="B291">
            <v>95</v>
          </cell>
        </row>
        <row r="292">
          <cell r="A292" t="str">
            <v>SC63B</v>
          </cell>
          <cell r="B292">
            <v>210</v>
          </cell>
        </row>
        <row r="293">
          <cell r="A293" t="str">
            <v>SC64A</v>
          </cell>
          <cell r="B293">
            <v>100</v>
          </cell>
        </row>
        <row r="294">
          <cell r="A294" t="str">
            <v>SC64C</v>
          </cell>
          <cell r="B294">
            <v>10</v>
          </cell>
        </row>
        <row r="295">
          <cell r="A295" t="str">
            <v>SC65B</v>
          </cell>
          <cell r="B295">
            <v>230</v>
          </cell>
        </row>
        <row r="296">
          <cell r="A296" t="str">
            <v>SC65C</v>
          </cell>
          <cell r="B296">
            <v>45</v>
          </cell>
        </row>
        <row r="297">
          <cell r="A297" t="str">
            <v>SC66A</v>
          </cell>
          <cell r="B297">
            <v>80</v>
          </cell>
        </row>
        <row r="298">
          <cell r="A298" t="str">
            <v>SC66B</v>
          </cell>
          <cell r="B298">
            <v>220</v>
          </cell>
        </row>
        <row r="299">
          <cell r="A299" t="str">
            <v>SC66C</v>
          </cell>
          <cell r="B299">
            <v>338</v>
          </cell>
        </row>
        <row r="300">
          <cell r="A300" t="str">
            <v>SC71A</v>
          </cell>
          <cell r="B300">
            <v>90</v>
          </cell>
        </row>
        <row r="301">
          <cell r="A301" t="str">
            <v>SC72B</v>
          </cell>
          <cell r="B301">
            <v>180</v>
          </cell>
        </row>
        <row r="302">
          <cell r="A302" t="str">
            <v>SC72C</v>
          </cell>
          <cell r="B302">
            <v>320</v>
          </cell>
        </row>
        <row r="303">
          <cell r="A303" t="str">
            <v>SC73B</v>
          </cell>
          <cell r="B303">
            <v>210</v>
          </cell>
        </row>
        <row r="304">
          <cell r="A304" t="str">
            <v>SC74A</v>
          </cell>
          <cell r="B304">
            <v>140</v>
          </cell>
        </row>
        <row r="305">
          <cell r="A305" t="str">
            <v>SC74C</v>
          </cell>
          <cell r="B305">
            <v>45</v>
          </cell>
        </row>
        <row r="306">
          <cell r="A306" t="str">
            <v>SC75A</v>
          </cell>
          <cell r="B306">
            <v>90</v>
          </cell>
        </row>
        <row r="307">
          <cell r="A307" t="str">
            <v>SC75B</v>
          </cell>
          <cell r="B307">
            <v>230</v>
          </cell>
        </row>
        <row r="308">
          <cell r="A308" t="str">
            <v>SC76A</v>
          </cell>
          <cell r="B308">
            <v>130</v>
          </cell>
        </row>
        <row r="309">
          <cell r="A309" t="str">
            <v>SC76B</v>
          </cell>
          <cell r="B309">
            <v>220</v>
          </cell>
        </row>
        <row r="310">
          <cell r="A310" t="str">
            <v>SC76C</v>
          </cell>
          <cell r="B310">
            <v>355</v>
          </cell>
        </row>
        <row r="311">
          <cell r="A311" t="str">
            <v>SC78A</v>
          </cell>
          <cell r="B311">
            <v>180</v>
          </cell>
        </row>
        <row r="312">
          <cell r="A312" t="str">
            <v>SC78C</v>
          </cell>
          <cell r="B312">
            <v>60</v>
          </cell>
        </row>
        <row r="313">
          <cell r="A313" t="str">
            <v>SC79A</v>
          </cell>
          <cell r="B313">
            <v>110</v>
          </cell>
        </row>
        <row r="314">
          <cell r="A314" t="str">
            <v>SC79C</v>
          </cell>
          <cell r="B314">
            <v>40</v>
          </cell>
        </row>
        <row r="315">
          <cell r="A315" t="str">
            <v>SC81U</v>
          </cell>
          <cell r="B315">
            <v>360</v>
          </cell>
        </row>
        <row r="316">
          <cell r="A316" t="str">
            <v>SC82B</v>
          </cell>
          <cell r="B316">
            <v>200</v>
          </cell>
        </row>
        <row r="317">
          <cell r="A317" t="str">
            <v>SC82C</v>
          </cell>
          <cell r="B317">
            <v>345</v>
          </cell>
        </row>
        <row r="318">
          <cell r="A318" t="str">
            <v>SC85A</v>
          </cell>
          <cell r="B318">
            <v>115</v>
          </cell>
        </row>
        <row r="319">
          <cell r="A319" t="str">
            <v>SC85B</v>
          </cell>
          <cell r="B319">
            <v>235</v>
          </cell>
        </row>
        <row r="320">
          <cell r="A320" t="str">
            <v>SC85C</v>
          </cell>
          <cell r="B320">
            <v>355</v>
          </cell>
        </row>
        <row r="321">
          <cell r="A321" t="str">
            <v>SC86A</v>
          </cell>
          <cell r="B321">
            <v>90</v>
          </cell>
        </row>
        <row r="322">
          <cell r="A322" t="str">
            <v>SC87A</v>
          </cell>
          <cell r="B322">
            <v>170</v>
          </cell>
        </row>
        <row r="323">
          <cell r="A323" t="str">
            <v>SC87C</v>
          </cell>
          <cell r="B323">
            <v>35</v>
          </cell>
        </row>
        <row r="324">
          <cell r="A324" t="str">
            <v>SC92A</v>
          </cell>
          <cell r="B324">
            <v>70</v>
          </cell>
        </row>
        <row r="325">
          <cell r="A325" t="str">
            <v>SC92B</v>
          </cell>
          <cell r="B325">
            <v>180</v>
          </cell>
        </row>
        <row r="326">
          <cell r="A326" t="str">
            <v>SC92C</v>
          </cell>
          <cell r="B326">
            <v>330</v>
          </cell>
        </row>
        <row r="327">
          <cell r="A327" t="str">
            <v>SC94A</v>
          </cell>
          <cell r="B327">
            <v>105</v>
          </cell>
        </row>
        <row r="328">
          <cell r="A328" t="str">
            <v>SC94C</v>
          </cell>
          <cell r="B328">
            <v>20</v>
          </cell>
        </row>
        <row r="329">
          <cell r="A329" t="str">
            <v>SC95B</v>
          </cell>
          <cell r="B329">
            <v>235</v>
          </cell>
        </row>
        <row r="330">
          <cell r="A330" t="str">
            <v>SC95C</v>
          </cell>
          <cell r="B330">
            <v>330</v>
          </cell>
        </row>
        <row r="331">
          <cell r="A331" t="str">
            <v>SC96A</v>
          </cell>
          <cell r="B331">
            <v>115</v>
          </cell>
        </row>
        <row r="332">
          <cell r="A332" t="str">
            <v>SC96B</v>
          </cell>
          <cell r="B332">
            <v>235</v>
          </cell>
        </row>
        <row r="333">
          <cell r="A333" t="str">
            <v>SC96C</v>
          </cell>
          <cell r="B333">
            <v>330</v>
          </cell>
        </row>
        <row r="334">
          <cell r="A334" t="str">
            <v>SC98A</v>
          </cell>
          <cell r="B334">
            <v>60</v>
          </cell>
        </row>
        <row r="335">
          <cell r="A335" t="str">
            <v>SC99A</v>
          </cell>
          <cell r="B335">
            <v>160</v>
          </cell>
        </row>
        <row r="336">
          <cell r="A336" t="str">
            <v>SC99B</v>
          </cell>
          <cell r="B336">
            <v>260</v>
          </cell>
        </row>
        <row r="337">
          <cell r="A337" t="str">
            <v>SC99C</v>
          </cell>
          <cell r="B337">
            <v>350</v>
          </cell>
        </row>
        <row r="338">
          <cell r="A338" t="str">
            <v>SD01A</v>
          </cell>
          <cell r="B338">
            <v>120</v>
          </cell>
        </row>
        <row r="339">
          <cell r="A339" t="str">
            <v>SD01B</v>
          </cell>
          <cell r="B339">
            <v>240</v>
          </cell>
        </row>
        <row r="340">
          <cell r="A340" t="str">
            <v>SD01C</v>
          </cell>
          <cell r="B340">
            <v>350</v>
          </cell>
        </row>
        <row r="341">
          <cell r="A341" t="str">
            <v>SD02A</v>
          </cell>
          <cell r="B341">
            <v>115</v>
          </cell>
        </row>
        <row r="342">
          <cell r="A342" t="str">
            <v>SD02B</v>
          </cell>
          <cell r="B342">
            <v>240</v>
          </cell>
        </row>
        <row r="343">
          <cell r="A343" t="str">
            <v>SD02C</v>
          </cell>
          <cell r="B343">
            <v>25</v>
          </cell>
        </row>
        <row r="344">
          <cell r="A344" t="str">
            <v>SD03A</v>
          </cell>
          <cell r="B344">
            <v>100</v>
          </cell>
        </row>
        <row r="345">
          <cell r="A345" t="str">
            <v>SD05A</v>
          </cell>
          <cell r="B345">
            <v>150</v>
          </cell>
        </row>
        <row r="346">
          <cell r="A346" t="str">
            <v>SD05B</v>
          </cell>
          <cell r="B346">
            <v>280</v>
          </cell>
        </row>
        <row r="347">
          <cell r="A347" t="str">
            <v>SD06A</v>
          </cell>
          <cell r="B347">
            <v>65</v>
          </cell>
        </row>
        <row r="348">
          <cell r="A348" t="str">
            <v>SD07A</v>
          </cell>
          <cell r="B348">
            <v>105</v>
          </cell>
        </row>
        <row r="349">
          <cell r="A349" t="str">
            <v>SD07C</v>
          </cell>
          <cell r="B349">
            <v>30</v>
          </cell>
        </row>
        <row r="350">
          <cell r="A350" t="str">
            <v>SD08A</v>
          </cell>
          <cell r="B350">
            <v>120</v>
          </cell>
        </row>
        <row r="351">
          <cell r="A351" t="str">
            <v>SD08B</v>
          </cell>
          <cell r="B351">
            <v>260</v>
          </cell>
        </row>
        <row r="352">
          <cell r="A352" t="str">
            <v>SD08C</v>
          </cell>
          <cell r="B352">
            <v>345</v>
          </cell>
        </row>
        <row r="353">
          <cell r="A353" t="str">
            <v>SD09A</v>
          </cell>
          <cell r="B353">
            <v>115</v>
          </cell>
        </row>
        <row r="354">
          <cell r="A354" t="str">
            <v>SD09B</v>
          </cell>
          <cell r="B354">
            <v>235</v>
          </cell>
        </row>
        <row r="355">
          <cell r="A355" t="str">
            <v>SD09C</v>
          </cell>
          <cell r="B355">
            <v>355</v>
          </cell>
        </row>
        <row r="356">
          <cell r="A356" t="str">
            <v>SD10A</v>
          </cell>
          <cell r="B356">
            <v>110</v>
          </cell>
        </row>
        <row r="357">
          <cell r="A357" t="str">
            <v>SD10B</v>
          </cell>
          <cell r="B357">
            <v>210</v>
          </cell>
        </row>
        <row r="358">
          <cell r="A358" t="str">
            <v>SD10C</v>
          </cell>
          <cell r="B358">
            <v>10</v>
          </cell>
        </row>
        <row r="359">
          <cell r="A359" t="str">
            <v>SD11B</v>
          </cell>
          <cell r="B359">
            <v>195</v>
          </cell>
        </row>
        <row r="360">
          <cell r="A360" t="str">
            <v>SD11C</v>
          </cell>
          <cell r="B360">
            <v>10</v>
          </cell>
        </row>
        <row r="361">
          <cell r="A361" t="str">
            <v>SD12A</v>
          </cell>
          <cell r="B361">
            <v>60</v>
          </cell>
        </row>
        <row r="362">
          <cell r="A362" t="str">
            <v>SD12B</v>
          </cell>
          <cell r="B362">
            <v>160</v>
          </cell>
        </row>
        <row r="363">
          <cell r="A363" t="str">
            <v>SD12C</v>
          </cell>
          <cell r="B363">
            <v>320</v>
          </cell>
        </row>
        <row r="364">
          <cell r="A364" t="str">
            <v>SD13A</v>
          </cell>
          <cell r="B364">
            <v>100</v>
          </cell>
        </row>
        <row r="365">
          <cell r="A365" t="str">
            <v>SD13B</v>
          </cell>
          <cell r="B365">
            <v>190</v>
          </cell>
        </row>
        <row r="366">
          <cell r="A366" t="str">
            <v>SD13C</v>
          </cell>
          <cell r="B366">
            <v>20</v>
          </cell>
        </row>
        <row r="367">
          <cell r="A367" t="str">
            <v>SD14A</v>
          </cell>
          <cell r="B367">
            <v>110</v>
          </cell>
        </row>
        <row r="368">
          <cell r="A368" t="str">
            <v>SD14B</v>
          </cell>
          <cell r="B368">
            <v>230</v>
          </cell>
        </row>
        <row r="369">
          <cell r="A369" t="str">
            <v>SD14C</v>
          </cell>
          <cell r="B369">
            <v>350</v>
          </cell>
        </row>
        <row r="370">
          <cell r="A370" t="str">
            <v>SD15C</v>
          </cell>
          <cell r="B370">
            <v>45</v>
          </cell>
        </row>
        <row r="371">
          <cell r="A371" t="str">
            <v>SD16A</v>
          </cell>
          <cell r="B371">
            <v>115</v>
          </cell>
        </row>
        <row r="372">
          <cell r="A372" t="str">
            <v>SD16B</v>
          </cell>
          <cell r="B372">
            <v>270</v>
          </cell>
        </row>
        <row r="373">
          <cell r="A373" t="str">
            <v>SD16C</v>
          </cell>
          <cell r="B373">
            <v>355</v>
          </cell>
        </row>
        <row r="374">
          <cell r="A374" t="str">
            <v>SD17B</v>
          </cell>
          <cell r="B374">
            <v>270</v>
          </cell>
        </row>
        <row r="375">
          <cell r="A375" t="str">
            <v>SD20A</v>
          </cell>
          <cell r="B375">
            <v>90</v>
          </cell>
        </row>
        <row r="376">
          <cell r="A376" t="str">
            <v>SD21A</v>
          </cell>
          <cell r="B376">
            <v>115</v>
          </cell>
        </row>
        <row r="377">
          <cell r="A377" t="str">
            <v>SD21B</v>
          </cell>
          <cell r="B377">
            <v>200</v>
          </cell>
        </row>
        <row r="378">
          <cell r="A378" t="str">
            <v>SD21C</v>
          </cell>
          <cell r="B378">
            <v>355</v>
          </cell>
        </row>
        <row r="379">
          <cell r="A379" t="str">
            <v>SD22A</v>
          </cell>
          <cell r="B379">
            <v>65</v>
          </cell>
        </row>
        <row r="380">
          <cell r="A380" t="str">
            <v>SD22B</v>
          </cell>
          <cell r="B380">
            <v>210</v>
          </cell>
        </row>
        <row r="381">
          <cell r="A381" t="str">
            <v>SD22C</v>
          </cell>
          <cell r="B381">
            <v>345</v>
          </cell>
        </row>
        <row r="382">
          <cell r="A382" t="str">
            <v>SD24A</v>
          </cell>
          <cell r="B382">
            <v>100</v>
          </cell>
        </row>
        <row r="383">
          <cell r="A383" t="str">
            <v>SD25A</v>
          </cell>
          <cell r="B383">
            <v>100</v>
          </cell>
        </row>
        <row r="384">
          <cell r="A384" t="str">
            <v>SD25B</v>
          </cell>
          <cell r="B384">
            <v>235</v>
          </cell>
        </row>
        <row r="385">
          <cell r="A385" t="str">
            <v>SD26A</v>
          </cell>
          <cell r="B385">
            <v>100</v>
          </cell>
        </row>
        <row r="386">
          <cell r="A386" t="str">
            <v>SD27A</v>
          </cell>
          <cell r="B386">
            <v>115</v>
          </cell>
        </row>
        <row r="387">
          <cell r="A387" t="str">
            <v>SD27C</v>
          </cell>
          <cell r="B387">
            <v>330</v>
          </cell>
        </row>
        <row r="388">
          <cell r="A388" t="str">
            <v>SD27U</v>
          </cell>
          <cell r="B388">
            <v>360</v>
          </cell>
        </row>
        <row r="389">
          <cell r="A389" t="str">
            <v>SD28A</v>
          </cell>
          <cell r="B389">
            <v>60</v>
          </cell>
        </row>
        <row r="390">
          <cell r="A390" t="str">
            <v>SD28B</v>
          </cell>
          <cell r="B390">
            <v>290</v>
          </cell>
        </row>
        <row r="391">
          <cell r="A391" t="str">
            <v>SD29A</v>
          </cell>
          <cell r="B391">
            <v>115</v>
          </cell>
        </row>
        <row r="392">
          <cell r="A392" t="str">
            <v>SD29B</v>
          </cell>
          <cell r="B392">
            <v>245</v>
          </cell>
        </row>
        <row r="393">
          <cell r="A393" t="str">
            <v>SD29C</v>
          </cell>
          <cell r="B393">
            <v>355</v>
          </cell>
        </row>
        <row r="394">
          <cell r="A394" t="str">
            <v>SD30A</v>
          </cell>
          <cell r="B394">
            <v>90</v>
          </cell>
        </row>
        <row r="395">
          <cell r="A395" t="str">
            <v>SD30C</v>
          </cell>
          <cell r="B395">
            <v>355</v>
          </cell>
        </row>
        <row r="396">
          <cell r="A396" t="str">
            <v>SD31O</v>
          </cell>
          <cell r="B396">
            <v>360</v>
          </cell>
        </row>
        <row r="397">
          <cell r="A397" t="str">
            <v>SD32B</v>
          </cell>
          <cell r="B397">
            <v>180</v>
          </cell>
        </row>
        <row r="398">
          <cell r="A398" t="str">
            <v>SD32C</v>
          </cell>
          <cell r="B398">
            <v>0</v>
          </cell>
        </row>
        <row r="399">
          <cell r="A399" t="str">
            <v>SD33B</v>
          </cell>
          <cell r="B399">
            <v>270</v>
          </cell>
        </row>
        <row r="400">
          <cell r="A400" t="str">
            <v>SD34A</v>
          </cell>
          <cell r="B400">
            <v>115</v>
          </cell>
        </row>
        <row r="401">
          <cell r="A401" t="str">
            <v>SD34C</v>
          </cell>
          <cell r="B401">
            <v>25</v>
          </cell>
        </row>
        <row r="402">
          <cell r="A402" t="str">
            <v>SD35A</v>
          </cell>
          <cell r="B402">
            <v>60</v>
          </cell>
        </row>
        <row r="403">
          <cell r="A403" t="str">
            <v>SD35C</v>
          </cell>
          <cell r="B403">
            <v>300</v>
          </cell>
        </row>
        <row r="404">
          <cell r="A404" t="str">
            <v>SD36A</v>
          </cell>
          <cell r="B404">
            <v>170</v>
          </cell>
        </row>
        <row r="405">
          <cell r="A405" t="str">
            <v>SD36B</v>
          </cell>
          <cell r="B405">
            <v>315</v>
          </cell>
        </row>
        <row r="406">
          <cell r="A406" t="str">
            <v>SD36C</v>
          </cell>
          <cell r="B406">
            <v>35</v>
          </cell>
        </row>
        <row r="407">
          <cell r="A407" t="str">
            <v>SD38A</v>
          </cell>
          <cell r="B407">
            <v>115</v>
          </cell>
        </row>
        <row r="408">
          <cell r="A408" t="str">
            <v>SD38B</v>
          </cell>
          <cell r="B408">
            <v>200</v>
          </cell>
        </row>
        <row r="409">
          <cell r="A409" t="str">
            <v>SD38C</v>
          </cell>
          <cell r="B409">
            <v>310</v>
          </cell>
        </row>
        <row r="410">
          <cell r="A410" t="str">
            <v>SD39B</v>
          </cell>
          <cell r="B410">
            <v>180</v>
          </cell>
        </row>
        <row r="411">
          <cell r="A411" t="str">
            <v>SD39C</v>
          </cell>
          <cell r="B411">
            <v>50</v>
          </cell>
        </row>
        <row r="412">
          <cell r="A412" t="str">
            <v>SD41C</v>
          </cell>
          <cell r="B412">
            <v>0</v>
          </cell>
        </row>
        <row r="413">
          <cell r="A413" t="str">
            <v>SD44A</v>
          </cell>
          <cell r="B413">
            <v>90</v>
          </cell>
        </row>
        <row r="414">
          <cell r="A414" t="str">
            <v>SD44B</v>
          </cell>
          <cell r="B414">
            <v>240</v>
          </cell>
        </row>
        <row r="415">
          <cell r="A415" t="str">
            <v>SD45A</v>
          </cell>
          <cell r="B415">
            <v>90</v>
          </cell>
        </row>
        <row r="416">
          <cell r="A416" t="str">
            <v>SD45B</v>
          </cell>
          <cell r="B416">
            <v>270</v>
          </cell>
        </row>
        <row r="417">
          <cell r="A417" t="str">
            <v>SD45C</v>
          </cell>
          <cell r="B417">
            <v>355</v>
          </cell>
        </row>
        <row r="418">
          <cell r="A418" t="str">
            <v>SD46B</v>
          </cell>
          <cell r="B418">
            <v>180</v>
          </cell>
        </row>
        <row r="419">
          <cell r="A419" t="str">
            <v>SD47B</v>
          </cell>
          <cell r="B419">
            <v>290</v>
          </cell>
        </row>
        <row r="420">
          <cell r="A420" t="str">
            <v>SD47C</v>
          </cell>
          <cell r="B420">
            <v>30</v>
          </cell>
        </row>
        <row r="421">
          <cell r="A421" t="str">
            <v>SD48A</v>
          </cell>
          <cell r="B421">
            <v>110</v>
          </cell>
        </row>
        <row r="422">
          <cell r="A422" t="str">
            <v>SD48B</v>
          </cell>
          <cell r="B422">
            <v>200</v>
          </cell>
        </row>
        <row r="423">
          <cell r="A423" t="str">
            <v>SD49A</v>
          </cell>
          <cell r="B423">
            <v>110</v>
          </cell>
        </row>
        <row r="424">
          <cell r="A424" t="str">
            <v>SD49C</v>
          </cell>
          <cell r="B424">
            <v>310</v>
          </cell>
        </row>
        <row r="425">
          <cell r="A425" t="str">
            <v>SD51A</v>
          </cell>
          <cell r="B425">
            <v>160</v>
          </cell>
        </row>
        <row r="426">
          <cell r="A426" t="str">
            <v>SD51C</v>
          </cell>
          <cell r="B426">
            <v>25</v>
          </cell>
        </row>
        <row r="427">
          <cell r="A427" t="str">
            <v>SD52B</v>
          </cell>
          <cell r="B427">
            <v>215</v>
          </cell>
        </row>
        <row r="428">
          <cell r="A428" t="str">
            <v>SD52C</v>
          </cell>
          <cell r="B428">
            <v>315</v>
          </cell>
        </row>
        <row r="429">
          <cell r="A429" t="str">
            <v>SD53O</v>
          </cell>
          <cell r="B429">
            <v>115</v>
          </cell>
        </row>
        <row r="430">
          <cell r="A430" t="str">
            <v>SD54A</v>
          </cell>
          <cell r="B430">
            <v>135</v>
          </cell>
        </row>
        <row r="431">
          <cell r="A431" t="str">
            <v>SD54B</v>
          </cell>
          <cell r="B431">
            <v>255</v>
          </cell>
        </row>
        <row r="432">
          <cell r="A432" t="str">
            <v>SD54C</v>
          </cell>
          <cell r="B432">
            <v>15</v>
          </cell>
        </row>
        <row r="433">
          <cell r="A433" t="str">
            <v>SD60A</v>
          </cell>
          <cell r="B433">
            <v>115</v>
          </cell>
        </row>
        <row r="434">
          <cell r="A434" t="str">
            <v>SD60B</v>
          </cell>
          <cell r="B434">
            <v>235</v>
          </cell>
        </row>
        <row r="435">
          <cell r="A435" t="str">
            <v>SD60C</v>
          </cell>
          <cell r="B435">
            <v>320</v>
          </cell>
        </row>
        <row r="436">
          <cell r="A436" t="str">
            <v>SD61A</v>
          </cell>
          <cell r="B436">
            <v>135</v>
          </cell>
        </row>
        <row r="437">
          <cell r="A437" t="str">
            <v>SD61B</v>
          </cell>
          <cell r="B437">
            <v>250</v>
          </cell>
        </row>
        <row r="438">
          <cell r="A438" t="str">
            <v>SD61C</v>
          </cell>
          <cell r="B438">
            <v>330</v>
          </cell>
        </row>
        <row r="439">
          <cell r="A439" t="str">
            <v>SD62A</v>
          </cell>
          <cell r="B439">
            <v>115</v>
          </cell>
        </row>
        <row r="440">
          <cell r="A440" t="str">
            <v>SD62B</v>
          </cell>
          <cell r="B440">
            <v>235</v>
          </cell>
        </row>
        <row r="441">
          <cell r="A441" t="str">
            <v>SD62C</v>
          </cell>
          <cell r="B441">
            <v>355</v>
          </cell>
        </row>
        <row r="442">
          <cell r="A442" t="str">
            <v>SD63A</v>
          </cell>
          <cell r="B442">
            <v>160</v>
          </cell>
        </row>
        <row r="443">
          <cell r="A443" t="str">
            <v>SD63C</v>
          </cell>
          <cell r="B443">
            <v>50</v>
          </cell>
        </row>
        <row r="444">
          <cell r="A444" t="str">
            <v>SD64A</v>
          </cell>
          <cell r="B444">
            <v>120</v>
          </cell>
        </row>
        <row r="445">
          <cell r="A445" t="str">
            <v>SD64C</v>
          </cell>
          <cell r="B445">
            <v>10</v>
          </cell>
        </row>
        <row r="446">
          <cell r="A446" t="str">
            <v>SD66B</v>
          </cell>
          <cell r="B446">
            <v>235</v>
          </cell>
        </row>
        <row r="447">
          <cell r="A447" t="str">
            <v>SD68O</v>
          </cell>
          <cell r="B447">
            <v>180</v>
          </cell>
        </row>
        <row r="448">
          <cell r="A448" t="str">
            <v>SD68O_2</v>
          </cell>
          <cell r="B448">
            <v>5</v>
          </cell>
        </row>
        <row r="449">
          <cell r="A449" t="str">
            <v>SD70O</v>
          </cell>
          <cell r="B449">
            <v>115</v>
          </cell>
        </row>
        <row r="450">
          <cell r="A450" t="str">
            <v>SD86A</v>
          </cell>
          <cell r="B450">
            <v>75</v>
          </cell>
        </row>
        <row r="451">
          <cell r="A451" t="str">
            <v>SD86B</v>
          </cell>
          <cell r="B451">
            <v>220</v>
          </cell>
        </row>
        <row r="452">
          <cell r="A452" t="str">
            <v>SD86C</v>
          </cell>
          <cell r="B452">
            <v>330</v>
          </cell>
        </row>
        <row r="453">
          <cell r="A453" t="str">
            <v>SD95A</v>
          </cell>
          <cell r="B453">
            <v>120</v>
          </cell>
        </row>
        <row r="454">
          <cell r="A454" t="str">
            <v>SD95C</v>
          </cell>
          <cell r="B454">
            <v>40</v>
          </cell>
        </row>
        <row r="455">
          <cell r="A455" t="str">
            <v>SD97U</v>
          </cell>
          <cell r="B455">
            <v>360</v>
          </cell>
        </row>
        <row r="456">
          <cell r="A456" t="str">
            <v>SG04A</v>
          </cell>
          <cell r="B456">
            <v>150</v>
          </cell>
        </row>
        <row r="457">
          <cell r="A457" t="str">
            <v>SG04B</v>
          </cell>
          <cell r="B457">
            <v>250</v>
          </cell>
        </row>
        <row r="458">
          <cell r="A458" t="str">
            <v>SG04C</v>
          </cell>
          <cell r="B458">
            <v>355</v>
          </cell>
        </row>
        <row r="459">
          <cell r="A459" t="str">
            <v>SG05A</v>
          </cell>
          <cell r="B459">
            <v>115</v>
          </cell>
        </row>
        <row r="460">
          <cell r="A460" t="str">
            <v>SG05B</v>
          </cell>
          <cell r="B460">
            <v>235</v>
          </cell>
        </row>
        <row r="461">
          <cell r="A461" t="str">
            <v>SG05C</v>
          </cell>
          <cell r="B461">
            <v>325</v>
          </cell>
        </row>
        <row r="462">
          <cell r="A462" t="str">
            <v>SG07A</v>
          </cell>
          <cell r="B462">
            <v>150</v>
          </cell>
        </row>
        <row r="463">
          <cell r="A463" t="str">
            <v>SG07B</v>
          </cell>
          <cell r="B463">
            <v>260</v>
          </cell>
        </row>
        <row r="464">
          <cell r="A464" t="str">
            <v>SG07C</v>
          </cell>
          <cell r="B464">
            <v>340</v>
          </cell>
        </row>
        <row r="465">
          <cell r="A465" t="str">
            <v>SG08A</v>
          </cell>
          <cell r="B465">
            <v>115</v>
          </cell>
        </row>
        <row r="466">
          <cell r="A466" t="str">
            <v>SG08B</v>
          </cell>
          <cell r="B466">
            <v>235</v>
          </cell>
        </row>
        <row r="467">
          <cell r="A467" t="str">
            <v>SG08C</v>
          </cell>
          <cell r="B467">
            <v>345</v>
          </cell>
        </row>
        <row r="468">
          <cell r="A468" t="str">
            <v>SG10A</v>
          </cell>
          <cell r="B468">
            <v>115</v>
          </cell>
        </row>
        <row r="469">
          <cell r="A469" t="str">
            <v>SG10B</v>
          </cell>
          <cell r="B469">
            <v>235</v>
          </cell>
        </row>
        <row r="470">
          <cell r="A470" t="str">
            <v>SG10C</v>
          </cell>
          <cell r="B470">
            <v>355</v>
          </cell>
        </row>
        <row r="471">
          <cell r="A471" t="str">
            <v>SG11A</v>
          </cell>
          <cell r="B471">
            <v>115</v>
          </cell>
        </row>
        <row r="472">
          <cell r="A472" t="str">
            <v>SG11B</v>
          </cell>
          <cell r="B472">
            <v>235</v>
          </cell>
        </row>
        <row r="473">
          <cell r="A473" t="str">
            <v>SG11C</v>
          </cell>
          <cell r="B473">
            <v>355</v>
          </cell>
        </row>
        <row r="474">
          <cell r="A474" t="str">
            <v>SG13B</v>
          </cell>
          <cell r="B474">
            <v>195</v>
          </cell>
        </row>
        <row r="475">
          <cell r="A475" t="str">
            <v>SG13C</v>
          </cell>
          <cell r="B475">
            <v>265</v>
          </cell>
        </row>
        <row r="476">
          <cell r="A476" t="str">
            <v>SG14A</v>
          </cell>
          <cell r="B476">
            <v>95</v>
          </cell>
        </row>
        <row r="477">
          <cell r="A477" t="str">
            <v>SG14C</v>
          </cell>
          <cell r="B477">
            <v>350</v>
          </cell>
        </row>
        <row r="478">
          <cell r="A478" t="str">
            <v>SG15B</v>
          </cell>
          <cell r="B478">
            <v>180</v>
          </cell>
        </row>
        <row r="479">
          <cell r="A479" t="str">
            <v>SG15C</v>
          </cell>
          <cell r="B479">
            <v>270</v>
          </cell>
        </row>
        <row r="480">
          <cell r="A480" t="str">
            <v>SG17C</v>
          </cell>
          <cell r="B480">
            <v>300</v>
          </cell>
        </row>
        <row r="481">
          <cell r="A481" t="str">
            <v>SG19A</v>
          </cell>
          <cell r="B481">
            <v>80</v>
          </cell>
        </row>
        <row r="482">
          <cell r="A482" t="str">
            <v>SG19B</v>
          </cell>
          <cell r="B482">
            <v>240</v>
          </cell>
        </row>
        <row r="483">
          <cell r="A483" t="str">
            <v>SG19C</v>
          </cell>
          <cell r="B483">
            <v>330</v>
          </cell>
        </row>
        <row r="484">
          <cell r="A484" t="str">
            <v>SH02A</v>
          </cell>
          <cell r="B484">
            <v>130</v>
          </cell>
        </row>
        <row r="485">
          <cell r="A485" t="str">
            <v>SH02B</v>
          </cell>
          <cell r="B485">
            <v>270</v>
          </cell>
        </row>
        <row r="486">
          <cell r="A486" t="str">
            <v>SH02C</v>
          </cell>
          <cell r="B486">
            <v>50</v>
          </cell>
        </row>
        <row r="487">
          <cell r="A487" t="str">
            <v>SH03A</v>
          </cell>
          <cell r="B487">
            <v>120</v>
          </cell>
        </row>
        <row r="488">
          <cell r="A488" t="str">
            <v>SH03B</v>
          </cell>
          <cell r="B488">
            <v>275</v>
          </cell>
        </row>
        <row r="489">
          <cell r="A489" t="str">
            <v>SH03C</v>
          </cell>
          <cell r="B489">
            <v>20</v>
          </cell>
        </row>
        <row r="490">
          <cell r="A490" t="str">
            <v>SH04A</v>
          </cell>
          <cell r="B490">
            <v>130</v>
          </cell>
        </row>
        <row r="491">
          <cell r="A491" t="str">
            <v>SH04B</v>
          </cell>
          <cell r="B491">
            <v>250</v>
          </cell>
        </row>
        <row r="492">
          <cell r="A492" t="str">
            <v>SN03A</v>
          </cell>
          <cell r="B492">
            <v>115</v>
          </cell>
        </row>
        <row r="493">
          <cell r="A493" t="str">
            <v>SN03B</v>
          </cell>
          <cell r="B493">
            <v>255</v>
          </cell>
        </row>
        <row r="494">
          <cell r="A494" t="str">
            <v>SN03C</v>
          </cell>
          <cell r="B494">
            <v>0</v>
          </cell>
        </row>
        <row r="495">
          <cell r="A495" t="str">
            <v>SN05A</v>
          </cell>
          <cell r="B495">
            <v>115</v>
          </cell>
        </row>
        <row r="496">
          <cell r="A496" t="str">
            <v>SN05B</v>
          </cell>
          <cell r="B496">
            <v>235</v>
          </cell>
        </row>
        <row r="497">
          <cell r="A497" t="str">
            <v>SN05C</v>
          </cell>
          <cell r="B497">
            <v>355</v>
          </cell>
        </row>
        <row r="498">
          <cell r="A498" t="str">
            <v>SN08A</v>
          </cell>
          <cell r="B498">
            <v>105</v>
          </cell>
        </row>
        <row r="499">
          <cell r="A499" t="str">
            <v>SN08B</v>
          </cell>
          <cell r="B499">
            <v>220</v>
          </cell>
        </row>
        <row r="500">
          <cell r="A500" t="str">
            <v>SN08C</v>
          </cell>
          <cell r="B500">
            <v>345</v>
          </cell>
        </row>
        <row r="501">
          <cell r="A501" t="str">
            <v>SN11A</v>
          </cell>
          <cell r="B501">
            <v>130</v>
          </cell>
        </row>
        <row r="502">
          <cell r="A502" t="str">
            <v>SN11B</v>
          </cell>
          <cell r="B502">
            <v>250</v>
          </cell>
        </row>
        <row r="503">
          <cell r="A503" t="str">
            <v>SN11C</v>
          </cell>
          <cell r="B503">
            <v>20</v>
          </cell>
        </row>
        <row r="504">
          <cell r="A504" t="str">
            <v>SN12A</v>
          </cell>
          <cell r="B504">
            <v>115</v>
          </cell>
        </row>
        <row r="505">
          <cell r="A505" t="str">
            <v>SN12B</v>
          </cell>
          <cell r="B505">
            <v>235</v>
          </cell>
        </row>
        <row r="506">
          <cell r="A506" t="str">
            <v>SN12C</v>
          </cell>
          <cell r="B506">
            <v>355</v>
          </cell>
        </row>
        <row r="507">
          <cell r="A507" t="str">
            <v>SN13A</v>
          </cell>
          <cell r="B507">
            <v>115</v>
          </cell>
        </row>
        <row r="508">
          <cell r="A508" t="str">
            <v>SN13B</v>
          </cell>
          <cell r="B508">
            <v>200</v>
          </cell>
        </row>
        <row r="509">
          <cell r="A509" t="str">
            <v>SN13C</v>
          </cell>
          <cell r="B509">
            <v>310</v>
          </cell>
        </row>
        <row r="510">
          <cell r="A510" t="str">
            <v>SN15A</v>
          </cell>
          <cell r="B510">
            <v>115</v>
          </cell>
        </row>
        <row r="511">
          <cell r="A511" t="str">
            <v>SN15B</v>
          </cell>
          <cell r="B511">
            <v>235</v>
          </cell>
        </row>
        <row r="512">
          <cell r="A512" t="str">
            <v>SN15C</v>
          </cell>
          <cell r="B512">
            <v>355</v>
          </cell>
        </row>
        <row r="513">
          <cell r="A513" t="str">
            <v>SN17B</v>
          </cell>
          <cell r="B513">
            <v>210</v>
          </cell>
        </row>
        <row r="514">
          <cell r="A514" t="str">
            <v>SN17C</v>
          </cell>
          <cell r="B514">
            <v>350</v>
          </cell>
        </row>
        <row r="515">
          <cell r="A515" t="str">
            <v>SN19A</v>
          </cell>
          <cell r="B515">
            <v>180</v>
          </cell>
        </row>
        <row r="516">
          <cell r="A516" t="str">
            <v>SN19B</v>
          </cell>
          <cell r="B516">
            <v>270</v>
          </cell>
        </row>
        <row r="517">
          <cell r="A517" t="str">
            <v>SN19C</v>
          </cell>
          <cell r="B517">
            <v>40</v>
          </cell>
        </row>
        <row r="518">
          <cell r="A518" t="str">
            <v>SN20A</v>
          </cell>
          <cell r="B518">
            <v>70</v>
          </cell>
        </row>
        <row r="519">
          <cell r="A519" t="str">
            <v>SN20B</v>
          </cell>
          <cell r="B519">
            <v>170</v>
          </cell>
        </row>
        <row r="520">
          <cell r="A520" t="str">
            <v>SN20C</v>
          </cell>
          <cell r="B520">
            <v>340</v>
          </cell>
        </row>
        <row r="521">
          <cell r="A521" t="str">
            <v>SN22A</v>
          </cell>
          <cell r="B521">
            <v>150</v>
          </cell>
        </row>
        <row r="522">
          <cell r="A522" t="str">
            <v>SN22B</v>
          </cell>
          <cell r="B522">
            <v>280</v>
          </cell>
        </row>
        <row r="523">
          <cell r="A523" t="str">
            <v>SN22C</v>
          </cell>
          <cell r="B523">
            <v>30</v>
          </cell>
        </row>
        <row r="524">
          <cell r="A524" t="str">
            <v>SN23A</v>
          </cell>
          <cell r="B524">
            <v>110</v>
          </cell>
        </row>
        <row r="525">
          <cell r="A525" t="str">
            <v>SN23B</v>
          </cell>
          <cell r="B525">
            <v>230</v>
          </cell>
        </row>
        <row r="526">
          <cell r="A526" t="str">
            <v>SN23C</v>
          </cell>
          <cell r="B526">
            <v>315</v>
          </cell>
        </row>
        <row r="527">
          <cell r="A527" t="str">
            <v>SN25B</v>
          </cell>
          <cell r="B527">
            <v>175</v>
          </cell>
        </row>
        <row r="528">
          <cell r="A528" t="str">
            <v>SN25C</v>
          </cell>
          <cell r="B528">
            <v>40</v>
          </cell>
        </row>
        <row r="529">
          <cell r="A529" t="str">
            <v>SN26A</v>
          </cell>
          <cell r="B529">
            <v>45</v>
          </cell>
        </row>
        <row r="530">
          <cell r="A530" t="str">
            <v>SN26C</v>
          </cell>
          <cell r="B530">
            <v>310</v>
          </cell>
        </row>
        <row r="531">
          <cell r="A531" t="str">
            <v>SN29A</v>
          </cell>
          <cell r="B531">
            <v>170</v>
          </cell>
        </row>
        <row r="532">
          <cell r="A532" t="str">
            <v>SN29C</v>
          </cell>
          <cell r="B532">
            <v>15</v>
          </cell>
        </row>
        <row r="533">
          <cell r="A533" t="str">
            <v>SN31B</v>
          </cell>
          <cell r="B533">
            <v>200</v>
          </cell>
        </row>
        <row r="534">
          <cell r="A534" t="str">
            <v>SN31C</v>
          </cell>
          <cell r="B534">
            <v>340</v>
          </cell>
        </row>
        <row r="535">
          <cell r="A535" t="str">
            <v>SN34A</v>
          </cell>
          <cell r="B535">
            <v>130</v>
          </cell>
        </row>
        <row r="536">
          <cell r="A536" t="str">
            <v>SN34B</v>
          </cell>
          <cell r="B536">
            <v>270</v>
          </cell>
        </row>
        <row r="537">
          <cell r="A537" t="str">
            <v>SN34C</v>
          </cell>
          <cell r="B537">
            <v>20</v>
          </cell>
        </row>
        <row r="538">
          <cell r="A538" t="str">
            <v>SN36A</v>
          </cell>
          <cell r="B538">
            <v>60</v>
          </cell>
        </row>
        <row r="539">
          <cell r="A539" t="str">
            <v>SN36B</v>
          </cell>
          <cell r="B539">
            <v>155</v>
          </cell>
        </row>
        <row r="540">
          <cell r="A540" t="str">
            <v>SN36C</v>
          </cell>
          <cell r="B540">
            <v>270</v>
          </cell>
        </row>
        <row r="541">
          <cell r="A541" t="str">
            <v>SN41A</v>
          </cell>
          <cell r="B541">
            <v>115</v>
          </cell>
        </row>
        <row r="542">
          <cell r="A542" t="str">
            <v>SN41B</v>
          </cell>
          <cell r="B542">
            <v>235</v>
          </cell>
        </row>
        <row r="543">
          <cell r="A543" t="str">
            <v>SN41C</v>
          </cell>
          <cell r="B543">
            <v>355</v>
          </cell>
        </row>
        <row r="544">
          <cell r="A544" t="str">
            <v>SN42A</v>
          </cell>
          <cell r="B544">
            <v>115</v>
          </cell>
        </row>
        <row r="545">
          <cell r="A545" t="str">
            <v>SN42B</v>
          </cell>
          <cell r="B545">
            <v>235</v>
          </cell>
        </row>
        <row r="546">
          <cell r="A546" t="str">
            <v>SN42C</v>
          </cell>
          <cell r="B546">
            <v>355</v>
          </cell>
        </row>
        <row r="547">
          <cell r="A547" t="str">
            <v>SN43U</v>
          </cell>
          <cell r="B547">
            <v>360</v>
          </cell>
        </row>
        <row r="548">
          <cell r="A548" t="str">
            <v>SN49A</v>
          </cell>
          <cell r="B548">
            <v>150</v>
          </cell>
        </row>
        <row r="549">
          <cell r="A549" t="str">
            <v>SN49B</v>
          </cell>
          <cell r="B549">
            <v>270</v>
          </cell>
        </row>
        <row r="550">
          <cell r="A550" t="str">
            <v>SN49C</v>
          </cell>
          <cell r="B550">
            <v>30</v>
          </cell>
        </row>
        <row r="551">
          <cell r="A551" t="str">
            <v>SN61A</v>
          </cell>
          <cell r="B551">
            <v>100</v>
          </cell>
        </row>
        <row r="552">
          <cell r="A552" t="str">
            <v>SN61B</v>
          </cell>
          <cell r="B552">
            <v>190</v>
          </cell>
        </row>
        <row r="553">
          <cell r="A553" t="str">
            <v>SN61C</v>
          </cell>
          <cell r="B553">
            <v>10</v>
          </cell>
        </row>
        <row r="554">
          <cell r="A554" t="str">
            <v>SN68A</v>
          </cell>
          <cell r="B554">
            <v>100</v>
          </cell>
        </row>
        <row r="555">
          <cell r="A555" t="str">
            <v>SN68B</v>
          </cell>
          <cell r="B555">
            <v>270</v>
          </cell>
        </row>
        <row r="556">
          <cell r="A556" t="str">
            <v>SN68C</v>
          </cell>
          <cell r="B556">
            <v>340</v>
          </cell>
        </row>
        <row r="557">
          <cell r="A557" t="str">
            <v>SN73A</v>
          </cell>
          <cell r="B557">
            <v>115</v>
          </cell>
        </row>
        <row r="558">
          <cell r="A558" t="str">
            <v>SN73B</v>
          </cell>
          <cell r="B558">
            <v>235</v>
          </cell>
        </row>
        <row r="559">
          <cell r="A559" t="str">
            <v>SN73C</v>
          </cell>
          <cell r="B559">
            <v>355</v>
          </cell>
        </row>
        <row r="560">
          <cell r="A560" t="str">
            <v>SS01B</v>
          </cell>
          <cell r="B560">
            <v>210</v>
          </cell>
        </row>
        <row r="561">
          <cell r="A561" t="str">
            <v>SS02B</v>
          </cell>
          <cell r="B561">
            <v>235</v>
          </cell>
        </row>
        <row r="562">
          <cell r="A562" t="str">
            <v>SS04A</v>
          </cell>
          <cell r="B562">
            <v>90</v>
          </cell>
        </row>
        <row r="563">
          <cell r="A563" t="str">
            <v>SS04B</v>
          </cell>
          <cell r="B563">
            <v>215</v>
          </cell>
        </row>
        <row r="564">
          <cell r="A564" t="str">
            <v>SS04C</v>
          </cell>
          <cell r="B564">
            <v>355</v>
          </cell>
        </row>
        <row r="565">
          <cell r="A565" t="str">
            <v>SS05A</v>
          </cell>
          <cell r="B565">
            <v>115</v>
          </cell>
        </row>
        <row r="566">
          <cell r="A566" t="str">
            <v>SS05B</v>
          </cell>
          <cell r="B566">
            <v>225</v>
          </cell>
        </row>
        <row r="567">
          <cell r="A567" t="str">
            <v>SS05C</v>
          </cell>
          <cell r="B567">
            <v>355</v>
          </cell>
        </row>
        <row r="568">
          <cell r="A568" t="str">
            <v>SS06A</v>
          </cell>
          <cell r="B568">
            <v>90</v>
          </cell>
        </row>
        <row r="569">
          <cell r="A569" t="str">
            <v>SS06B</v>
          </cell>
          <cell r="B569">
            <v>210</v>
          </cell>
        </row>
        <row r="570">
          <cell r="A570" t="str">
            <v>SS06C</v>
          </cell>
          <cell r="B570">
            <v>330</v>
          </cell>
        </row>
        <row r="571">
          <cell r="A571" t="str">
            <v>SS08A</v>
          </cell>
          <cell r="B571">
            <v>115</v>
          </cell>
        </row>
        <row r="572">
          <cell r="A572" t="str">
            <v>SS08B</v>
          </cell>
          <cell r="B572">
            <v>235</v>
          </cell>
        </row>
        <row r="573">
          <cell r="A573" t="str">
            <v>SS08C</v>
          </cell>
          <cell r="B573">
            <v>355</v>
          </cell>
        </row>
        <row r="574">
          <cell r="A574" t="str">
            <v>SS09B</v>
          </cell>
          <cell r="B574">
            <v>285</v>
          </cell>
        </row>
        <row r="575">
          <cell r="A575" t="str">
            <v>SS10A</v>
          </cell>
          <cell r="B575">
            <v>90</v>
          </cell>
        </row>
        <row r="576">
          <cell r="A576" t="str">
            <v>SS10B</v>
          </cell>
          <cell r="B576">
            <v>200</v>
          </cell>
        </row>
        <row r="577">
          <cell r="A577" t="str">
            <v>SS10C</v>
          </cell>
          <cell r="B577">
            <v>355</v>
          </cell>
        </row>
        <row r="578">
          <cell r="A578" t="str">
            <v>SS11A</v>
          </cell>
          <cell r="B578">
            <v>115</v>
          </cell>
        </row>
        <row r="579">
          <cell r="A579" t="str">
            <v>SS11C</v>
          </cell>
          <cell r="B579">
            <v>355</v>
          </cell>
        </row>
        <row r="580">
          <cell r="A580" t="str">
            <v>SS13A</v>
          </cell>
          <cell r="B580">
            <v>110</v>
          </cell>
        </row>
        <row r="581">
          <cell r="A581" t="str">
            <v>SS13B</v>
          </cell>
          <cell r="B581">
            <v>255</v>
          </cell>
        </row>
        <row r="582">
          <cell r="A582" t="str">
            <v>SS13C</v>
          </cell>
          <cell r="B582">
            <v>30</v>
          </cell>
        </row>
        <row r="583">
          <cell r="A583" t="str">
            <v>SS14A</v>
          </cell>
          <cell r="B583">
            <v>135</v>
          </cell>
        </row>
        <row r="584">
          <cell r="A584" t="str">
            <v>SS16B</v>
          </cell>
          <cell r="B584">
            <v>200</v>
          </cell>
        </row>
        <row r="585">
          <cell r="A585" t="str">
            <v>SS16C</v>
          </cell>
          <cell r="B585">
            <v>0</v>
          </cell>
        </row>
        <row r="586">
          <cell r="A586" t="str">
            <v>SS18A</v>
          </cell>
          <cell r="B586">
            <v>80</v>
          </cell>
        </row>
        <row r="587">
          <cell r="A587" t="str">
            <v>SS18B</v>
          </cell>
          <cell r="B587">
            <v>220</v>
          </cell>
        </row>
        <row r="588">
          <cell r="A588" t="str">
            <v>SS18C</v>
          </cell>
          <cell r="B588">
            <v>340</v>
          </cell>
        </row>
        <row r="589">
          <cell r="A589" t="str">
            <v>SS19A</v>
          </cell>
          <cell r="B589">
            <v>115</v>
          </cell>
        </row>
        <row r="590">
          <cell r="A590" t="str">
            <v>SS19B</v>
          </cell>
          <cell r="B590">
            <v>235</v>
          </cell>
        </row>
        <row r="591">
          <cell r="A591" t="str">
            <v>SS19C</v>
          </cell>
          <cell r="B591">
            <v>355</v>
          </cell>
        </row>
        <row r="592">
          <cell r="A592" t="str">
            <v>SS22B</v>
          </cell>
          <cell r="B592">
            <v>240</v>
          </cell>
        </row>
        <row r="593">
          <cell r="A593" t="str">
            <v>SS24A</v>
          </cell>
          <cell r="B593">
            <v>150</v>
          </cell>
        </row>
        <row r="594">
          <cell r="A594" t="str">
            <v>SS24B</v>
          </cell>
          <cell r="B594">
            <v>285</v>
          </cell>
        </row>
        <row r="595">
          <cell r="A595" t="str">
            <v>SS24C</v>
          </cell>
          <cell r="B595">
            <v>55</v>
          </cell>
        </row>
        <row r="596">
          <cell r="A596" t="str">
            <v>SS25A</v>
          </cell>
          <cell r="B596">
            <v>185</v>
          </cell>
        </row>
        <row r="597">
          <cell r="A597" t="str">
            <v>SS25B</v>
          </cell>
          <cell r="B597">
            <v>260</v>
          </cell>
        </row>
        <row r="598">
          <cell r="A598" t="str">
            <v>SS25C</v>
          </cell>
          <cell r="B598">
            <v>30</v>
          </cell>
        </row>
        <row r="599">
          <cell r="A599" t="str">
            <v>SS26B</v>
          </cell>
          <cell r="B599">
            <v>220</v>
          </cell>
        </row>
        <row r="600">
          <cell r="A600" t="str">
            <v>SS27A</v>
          </cell>
          <cell r="B600">
            <v>95</v>
          </cell>
        </row>
        <row r="601">
          <cell r="A601" t="str">
            <v>SS27B</v>
          </cell>
          <cell r="B601">
            <v>210</v>
          </cell>
        </row>
        <row r="602">
          <cell r="A602" t="str">
            <v>SS27C</v>
          </cell>
          <cell r="B602">
            <v>355</v>
          </cell>
        </row>
        <row r="603">
          <cell r="A603" t="str">
            <v>SS29A</v>
          </cell>
          <cell r="B603">
            <v>90</v>
          </cell>
        </row>
        <row r="604">
          <cell r="A604" t="str">
            <v>SS29C</v>
          </cell>
          <cell r="B604">
            <v>325</v>
          </cell>
        </row>
        <row r="605">
          <cell r="A605" t="str">
            <v>SS31A</v>
          </cell>
          <cell r="B605">
            <v>180</v>
          </cell>
        </row>
        <row r="606">
          <cell r="A606" t="str">
            <v>SS31B</v>
          </cell>
          <cell r="B606">
            <v>245</v>
          </cell>
        </row>
        <row r="607">
          <cell r="A607" t="str">
            <v>SS31C</v>
          </cell>
          <cell r="B607">
            <v>0</v>
          </cell>
        </row>
        <row r="608">
          <cell r="A608" t="str">
            <v>SS32A</v>
          </cell>
          <cell r="B608">
            <v>135</v>
          </cell>
        </row>
        <row r="609">
          <cell r="A609" t="str">
            <v>SS32C</v>
          </cell>
          <cell r="B609">
            <v>45</v>
          </cell>
        </row>
        <row r="610">
          <cell r="A610" t="str">
            <v>SS34A</v>
          </cell>
          <cell r="B610">
            <v>85</v>
          </cell>
        </row>
        <row r="611">
          <cell r="A611" t="str">
            <v>SS34B</v>
          </cell>
          <cell r="B611">
            <v>170</v>
          </cell>
        </row>
        <row r="612">
          <cell r="A612" t="str">
            <v>SS34C</v>
          </cell>
          <cell r="B612">
            <v>260</v>
          </cell>
        </row>
        <row r="613">
          <cell r="A613" t="str">
            <v>SS35B</v>
          </cell>
          <cell r="B613">
            <v>260</v>
          </cell>
        </row>
        <row r="614">
          <cell r="A614" t="str">
            <v>SS35C</v>
          </cell>
          <cell r="B614">
            <v>330</v>
          </cell>
        </row>
        <row r="615">
          <cell r="A615" t="str">
            <v>SS40A</v>
          </cell>
          <cell r="B615">
            <v>85</v>
          </cell>
        </row>
        <row r="616">
          <cell r="A616" t="str">
            <v>SS40B</v>
          </cell>
          <cell r="B616">
            <v>225</v>
          </cell>
        </row>
        <row r="617">
          <cell r="A617" t="str">
            <v>SS40C</v>
          </cell>
          <cell r="B617">
            <v>315</v>
          </cell>
        </row>
        <row r="618">
          <cell r="A618" t="str">
            <v>SS45A</v>
          </cell>
          <cell r="B618">
            <v>90</v>
          </cell>
        </row>
        <row r="619">
          <cell r="A619" t="str">
            <v>SS45B</v>
          </cell>
          <cell r="B619">
            <v>160</v>
          </cell>
        </row>
        <row r="620">
          <cell r="A620" t="str">
            <v>SS45C</v>
          </cell>
          <cell r="B620">
            <v>340</v>
          </cell>
        </row>
        <row r="621">
          <cell r="A621" t="str">
            <v>SS46A</v>
          </cell>
          <cell r="B621">
            <v>115</v>
          </cell>
        </row>
        <row r="622">
          <cell r="A622" t="str">
            <v>SS46B</v>
          </cell>
          <cell r="B622">
            <v>235</v>
          </cell>
        </row>
        <row r="623">
          <cell r="A623" t="str">
            <v>SS46C</v>
          </cell>
          <cell r="B623">
            <v>355</v>
          </cell>
        </row>
        <row r="624">
          <cell r="A624" t="str">
            <v>SS47A</v>
          </cell>
          <cell r="B624">
            <v>120</v>
          </cell>
        </row>
        <row r="625">
          <cell r="A625" t="str">
            <v>SS47B</v>
          </cell>
          <cell r="B625">
            <v>200</v>
          </cell>
        </row>
        <row r="626">
          <cell r="A626" t="str">
            <v>SS47C</v>
          </cell>
          <cell r="B626">
            <v>30</v>
          </cell>
        </row>
        <row r="627">
          <cell r="A627" t="str">
            <v>SS48A</v>
          </cell>
          <cell r="B627">
            <v>70</v>
          </cell>
        </row>
        <row r="628">
          <cell r="A628" t="str">
            <v>SS48B</v>
          </cell>
          <cell r="B628">
            <v>170</v>
          </cell>
        </row>
        <row r="629">
          <cell r="A629" t="str">
            <v>SS48C</v>
          </cell>
          <cell r="B629">
            <v>350</v>
          </cell>
        </row>
        <row r="630">
          <cell r="A630" t="str">
            <v>SS49A</v>
          </cell>
          <cell r="B630">
            <v>170</v>
          </cell>
        </row>
        <row r="631">
          <cell r="A631" t="str">
            <v>SS49B</v>
          </cell>
          <cell r="B631">
            <v>290</v>
          </cell>
        </row>
        <row r="632">
          <cell r="A632" t="str">
            <v>SS49C</v>
          </cell>
          <cell r="B632">
            <v>350</v>
          </cell>
        </row>
        <row r="633">
          <cell r="A633" t="str">
            <v>SS50B</v>
          </cell>
          <cell r="B633">
            <v>230</v>
          </cell>
        </row>
        <row r="634">
          <cell r="A634" t="str">
            <v>SS51A</v>
          </cell>
          <cell r="B634">
            <v>120</v>
          </cell>
        </row>
        <row r="635">
          <cell r="A635" t="str">
            <v>SS51B</v>
          </cell>
          <cell r="B635">
            <v>190</v>
          </cell>
        </row>
        <row r="636">
          <cell r="A636" t="str">
            <v>SS51C</v>
          </cell>
          <cell r="B636">
            <v>350</v>
          </cell>
        </row>
        <row r="637">
          <cell r="A637" t="str">
            <v>SS55A</v>
          </cell>
          <cell r="B637">
            <v>150</v>
          </cell>
        </row>
        <row r="638">
          <cell r="A638" t="str">
            <v>SS55C</v>
          </cell>
          <cell r="B638">
            <v>300</v>
          </cell>
        </row>
        <row r="639">
          <cell r="A639" t="str">
            <v>SS56A</v>
          </cell>
          <cell r="B639">
            <v>120</v>
          </cell>
        </row>
        <row r="640">
          <cell r="A640" t="str">
            <v>SS56B</v>
          </cell>
          <cell r="B640">
            <v>260</v>
          </cell>
        </row>
        <row r="641">
          <cell r="A641" t="str">
            <v>SS56C</v>
          </cell>
          <cell r="B641">
            <v>20</v>
          </cell>
        </row>
        <row r="642">
          <cell r="A642" t="str">
            <v>SS57A</v>
          </cell>
          <cell r="B642">
            <v>115</v>
          </cell>
        </row>
        <row r="643">
          <cell r="A643" t="str">
            <v>SS57B</v>
          </cell>
          <cell r="B643">
            <v>235</v>
          </cell>
        </row>
        <row r="644">
          <cell r="A644" t="str">
            <v>SS57C</v>
          </cell>
          <cell r="B644">
            <v>355</v>
          </cell>
        </row>
        <row r="645">
          <cell r="A645" t="str">
            <v>SS67A</v>
          </cell>
          <cell r="B645">
            <v>70</v>
          </cell>
        </row>
        <row r="646">
          <cell r="A646" t="str">
            <v>SS67B</v>
          </cell>
          <cell r="B646">
            <v>175</v>
          </cell>
        </row>
        <row r="647">
          <cell r="A647" t="str">
            <v>SS67C</v>
          </cell>
          <cell r="B647">
            <v>280</v>
          </cell>
        </row>
        <row r="648">
          <cell r="A648" t="str">
            <v>SS70A</v>
          </cell>
          <cell r="B648">
            <v>115</v>
          </cell>
        </row>
        <row r="649">
          <cell r="A649" t="str">
            <v>SS70B</v>
          </cell>
          <cell r="B649">
            <v>235</v>
          </cell>
        </row>
        <row r="650">
          <cell r="A650" t="str">
            <v>SS72A</v>
          </cell>
          <cell r="B650">
            <v>100</v>
          </cell>
        </row>
        <row r="651">
          <cell r="A651" t="str">
            <v>SS72C</v>
          </cell>
          <cell r="B651">
            <v>330</v>
          </cell>
        </row>
        <row r="652">
          <cell r="A652" t="str">
            <v>SS73B</v>
          </cell>
          <cell r="B652">
            <v>290</v>
          </cell>
        </row>
        <row r="653">
          <cell r="A653" t="str">
            <v>SS73C</v>
          </cell>
          <cell r="B653">
            <v>40</v>
          </cell>
        </row>
        <row r="654">
          <cell r="A654" t="str">
            <v>SS97A</v>
          </cell>
          <cell r="B654">
            <v>90</v>
          </cell>
        </row>
        <row r="655">
          <cell r="A655" t="str">
            <v>SS97B</v>
          </cell>
          <cell r="B655">
            <v>55</v>
          </cell>
        </row>
        <row r="656">
          <cell r="A656" t="str">
            <v>SS97C</v>
          </cell>
          <cell r="B656">
            <v>145</v>
          </cell>
        </row>
        <row r="657">
          <cell r="A657" t="str">
            <v>SS98A</v>
          </cell>
          <cell r="B657">
            <v>270</v>
          </cell>
        </row>
        <row r="658">
          <cell r="A658" t="str">
            <v>SS98B</v>
          </cell>
          <cell r="B658">
            <v>180</v>
          </cell>
        </row>
        <row r="659">
          <cell r="A659" t="str">
            <v>SS98C</v>
          </cell>
          <cell r="B659">
            <v>0</v>
          </cell>
        </row>
        <row r="660">
          <cell r="A660" t="str">
            <v>TA03A</v>
          </cell>
          <cell r="B660">
            <v>105</v>
          </cell>
        </row>
        <row r="661">
          <cell r="A661" t="str">
            <v>TA03B</v>
          </cell>
          <cell r="B661">
            <v>225</v>
          </cell>
        </row>
        <row r="662">
          <cell r="A662" t="str">
            <v>TA13A</v>
          </cell>
          <cell r="B662">
            <v>115</v>
          </cell>
        </row>
        <row r="663">
          <cell r="A663" t="str">
            <v>TA13B</v>
          </cell>
          <cell r="B663">
            <v>235</v>
          </cell>
        </row>
        <row r="664">
          <cell r="A664" t="str">
            <v>TA13C</v>
          </cell>
          <cell r="B664">
            <v>355</v>
          </cell>
        </row>
        <row r="665">
          <cell r="A665" t="str">
            <v>TA18A</v>
          </cell>
          <cell r="B665">
            <v>90</v>
          </cell>
        </row>
        <row r="666">
          <cell r="A666" t="str">
            <v>TA18B</v>
          </cell>
          <cell r="B666">
            <v>170</v>
          </cell>
        </row>
        <row r="667">
          <cell r="A667" t="str">
            <v>TA18C</v>
          </cell>
          <cell r="B667">
            <v>340</v>
          </cell>
        </row>
        <row r="668">
          <cell r="A668" t="str">
            <v>SA12B</v>
          </cell>
          <cell r="B668">
            <v>290</v>
          </cell>
        </row>
        <row r="669">
          <cell r="A669" t="str">
            <v>SA12C</v>
          </cell>
          <cell r="B669">
            <v>350</v>
          </cell>
        </row>
        <row r="670">
          <cell r="A670" t="str">
            <v>SA15A</v>
          </cell>
          <cell r="B670">
            <v>115</v>
          </cell>
        </row>
        <row r="671">
          <cell r="A671" t="str">
            <v>SA15B</v>
          </cell>
          <cell r="B671">
            <v>235</v>
          </cell>
        </row>
        <row r="672">
          <cell r="A672" t="str">
            <v>SA15C</v>
          </cell>
          <cell r="B672">
            <v>320</v>
          </cell>
        </row>
        <row r="673">
          <cell r="A673" t="str">
            <v>SA20A</v>
          </cell>
          <cell r="B673">
            <v>90</v>
          </cell>
        </row>
        <row r="674">
          <cell r="A674" t="str">
            <v>SA20B</v>
          </cell>
          <cell r="B674">
            <v>210</v>
          </cell>
        </row>
        <row r="675">
          <cell r="A675" t="str">
            <v>SA20C</v>
          </cell>
          <cell r="B675">
            <v>330</v>
          </cell>
        </row>
        <row r="676">
          <cell r="A676" t="str">
            <v>SA45A</v>
          </cell>
          <cell r="B676">
            <v>110</v>
          </cell>
        </row>
        <row r="677">
          <cell r="A677" t="str">
            <v>SA45B</v>
          </cell>
          <cell r="B677">
            <v>220</v>
          </cell>
        </row>
        <row r="678">
          <cell r="A678" t="str">
            <v>SA45C</v>
          </cell>
          <cell r="B678">
            <v>280</v>
          </cell>
        </row>
        <row r="679">
          <cell r="A679" t="str">
            <v>SA63A</v>
          </cell>
          <cell r="B679">
            <v>60</v>
          </cell>
        </row>
        <row r="680">
          <cell r="A680" t="str">
            <v>SA63B</v>
          </cell>
          <cell r="B680">
            <v>180</v>
          </cell>
        </row>
        <row r="681">
          <cell r="A681" t="str">
            <v>SA63C</v>
          </cell>
          <cell r="B681">
            <v>300</v>
          </cell>
        </row>
        <row r="682">
          <cell r="A682" t="str">
            <v>SA64A</v>
          </cell>
          <cell r="B682">
            <v>150</v>
          </cell>
        </row>
        <row r="683">
          <cell r="A683" t="str">
            <v>SA64B</v>
          </cell>
          <cell r="B683">
            <v>270</v>
          </cell>
        </row>
        <row r="684">
          <cell r="A684" t="str">
            <v>SA64C</v>
          </cell>
          <cell r="B684">
            <v>15</v>
          </cell>
        </row>
        <row r="685">
          <cell r="A685" t="str">
            <v>SB02A</v>
          </cell>
          <cell r="B685">
            <v>120</v>
          </cell>
        </row>
        <row r="686">
          <cell r="A686" t="str">
            <v>SB02B</v>
          </cell>
          <cell r="B686">
            <v>235</v>
          </cell>
        </row>
        <row r="687">
          <cell r="A687" t="str">
            <v>SB02C</v>
          </cell>
          <cell r="B687">
            <v>345</v>
          </cell>
        </row>
        <row r="688">
          <cell r="A688" t="str">
            <v>SB08A</v>
          </cell>
          <cell r="B688">
            <v>130</v>
          </cell>
        </row>
        <row r="689">
          <cell r="A689" t="str">
            <v>SB08B</v>
          </cell>
          <cell r="B689">
            <v>270</v>
          </cell>
        </row>
        <row r="690">
          <cell r="A690" t="str">
            <v>SB08C</v>
          </cell>
          <cell r="B690">
            <v>30</v>
          </cell>
        </row>
        <row r="691">
          <cell r="A691" t="str">
            <v>SB58A</v>
          </cell>
          <cell r="B691">
            <v>80</v>
          </cell>
        </row>
        <row r="692">
          <cell r="A692" t="str">
            <v>SB58B</v>
          </cell>
          <cell r="B692">
            <v>220</v>
          </cell>
        </row>
        <row r="693">
          <cell r="A693" t="str">
            <v>SB90A</v>
          </cell>
          <cell r="B693">
            <v>60</v>
          </cell>
        </row>
        <row r="694">
          <cell r="A694" t="str">
            <v>SB90B</v>
          </cell>
          <cell r="B694">
            <v>180</v>
          </cell>
        </row>
        <row r="695">
          <cell r="A695" t="str">
            <v>SB90C</v>
          </cell>
          <cell r="B695">
            <v>300</v>
          </cell>
        </row>
        <row r="696">
          <cell r="A696" t="str">
            <v>SB95A</v>
          </cell>
          <cell r="B696">
            <v>115</v>
          </cell>
        </row>
        <row r="697">
          <cell r="A697" t="str">
            <v>SB95B</v>
          </cell>
          <cell r="B697">
            <v>235</v>
          </cell>
        </row>
        <row r="698">
          <cell r="A698" t="str">
            <v>SB95C</v>
          </cell>
          <cell r="B698">
            <v>355</v>
          </cell>
        </row>
        <row r="699">
          <cell r="A699" t="str">
            <v>SB96A</v>
          </cell>
          <cell r="B699">
            <v>100</v>
          </cell>
        </row>
        <row r="700">
          <cell r="A700" t="str">
            <v>SB96B</v>
          </cell>
          <cell r="B700">
            <v>205</v>
          </cell>
        </row>
        <row r="701">
          <cell r="A701" t="str">
            <v>SB96C</v>
          </cell>
          <cell r="B701">
            <v>0</v>
          </cell>
        </row>
        <row r="702">
          <cell r="A702" t="str">
            <v>SC18A</v>
          </cell>
          <cell r="B702">
            <v>160</v>
          </cell>
        </row>
        <row r="703">
          <cell r="A703" t="str">
            <v>SC36O</v>
          </cell>
          <cell r="B703">
            <v>360</v>
          </cell>
        </row>
        <row r="704">
          <cell r="A704" t="str">
            <v>SC53A</v>
          </cell>
          <cell r="B704">
            <v>150</v>
          </cell>
        </row>
        <row r="705">
          <cell r="A705" t="str">
            <v>SC53B</v>
          </cell>
          <cell r="B705">
            <v>240</v>
          </cell>
        </row>
        <row r="706">
          <cell r="A706" t="str">
            <v>SC53C</v>
          </cell>
          <cell r="B706">
            <v>55</v>
          </cell>
        </row>
        <row r="707">
          <cell r="A707" t="str">
            <v>SC55B</v>
          </cell>
          <cell r="B707">
            <v>240</v>
          </cell>
        </row>
        <row r="708">
          <cell r="A708" t="str">
            <v>SC68A</v>
          </cell>
          <cell r="B708">
            <v>150</v>
          </cell>
        </row>
        <row r="709">
          <cell r="A709" t="str">
            <v>SC68B</v>
          </cell>
          <cell r="B709">
            <v>250</v>
          </cell>
        </row>
        <row r="710">
          <cell r="A710" t="str">
            <v>SC68C</v>
          </cell>
          <cell r="B710">
            <v>350</v>
          </cell>
        </row>
        <row r="711">
          <cell r="A711" t="str">
            <v>SC69A</v>
          </cell>
          <cell r="B711">
            <v>115</v>
          </cell>
        </row>
        <row r="712">
          <cell r="A712" t="str">
            <v>SC69B</v>
          </cell>
          <cell r="B712">
            <v>180</v>
          </cell>
        </row>
        <row r="713">
          <cell r="A713" t="str">
            <v>SC77B</v>
          </cell>
          <cell r="B713">
            <v>200</v>
          </cell>
        </row>
        <row r="714">
          <cell r="A714" t="str">
            <v>SC77C</v>
          </cell>
          <cell r="B714">
            <v>320</v>
          </cell>
        </row>
        <row r="715">
          <cell r="A715" t="str">
            <v>SD42A</v>
          </cell>
          <cell r="B715">
            <v>60</v>
          </cell>
        </row>
        <row r="716">
          <cell r="A716" t="str">
            <v>SD56A</v>
          </cell>
          <cell r="B716">
            <v>100</v>
          </cell>
        </row>
        <row r="717">
          <cell r="A717" t="str">
            <v>SD56B</v>
          </cell>
          <cell r="B717">
            <v>280</v>
          </cell>
        </row>
        <row r="718">
          <cell r="A718" t="str">
            <v>SD65A</v>
          </cell>
          <cell r="B718">
            <v>115</v>
          </cell>
        </row>
        <row r="719">
          <cell r="A719" t="str">
            <v>SD65B</v>
          </cell>
          <cell r="B719">
            <v>160</v>
          </cell>
        </row>
        <row r="720">
          <cell r="A720" t="str">
            <v>SD76A</v>
          </cell>
          <cell r="B720">
            <v>115</v>
          </cell>
        </row>
        <row r="721">
          <cell r="A721" t="str">
            <v>SD76B</v>
          </cell>
          <cell r="B721">
            <v>235</v>
          </cell>
        </row>
        <row r="722">
          <cell r="A722" t="str">
            <v>SD82A</v>
          </cell>
          <cell r="B722">
            <v>150</v>
          </cell>
        </row>
        <row r="723">
          <cell r="A723" t="str">
            <v>SD82C</v>
          </cell>
          <cell r="B723">
            <v>0</v>
          </cell>
        </row>
        <row r="724">
          <cell r="A724" t="str">
            <v>SD99A</v>
          </cell>
          <cell r="B724">
            <v>115</v>
          </cell>
        </row>
        <row r="725">
          <cell r="A725" t="str">
            <v>SD99B</v>
          </cell>
          <cell r="B725">
            <v>235</v>
          </cell>
        </row>
        <row r="726">
          <cell r="A726" t="str">
            <v>SD99C</v>
          </cell>
          <cell r="B726">
            <v>355</v>
          </cell>
        </row>
        <row r="727">
          <cell r="A727" t="str">
            <v>SF13U</v>
          </cell>
          <cell r="B727">
            <v>360</v>
          </cell>
        </row>
        <row r="728">
          <cell r="A728" t="str">
            <v>SG06A</v>
          </cell>
          <cell r="B728">
            <v>115</v>
          </cell>
        </row>
        <row r="729">
          <cell r="A729" t="str">
            <v>SG06B</v>
          </cell>
          <cell r="B729">
            <v>235</v>
          </cell>
        </row>
        <row r="730">
          <cell r="A730" t="str">
            <v>SG06C</v>
          </cell>
          <cell r="B730">
            <v>330</v>
          </cell>
        </row>
        <row r="731">
          <cell r="A731" t="str">
            <v>SG25U</v>
          </cell>
          <cell r="B731">
            <v>360</v>
          </cell>
        </row>
        <row r="732">
          <cell r="A732" t="str">
            <v>SG28A</v>
          </cell>
          <cell r="B732">
            <v>120</v>
          </cell>
        </row>
        <row r="733">
          <cell r="A733" t="str">
            <v>SG28C</v>
          </cell>
          <cell r="B733">
            <v>300</v>
          </cell>
        </row>
        <row r="734">
          <cell r="A734" t="str">
            <v>SG30A</v>
          </cell>
          <cell r="B734">
            <v>80</v>
          </cell>
        </row>
        <row r="735">
          <cell r="A735" t="str">
            <v>SG30B</v>
          </cell>
          <cell r="B735">
            <v>180</v>
          </cell>
        </row>
        <row r="736">
          <cell r="A736" t="str">
            <v>SG30C</v>
          </cell>
          <cell r="B736">
            <v>280</v>
          </cell>
        </row>
        <row r="737">
          <cell r="A737" t="str">
            <v>SN24A</v>
          </cell>
          <cell r="B737">
            <v>90</v>
          </cell>
        </row>
        <row r="738">
          <cell r="A738" t="str">
            <v>SN24B</v>
          </cell>
          <cell r="B738">
            <v>270</v>
          </cell>
        </row>
        <row r="739">
          <cell r="A739" t="str">
            <v>SN24C</v>
          </cell>
          <cell r="B739">
            <v>330</v>
          </cell>
        </row>
        <row r="740">
          <cell r="A740" t="str">
            <v>SN44A</v>
          </cell>
          <cell r="B740">
            <v>130</v>
          </cell>
        </row>
        <row r="741">
          <cell r="A741" t="str">
            <v>SN44B</v>
          </cell>
          <cell r="B741">
            <v>220</v>
          </cell>
        </row>
        <row r="742">
          <cell r="A742" t="str">
            <v>SN44C</v>
          </cell>
          <cell r="B742">
            <v>20</v>
          </cell>
        </row>
        <row r="743">
          <cell r="A743" t="str">
            <v>SN62B</v>
          </cell>
          <cell r="B743">
            <v>265</v>
          </cell>
        </row>
        <row r="744">
          <cell r="A744" t="str">
            <v>SN62C</v>
          </cell>
          <cell r="B744">
            <v>340</v>
          </cell>
        </row>
        <row r="745">
          <cell r="A745" t="str">
            <v>SN63A</v>
          </cell>
          <cell r="B745">
            <v>115</v>
          </cell>
        </row>
        <row r="746">
          <cell r="A746" t="str">
            <v>SN63B</v>
          </cell>
          <cell r="B746">
            <v>270</v>
          </cell>
        </row>
        <row r="747">
          <cell r="A747" t="str">
            <v>SN64A</v>
          </cell>
          <cell r="B747">
            <v>140</v>
          </cell>
        </row>
        <row r="748">
          <cell r="A748" t="str">
            <v>SN64B</v>
          </cell>
          <cell r="B748">
            <v>250</v>
          </cell>
        </row>
        <row r="749">
          <cell r="A749" t="str">
            <v>SN64C</v>
          </cell>
          <cell r="B749">
            <v>0</v>
          </cell>
        </row>
        <row r="750">
          <cell r="A750" t="str">
            <v>SN77A</v>
          </cell>
          <cell r="B750">
            <v>60</v>
          </cell>
        </row>
        <row r="751">
          <cell r="A751" t="str">
            <v>SN77B</v>
          </cell>
          <cell r="B751">
            <v>240</v>
          </cell>
        </row>
        <row r="752">
          <cell r="A752" t="str">
            <v>SN78A</v>
          </cell>
          <cell r="B752">
            <v>80</v>
          </cell>
        </row>
        <row r="753">
          <cell r="A753" t="str">
            <v>SN83A</v>
          </cell>
          <cell r="B753">
            <v>120</v>
          </cell>
        </row>
        <row r="754">
          <cell r="A754" t="str">
            <v>SN83B</v>
          </cell>
          <cell r="B754">
            <v>255</v>
          </cell>
        </row>
        <row r="755">
          <cell r="A755" t="str">
            <v>SN83C</v>
          </cell>
          <cell r="B755">
            <v>30</v>
          </cell>
        </row>
        <row r="756">
          <cell r="A756" t="str">
            <v>SN86A</v>
          </cell>
          <cell r="B756">
            <v>140</v>
          </cell>
        </row>
        <row r="757">
          <cell r="A757" t="str">
            <v>SN86B</v>
          </cell>
          <cell r="B757">
            <v>235</v>
          </cell>
        </row>
        <row r="758">
          <cell r="A758" t="str">
            <v>SN86C</v>
          </cell>
          <cell r="B758">
            <v>50</v>
          </cell>
        </row>
        <row r="759">
          <cell r="A759" t="str">
            <v>SN88A</v>
          </cell>
          <cell r="B759">
            <v>115</v>
          </cell>
        </row>
        <row r="760">
          <cell r="A760" t="str">
            <v>SN88B</v>
          </cell>
          <cell r="B760">
            <v>235</v>
          </cell>
        </row>
        <row r="761">
          <cell r="A761" t="str">
            <v>SN88C</v>
          </cell>
          <cell r="B761">
            <v>355</v>
          </cell>
        </row>
        <row r="762">
          <cell r="A762" t="str">
            <v>SN91A</v>
          </cell>
          <cell r="B762">
            <v>60</v>
          </cell>
        </row>
        <row r="763">
          <cell r="A763" t="str">
            <v>SN91B</v>
          </cell>
          <cell r="B763">
            <v>150</v>
          </cell>
        </row>
        <row r="764">
          <cell r="A764" t="str">
            <v>SN91C</v>
          </cell>
          <cell r="B764">
            <v>270</v>
          </cell>
        </row>
        <row r="765">
          <cell r="A765" t="str">
            <v>SS12A</v>
          </cell>
          <cell r="B765">
            <v>110</v>
          </cell>
        </row>
        <row r="766">
          <cell r="A766" t="str">
            <v>SS12B</v>
          </cell>
          <cell r="B766">
            <v>170</v>
          </cell>
        </row>
        <row r="767">
          <cell r="A767" t="str">
            <v>SS12C</v>
          </cell>
          <cell r="B767">
            <v>10</v>
          </cell>
        </row>
        <row r="768">
          <cell r="A768" t="str">
            <v>SS36A</v>
          </cell>
          <cell r="B768">
            <v>160</v>
          </cell>
        </row>
        <row r="769">
          <cell r="A769" t="str">
            <v>SS36B</v>
          </cell>
          <cell r="B769">
            <v>245</v>
          </cell>
        </row>
        <row r="770">
          <cell r="A770" t="str">
            <v>SS36C</v>
          </cell>
          <cell r="B770">
            <v>15</v>
          </cell>
        </row>
        <row r="771">
          <cell r="A771" t="str">
            <v>SS60A</v>
          </cell>
          <cell r="B771">
            <v>100</v>
          </cell>
        </row>
        <row r="772">
          <cell r="A772" t="str">
            <v>SS60B</v>
          </cell>
          <cell r="B772">
            <v>200</v>
          </cell>
        </row>
        <row r="773">
          <cell r="A773" t="str">
            <v>SS60C</v>
          </cell>
          <cell r="B773">
            <v>300</v>
          </cell>
        </row>
        <row r="774">
          <cell r="A774" t="str">
            <v>SS63B</v>
          </cell>
          <cell r="B774">
            <v>210</v>
          </cell>
        </row>
        <row r="775">
          <cell r="A775" t="str">
            <v>SS63C</v>
          </cell>
          <cell r="B775">
            <v>45</v>
          </cell>
        </row>
        <row r="776">
          <cell r="A776" t="str">
            <v>SS64A</v>
          </cell>
          <cell r="B776">
            <v>140</v>
          </cell>
        </row>
        <row r="777">
          <cell r="A777" t="str">
            <v>SS64C</v>
          </cell>
          <cell r="B777">
            <v>355</v>
          </cell>
        </row>
        <row r="778">
          <cell r="A778" t="str">
            <v>SS65A</v>
          </cell>
          <cell r="B778">
            <v>110</v>
          </cell>
        </row>
        <row r="779">
          <cell r="A779" t="str">
            <v>SS65B</v>
          </cell>
          <cell r="B779">
            <v>220</v>
          </cell>
        </row>
        <row r="780">
          <cell r="A780" t="str">
            <v>SS71A</v>
          </cell>
          <cell r="B780">
            <v>115</v>
          </cell>
        </row>
        <row r="781">
          <cell r="A781" t="str">
            <v>SS71B</v>
          </cell>
          <cell r="B781">
            <v>235</v>
          </cell>
        </row>
        <row r="782">
          <cell r="A782" t="str">
            <v>SS71C</v>
          </cell>
          <cell r="B782">
            <v>355</v>
          </cell>
        </row>
        <row r="783">
          <cell r="A783" t="str">
            <v>TA52A</v>
          </cell>
          <cell r="B783">
            <v>150</v>
          </cell>
        </row>
        <row r="784">
          <cell r="A784" t="str">
            <v>TA52B</v>
          </cell>
          <cell r="B784">
            <v>255</v>
          </cell>
        </row>
        <row r="785">
          <cell r="A785" t="str">
            <v>TA52C</v>
          </cell>
          <cell r="B785">
            <v>340</v>
          </cell>
        </row>
      </sheetData>
      <sheetData sheetId="1">
        <row r="1">
          <cell r="B1" t="str">
            <v>Short ID</v>
          </cell>
          <cell r="C1" t="str">
            <v>Azimuth</v>
          </cell>
        </row>
        <row r="2">
          <cell r="B2" t="str">
            <v>AB01D</v>
          </cell>
          <cell r="C2">
            <v>360</v>
          </cell>
        </row>
        <row r="3">
          <cell r="B3" t="str">
            <v>AB01D</v>
          </cell>
          <cell r="C3">
            <v>360</v>
          </cell>
        </row>
        <row r="4">
          <cell r="B4" t="str">
            <v>AB01A</v>
          </cell>
          <cell r="C4">
            <v>360</v>
          </cell>
        </row>
        <row r="5">
          <cell r="B5" t="str">
            <v>AB01A</v>
          </cell>
          <cell r="C5">
            <v>360</v>
          </cell>
        </row>
        <row r="6">
          <cell r="B6" t="str">
            <v>AB05B</v>
          </cell>
          <cell r="C6">
            <v>200</v>
          </cell>
        </row>
        <row r="7">
          <cell r="B7" t="str">
            <v>AB05C</v>
          </cell>
          <cell r="C7">
            <v>0</v>
          </cell>
        </row>
        <row r="8">
          <cell r="B8" t="str">
            <v>BE01A</v>
          </cell>
          <cell r="C8">
            <v>95</v>
          </cell>
        </row>
        <row r="9">
          <cell r="B9" t="str">
            <v>BE01B</v>
          </cell>
          <cell r="C9">
            <v>215</v>
          </cell>
        </row>
        <row r="10">
          <cell r="B10" t="str">
            <v>BE01C</v>
          </cell>
          <cell r="C10">
            <v>335</v>
          </cell>
        </row>
        <row r="11">
          <cell r="B11" t="str">
            <v>BE02A</v>
          </cell>
          <cell r="C11">
            <v>140</v>
          </cell>
        </row>
        <row r="12">
          <cell r="B12" t="str">
            <v>BE02C</v>
          </cell>
          <cell r="C12">
            <v>340</v>
          </cell>
        </row>
        <row r="13">
          <cell r="B13" t="str">
            <v>BE04B</v>
          </cell>
          <cell r="C13">
            <v>190</v>
          </cell>
        </row>
        <row r="14">
          <cell r="B14" t="str">
            <v>BE04C</v>
          </cell>
          <cell r="C14">
            <v>340</v>
          </cell>
        </row>
        <row r="15">
          <cell r="B15" t="str">
            <v>BE05A</v>
          </cell>
          <cell r="C15">
            <v>85</v>
          </cell>
        </row>
        <row r="16">
          <cell r="B16" t="str">
            <v>BE05B</v>
          </cell>
          <cell r="C16">
            <v>235</v>
          </cell>
        </row>
        <row r="17">
          <cell r="B17" t="str">
            <v>BE06A</v>
          </cell>
          <cell r="C17">
            <v>120</v>
          </cell>
        </row>
        <row r="18">
          <cell r="B18" t="str">
            <v>BE06C</v>
          </cell>
          <cell r="C18">
            <v>0</v>
          </cell>
        </row>
        <row r="19">
          <cell r="B19" t="str">
            <v>BE07A</v>
          </cell>
          <cell r="C19">
            <v>60</v>
          </cell>
        </row>
        <row r="20">
          <cell r="B20" t="str">
            <v>BE07B</v>
          </cell>
          <cell r="C20">
            <v>180</v>
          </cell>
        </row>
        <row r="21">
          <cell r="B21" t="str">
            <v>BE07C</v>
          </cell>
          <cell r="C21">
            <v>300</v>
          </cell>
        </row>
        <row r="22">
          <cell r="B22" t="str">
            <v>BE08B</v>
          </cell>
          <cell r="C22">
            <v>190</v>
          </cell>
        </row>
        <row r="23">
          <cell r="B23" t="str">
            <v>BE08C</v>
          </cell>
          <cell r="C23">
            <v>15</v>
          </cell>
        </row>
        <row r="24">
          <cell r="B24" t="str">
            <v>BE09A</v>
          </cell>
          <cell r="C24">
            <v>140</v>
          </cell>
        </row>
        <row r="25">
          <cell r="B25" t="str">
            <v>BE09B</v>
          </cell>
          <cell r="C25">
            <v>250</v>
          </cell>
        </row>
        <row r="26">
          <cell r="B26" t="str">
            <v>BE09C</v>
          </cell>
          <cell r="C26">
            <v>345</v>
          </cell>
        </row>
        <row r="27">
          <cell r="B27" t="str">
            <v>BE10A</v>
          </cell>
          <cell r="C27">
            <v>155</v>
          </cell>
        </row>
        <row r="28">
          <cell r="B28" t="str">
            <v>BE10B</v>
          </cell>
          <cell r="C28">
            <v>285</v>
          </cell>
        </row>
        <row r="29">
          <cell r="B29" t="str">
            <v>BE10C</v>
          </cell>
          <cell r="C29">
            <v>35</v>
          </cell>
        </row>
        <row r="30">
          <cell r="B30" t="str">
            <v>BE12A</v>
          </cell>
          <cell r="C30">
            <v>60</v>
          </cell>
        </row>
        <row r="31">
          <cell r="B31" t="str">
            <v>BE12B</v>
          </cell>
          <cell r="C31">
            <v>180</v>
          </cell>
        </row>
        <row r="32">
          <cell r="B32" t="str">
            <v>BE12C</v>
          </cell>
          <cell r="C32">
            <v>300</v>
          </cell>
        </row>
        <row r="33">
          <cell r="B33" t="str">
            <v>BE13A</v>
          </cell>
          <cell r="C33">
            <v>60</v>
          </cell>
        </row>
        <row r="34">
          <cell r="B34" t="str">
            <v>BE13B</v>
          </cell>
          <cell r="C34">
            <v>135</v>
          </cell>
        </row>
        <row r="35">
          <cell r="B35" t="str">
            <v>BE13C</v>
          </cell>
          <cell r="C35">
            <v>315</v>
          </cell>
        </row>
        <row r="36">
          <cell r="B36" t="str">
            <v>BE14A</v>
          </cell>
          <cell r="C36">
            <v>60</v>
          </cell>
        </row>
        <row r="37">
          <cell r="B37" t="str">
            <v>BE14B</v>
          </cell>
          <cell r="C37">
            <v>150</v>
          </cell>
        </row>
        <row r="38">
          <cell r="B38" t="str">
            <v>BE14C</v>
          </cell>
          <cell r="C38">
            <v>320</v>
          </cell>
        </row>
        <row r="39">
          <cell r="B39" t="str">
            <v>BE15A</v>
          </cell>
          <cell r="C39">
            <v>90</v>
          </cell>
        </row>
        <row r="40">
          <cell r="B40" t="str">
            <v>BE15B</v>
          </cell>
          <cell r="C40">
            <v>180</v>
          </cell>
        </row>
        <row r="41">
          <cell r="B41" t="str">
            <v>BE15C</v>
          </cell>
          <cell r="C41">
            <v>355</v>
          </cell>
        </row>
        <row r="42">
          <cell r="B42" t="str">
            <v>BE16B</v>
          </cell>
          <cell r="C42">
            <v>230</v>
          </cell>
        </row>
        <row r="43">
          <cell r="B43" t="str">
            <v>BE16C</v>
          </cell>
          <cell r="C43">
            <v>340</v>
          </cell>
        </row>
        <row r="44">
          <cell r="B44" t="str">
            <v>BE17A</v>
          </cell>
          <cell r="C44">
            <v>115</v>
          </cell>
        </row>
        <row r="45">
          <cell r="B45" t="str">
            <v>BE17B</v>
          </cell>
          <cell r="C45">
            <v>235</v>
          </cell>
        </row>
        <row r="46">
          <cell r="B46" t="str">
            <v>BE17C</v>
          </cell>
          <cell r="C46">
            <v>355</v>
          </cell>
        </row>
        <row r="47">
          <cell r="B47" t="str">
            <v>BE18A</v>
          </cell>
          <cell r="C47">
            <v>115</v>
          </cell>
        </row>
        <row r="48">
          <cell r="B48" t="str">
            <v>BE18B</v>
          </cell>
          <cell r="C48">
            <v>200</v>
          </cell>
        </row>
        <row r="49">
          <cell r="B49" t="str">
            <v>BE18C</v>
          </cell>
          <cell r="C49">
            <v>310</v>
          </cell>
        </row>
        <row r="50">
          <cell r="B50" t="str">
            <v>BE19A</v>
          </cell>
          <cell r="C50">
            <v>115</v>
          </cell>
        </row>
        <row r="51">
          <cell r="B51" t="str">
            <v>BE19B</v>
          </cell>
          <cell r="C51">
            <v>235</v>
          </cell>
        </row>
        <row r="52">
          <cell r="B52" t="str">
            <v>BE20A</v>
          </cell>
          <cell r="C52">
            <v>180</v>
          </cell>
        </row>
        <row r="53">
          <cell r="B53" t="str">
            <v>BE20B</v>
          </cell>
          <cell r="C53">
            <v>290</v>
          </cell>
        </row>
        <row r="54">
          <cell r="B54" t="str">
            <v>BE20C</v>
          </cell>
          <cell r="C54">
            <v>10</v>
          </cell>
        </row>
        <row r="55">
          <cell r="B55" t="str">
            <v>BR01A</v>
          </cell>
          <cell r="C55">
            <v>90</v>
          </cell>
        </row>
        <row r="56">
          <cell r="B56" t="str">
            <v>BR01B</v>
          </cell>
          <cell r="C56">
            <v>235</v>
          </cell>
        </row>
        <row r="57">
          <cell r="B57" t="str">
            <v>BR01C</v>
          </cell>
          <cell r="C57">
            <v>355</v>
          </cell>
        </row>
        <row r="58">
          <cell r="B58" t="str">
            <v>BR02A</v>
          </cell>
          <cell r="C58">
            <v>90</v>
          </cell>
        </row>
        <row r="59">
          <cell r="B59" t="str">
            <v>BR02B</v>
          </cell>
          <cell r="C59">
            <v>230</v>
          </cell>
        </row>
        <row r="60">
          <cell r="B60" t="str">
            <v>BR02C</v>
          </cell>
          <cell r="C60">
            <v>350</v>
          </cell>
        </row>
        <row r="61">
          <cell r="B61" t="str">
            <v>BR03A</v>
          </cell>
          <cell r="C61">
            <v>115</v>
          </cell>
        </row>
        <row r="62">
          <cell r="B62" t="str">
            <v>BR03B</v>
          </cell>
          <cell r="C62">
            <v>235</v>
          </cell>
        </row>
        <row r="63">
          <cell r="B63" t="str">
            <v>BR03C</v>
          </cell>
          <cell r="C63">
            <v>355</v>
          </cell>
        </row>
        <row r="64">
          <cell r="B64" t="str">
            <v>BR04A</v>
          </cell>
          <cell r="C64">
            <v>115</v>
          </cell>
        </row>
        <row r="65">
          <cell r="B65" t="str">
            <v>BR04B</v>
          </cell>
          <cell r="C65">
            <v>235</v>
          </cell>
        </row>
        <row r="66">
          <cell r="B66" t="str">
            <v>BR04C</v>
          </cell>
          <cell r="C66">
            <v>355</v>
          </cell>
        </row>
        <row r="67">
          <cell r="B67" t="str">
            <v>BR05D</v>
          </cell>
          <cell r="C67">
            <v>360</v>
          </cell>
        </row>
        <row r="68">
          <cell r="B68" t="str">
            <v>BR05A</v>
          </cell>
          <cell r="C68">
            <v>130</v>
          </cell>
        </row>
        <row r="69">
          <cell r="B69" t="str">
            <v>BR05B</v>
          </cell>
          <cell r="C69">
            <v>255</v>
          </cell>
        </row>
        <row r="70">
          <cell r="B70" t="str">
            <v>BR05C</v>
          </cell>
          <cell r="C70">
            <v>350</v>
          </cell>
        </row>
        <row r="71">
          <cell r="B71" t="str">
            <v>BR06A</v>
          </cell>
          <cell r="C71">
            <v>130</v>
          </cell>
        </row>
        <row r="72">
          <cell r="B72" t="str">
            <v>BR06B</v>
          </cell>
          <cell r="C72">
            <v>240</v>
          </cell>
        </row>
        <row r="73">
          <cell r="B73" t="str">
            <v>BR06C</v>
          </cell>
          <cell r="C73">
            <v>10</v>
          </cell>
        </row>
        <row r="74">
          <cell r="B74" t="str">
            <v>BR08B</v>
          </cell>
          <cell r="C74">
            <v>275</v>
          </cell>
        </row>
        <row r="75">
          <cell r="B75" t="str">
            <v>BR08C</v>
          </cell>
          <cell r="C75">
            <v>330</v>
          </cell>
        </row>
        <row r="76">
          <cell r="B76" t="str">
            <v>BR09A</v>
          </cell>
          <cell r="C76">
            <v>100</v>
          </cell>
        </row>
        <row r="77">
          <cell r="B77" t="str">
            <v>BR09B</v>
          </cell>
          <cell r="C77">
            <v>220</v>
          </cell>
        </row>
        <row r="78">
          <cell r="B78" t="str">
            <v>BR09C</v>
          </cell>
          <cell r="C78">
            <v>340</v>
          </cell>
        </row>
        <row r="79">
          <cell r="B79" t="str">
            <v>BR14A</v>
          </cell>
          <cell r="C79">
            <v>130</v>
          </cell>
        </row>
        <row r="80">
          <cell r="B80" t="str">
            <v>BR14B</v>
          </cell>
          <cell r="C80">
            <v>245</v>
          </cell>
        </row>
        <row r="81">
          <cell r="B81" t="str">
            <v>BR14C</v>
          </cell>
          <cell r="C81">
            <v>0</v>
          </cell>
        </row>
        <row r="82">
          <cell r="B82" t="str">
            <v>BR16A</v>
          </cell>
          <cell r="C82">
            <v>120</v>
          </cell>
        </row>
        <row r="83">
          <cell r="B83" t="str">
            <v>BR16B</v>
          </cell>
          <cell r="C83">
            <v>240</v>
          </cell>
        </row>
        <row r="84">
          <cell r="B84" t="str">
            <v>BR16C</v>
          </cell>
          <cell r="C84">
            <v>0</v>
          </cell>
        </row>
        <row r="85">
          <cell r="B85" t="str">
            <v>BR18A</v>
          </cell>
          <cell r="C85">
            <v>310</v>
          </cell>
        </row>
        <row r="86">
          <cell r="B86" t="str">
            <v>BR19A</v>
          </cell>
          <cell r="C86">
            <v>165</v>
          </cell>
        </row>
        <row r="87">
          <cell r="B87" t="str">
            <v>BR19B</v>
          </cell>
          <cell r="C87">
            <v>270</v>
          </cell>
        </row>
        <row r="88">
          <cell r="B88" t="str">
            <v>BR20A</v>
          </cell>
          <cell r="C88">
            <v>165</v>
          </cell>
        </row>
        <row r="89">
          <cell r="B89" t="str">
            <v>BR20C</v>
          </cell>
          <cell r="C89">
            <v>315</v>
          </cell>
        </row>
        <row r="90">
          <cell r="B90" t="str">
            <v>BR21A</v>
          </cell>
          <cell r="C90">
            <v>110</v>
          </cell>
        </row>
        <row r="91">
          <cell r="B91" t="str">
            <v>BR21B</v>
          </cell>
          <cell r="C91">
            <v>235</v>
          </cell>
        </row>
        <row r="92">
          <cell r="B92" t="str">
            <v>BR21C</v>
          </cell>
          <cell r="C92">
            <v>340</v>
          </cell>
        </row>
        <row r="93">
          <cell r="B93" t="str">
            <v>BR23B</v>
          </cell>
          <cell r="C93">
            <v>250</v>
          </cell>
        </row>
        <row r="94">
          <cell r="B94" t="str">
            <v>BR23C</v>
          </cell>
          <cell r="C94">
            <v>340</v>
          </cell>
        </row>
        <row r="95">
          <cell r="B95" t="str">
            <v>BR25A</v>
          </cell>
          <cell r="C95">
            <v>115</v>
          </cell>
        </row>
        <row r="96">
          <cell r="B96" t="str">
            <v>BR25B</v>
          </cell>
          <cell r="C96">
            <v>235</v>
          </cell>
        </row>
        <row r="97">
          <cell r="B97" t="str">
            <v>BR25C</v>
          </cell>
          <cell r="C97">
            <v>355</v>
          </cell>
        </row>
        <row r="98">
          <cell r="B98" t="str">
            <v>BR28B</v>
          </cell>
          <cell r="C98">
            <v>210</v>
          </cell>
        </row>
        <row r="99">
          <cell r="B99" t="str">
            <v>BR28C</v>
          </cell>
          <cell r="C99">
            <v>20</v>
          </cell>
        </row>
        <row r="100">
          <cell r="B100" t="str">
            <v>BR30A</v>
          </cell>
          <cell r="C100">
            <v>135</v>
          </cell>
        </row>
        <row r="101">
          <cell r="B101" t="str">
            <v>BR30B</v>
          </cell>
          <cell r="C101">
            <v>235</v>
          </cell>
        </row>
        <row r="102">
          <cell r="B102" t="str">
            <v>BR30C</v>
          </cell>
          <cell r="C102">
            <v>355</v>
          </cell>
        </row>
        <row r="103">
          <cell r="B103" t="str">
            <v>BR31A</v>
          </cell>
          <cell r="C103">
            <v>115</v>
          </cell>
        </row>
        <row r="104">
          <cell r="B104" t="str">
            <v>BR31B</v>
          </cell>
          <cell r="C104">
            <v>235</v>
          </cell>
        </row>
        <row r="105">
          <cell r="B105" t="str">
            <v>BR31C</v>
          </cell>
          <cell r="C105">
            <v>355</v>
          </cell>
        </row>
        <row r="106">
          <cell r="B106" t="str">
            <v>BR32A</v>
          </cell>
          <cell r="C106">
            <v>115</v>
          </cell>
        </row>
        <row r="107">
          <cell r="B107" t="str">
            <v>BR32B</v>
          </cell>
          <cell r="C107">
            <v>210</v>
          </cell>
        </row>
        <row r="108">
          <cell r="B108" t="str">
            <v>BR32C</v>
          </cell>
          <cell r="C108">
            <v>355</v>
          </cell>
        </row>
        <row r="109">
          <cell r="B109" t="str">
            <v>BR33A</v>
          </cell>
          <cell r="C109">
            <v>115</v>
          </cell>
        </row>
        <row r="110">
          <cell r="B110" t="str">
            <v>BR33B</v>
          </cell>
          <cell r="C110">
            <v>235</v>
          </cell>
        </row>
        <row r="111">
          <cell r="B111" t="str">
            <v>BR33C</v>
          </cell>
          <cell r="C111">
            <v>355</v>
          </cell>
        </row>
        <row r="112">
          <cell r="B112" t="str">
            <v>BR34A</v>
          </cell>
          <cell r="C112">
            <v>90</v>
          </cell>
        </row>
        <row r="113">
          <cell r="B113" t="str">
            <v>BR34B</v>
          </cell>
          <cell r="C113">
            <v>180</v>
          </cell>
        </row>
        <row r="114">
          <cell r="B114" t="str">
            <v>BR34C</v>
          </cell>
          <cell r="C114">
            <v>355</v>
          </cell>
        </row>
        <row r="115">
          <cell r="B115" t="str">
            <v>BR41A</v>
          </cell>
          <cell r="C115">
            <v>90</v>
          </cell>
        </row>
        <row r="116">
          <cell r="B116" t="str">
            <v>BR41B</v>
          </cell>
          <cell r="C116">
            <v>190</v>
          </cell>
        </row>
        <row r="117">
          <cell r="B117" t="str">
            <v>BR41C</v>
          </cell>
          <cell r="C117">
            <v>330</v>
          </cell>
        </row>
        <row r="118">
          <cell r="B118" t="str">
            <v>BR42A</v>
          </cell>
          <cell r="C118">
            <v>115</v>
          </cell>
        </row>
        <row r="119">
          <cell r="B119" t="str">
            <v>BR42B</v>
          </cell>
          <cell r="C119">
            <v>235</v>
          </cell>
        </row>
        <row r="120">
          <cell r="B120" t="str">
            <v>BR42C</v>
          </cell>
          <cell r="C120">
            <v>355</v>
          </cell>
        </row>
        <row r="121">
          <cell r="B121" t="str">
            <v>BR43A</v>
          </cell>
          <cell r="C121">
            <v>115</v>
          </cell>
        </row>
        <row r="122">
          <cell r="B122" t="str">
            <v>BR43B</v>
          </cell>
          <cell r="C122">
            <v>235</v>
          </cell>
        </row>
        <row r="123">
          <cell r="B123" t="str">
            <v>BR43C</v>
          </cell>
          <cell r="C123">
            <v>330</v>
          </cell>
        </row>
        <row r="124">
          <cell r="B124" t="str">
            <v>BR51A</v>
          </cell>
          <cell r="C124">
            <v>115</v>
          </cell>
        </row>
        <row r="125">
          <cell r="B125" t="str">
            <v>BR51B</v>
          </cell>
          <cell r="C125">
            <v>225</v>
          </cell>
        </row>
        <row r="126">
          <cell r="B126" t="str">
            <v>BR51C</v>
          </cell>
          <cell r="C126">
            <v>315</v>
          </cell>
        </row>
        <row r="127">
          <cell r="B127" t="str">
            <v>GF01O</v>
          </cell>
          <cell r="C127">
            <v>360</v>
          </cell>
        </row>
        <row r="128">
          <cell r="B128" t="str">
            <v>GF02O</v>
          </cell>
          <cell r="C128">
            <v>360</v>
          </cell>
        </row>
        <row r="129">
          <cell r="B129" t="str">
            <v>ID01A</v>
          </cell>
          <cell r="C129">
            <v>190</v>
          </cell>
        </row>
        <row r="130">
          <cell r="B130" t="str">
            <v>ID01C</v>
          </cell>
          <cell r="C130">
            <v>350</v>
          </cell>
        </row>
        <row r="131">
          <cell r="B131" t="str">
            <v>ID02A</v>
          </cell>
          <cell r="C131">
            <v>80</v>
          </cell>
        </row>
        <row r="132">
          <cell r="B132" t="str">
            <v>ID02B</v>
          </cell>
          <cell r="C132">
            <v>200</v>
          </cell>
        </row>
        <row r="133">
          <cell r="B133" t="str">
            <v>ID02C</v>
          </cell>
          <cell r="C133">
            <v>320</v>
          </cell>
        </row>
        <row r="134">
          <cell r="B134" t="str">
            <v>ID03A</v>
          </cell>
          <cell r="C134">
            <v>55</v>
          </cell>
        </row>
        <row r="135">
          <cell r="B135" t="str">
            <v>ID03C</v>
          </cell>
          <cell r="C135">
            <v>340</v>
          </cell>
        </row>
        <row r="136">
          <cell r="B136" t="str">
            <v>ID04A</v>
          </cell>
          <cell r="C136">
            <v>100</v>
          </cell>
        </row>
        <row r="137">
          <cell r="B137" t="str">
            <v>ID04B</v>
          </cell>
          <cell r="C137">
            <v>220</v>
          </cell>
        </row>
        <row r="138">
          <cell r="B138" t="str">
            <v>ID04C</v>
          </cell>
          <cell r="C138">
            <v>300</v>
          </cell>
        </row>
        <row r="139">
          <cell r="B139" t="str">
            <v>ID05A</v>
          </cell>
          <cell r="C139">
            <v>115</v>
          </cell>
        </row>
        <row r="140">
          <cell r="B140" t="str">
            <v>ID05B</v>
          </cell>
          <cell r="C140">
            <v>235</v>
          </cell>
        </row>
        <row r="141">
          <cell r="B141" t="str">
            <v>ID05C</v>
          </cell>
          <cell r="C141">
            <v>355</v>
          </cell>
        </row>
        <row r="142">
          <cell r="B142" t="str">
            <v>ID06A</v>
          </cell>
          <cell r="C142">
            <v>115</v>
          </cell>
        </row>
        <row r="143">
          <cell r="B143" t="str">
            <v>ID06B</v>
          </cell>
          <cell r="C143">
            <v>235</v>
          </cell>
        </row>
        <row r="144">
          <cell r="B144" t="str">
            <v>ID06C</v>
          </cell>
          <cell r="C144">
            <v>355</v>
          </cell>
        </row>
        <row r="145">
          <cell r="B145" t="str">
            <v>ID07A</v>
          </cell>
          <cell r="C145">
            <v>115</v>
          </cell>
        </row>
        <row r="146">
          <cell r="B146" t="str">
            <v>ID07B</v>
          </cell>
          <cell r="C146">
            <v>235</v>
          </cell>
        </row>
        <row r="147">
          <cell r="B147" t="str">
            <v>ID07C</v>
          </cell>
          <cell r="C147">
            <v>355</v>
          </cell>
        </row>
        <row r="148">
          <cell r="B148" t="str">
            <v>ID08A</v>
          </cell>
          <cell r="C148">
            <v>80</v>
          </cell>
        </row>
        <row r="149">
          <cell r="B149" t="str">
            <v>ID08B</v>
          </cell>
          <cell r="C149">
            <v>180</v>
          </cell>
        </row>
        <row r="150">
          <cell r="B150" t="str">
            <v>ID08C</v>
          </cell>
          <cell r="C150">
            <v>280</v>
          </cell>
        </row>
        <row r="151">
          <cell r="B151" t="str">
            <v>ID09A</v>
          </cell>
          <cell r="C151">
            <v>115</v>
          </cell>
        </row>
        <row r="152">
          <cell r="B152" t="str">
            <v>ID09B</v>
          </cell>
          <cell r="C152">
            <v>235</v>
          </cell>
        </row>
        <row r="153">
          <cell r="B153" t="str">
            <v>ID09C</v>
          </cell>
          <cell r="C153">
            <v>355</v>
          </cell>
        </row>
        <row r="154">
          <cell r="B154" t="str">
            <v>ID10A</v>
          </cell>
          <cell r="C154">
            <v>115</v>
          </cell>
        </row>
        <row r="155">
          <cell r="B155" t="str">
            <v>ID10B</v>
          </cell>
          <cell r="C155">
            <v>235</v>
          </cell>
        </row>
        <row r="156">
          <cell r="B156" t="str">
            <v>ID10C</v>
          </cell>
          <cell r="C156">
            <v>355</v>
          </cell>
        </row>
        <row r="157">
          <cell r="B157" t="str">
            <v>ID11A</v>
          </cell>
          <cell r="C157">
            <v>160</v>
          </cell>
        </row>
        <row r="158">
          <cell r="B158" t="str">
            <v>ID11B</v>
          </cell>
          <cell r="C158">
            <v>260</v>
          </cell>
        </row>
        <row r="159">
          <cell r="B159" t="str">
            <v>ID11C</v>
          </cell>
          <cell r="C159">
            <v>355</v>
          </cell>
        </row>
        <row r="160">
          <cell r="B160" t="str">
            <v>ID12A</v>
          </cell>
          <cell r="C160">
            <v>60</v>
          </cell>
        </row>
        <row r="161">
          <cell r="B161" t="str">
            <v>ID12B</v>
          </cell>
          <cell r="C161">
            <v>180</v>
          </cell>
        </row>
        <row r="162">
          <cell r="B162" t="str">
            <v>ID12C</v>
          </cell>
          <cell r="C162">
            <v>300</v>
          </cell>
        </row>
        <row r="163">
          <cell r="B163" t="str">
            <v>ID13A</v>
          </cell>
          <cell r="C163">
            <v>30</v>
          </cell>
        </row>
        <row r="164">
          <cell r="B164" t="str">
            <v>ID13B</v>
          </cell>
          <cell r="C164">
            <v>150</v>
          </cell>
        </row>
        <row r="165">
          <cell r="B165" t="str">
            <v>ID13C</v>
          </cell>
          <cell r="C165">
            <v>270</v>
          </cell>
        </row>
        <row r="166">
          <cell r="B166" t="str">
            <v>ID14A</v>
          </cell>
          <cell r="C166">
            <v>60</v>
          </cell>
        </row>
        <row r="167">
          <cell r="B167" t="str">
            <v>ID14B</v>
          </cell>
          <cell r="C167">
            <v>180</v>
          </cell>
        </row>
        <row r="168">
          <cell r="B168" t="str">
            <v>ID14C</v>
          </cell>
          <cell r="C168">
            <v>300</v>
          </cell>
        </row>
        <row r="169">
          <cell r="B169" t="str">
            <v>ID15A</v>
          </cell>
          <cell r="C169">
            <v>90</v>
          </cell>
        </row>
        <row r="170">
          <cell r="B170" t="str">
            <v>ID15B</v>
          </cell>
          <cell r="C170">
            <v>235</v>
          </cell>
        </row>
        <row r="171">
          <cell r="B171" t="str">
            <v>ID15C</v>
          </cell>
          <cell r="C171">
            <v>0</v>
          </cell>
        </row>
        <row r="172">
          <cell r="B172" t="str">
            <v>ID17B</v>
          </cell>
          <cell r="C172">
            <v>225</v>
          </cell>
        </row>
        <row r="173">
          <cell r="B173" t="str">
            <v>ID17C</v>
          </cell>
          <cell r="C173">
            <v>315</v>
          </cell>
        </row>
        <row r="174">
          <cell r="B174" t="str">
            <v>ID18A</v>
          </cell>
          <cell r="C174">
            <v>140</v>
          </cell>
        </row>
        <row r="175">
          <cell r="B175" t="str">
            <v>ID18B</v>
          </cell>
          <cell r="C175">
            <v>280</v>
          </cell>
        </row>
        <row r="176">
          <cell r="B176" t="str">
            <v>ID19A</v>
          </cell>
          <cell r="C176">
            <v>90</v>
          </cell>
        </row>
        <row r="177">
          <cell r="B177" t="str">
            <v>ID19B</v>
          </cell>
          <cell r="C177">
            <v>250</v>
          </cell>
        </row>
        <row r="178">
          <cell r="B178" t="str">
            <v>ID19C</v>
          </cell>
          <cell r="C178">
            <v>10</v>
          </cell>
        </row>
        <row r="179">
          <cell r="B179" t="str">
            <v>ID20B</v>
          </cell>
          <cell r="C179">
            <v>235</v>
          </cell>
        </row>
        <row r="180">
          <cell r="B180" t="str">
            <v>ID20C</v>
          </cell>
          <cell r="C180">
            <v>355</v>
          </cell>
        </row>
        <row r="181">
          <cell r="B181" t="str">
            <v>ID23A</v>
          </cell>
          <cell r="C181">
            <v>130</v>
          </cell>
        </row>
        <row r="182">
          <cell r="B182" t="str">
            <v>ID23B</v>
          </cell>
          <cell r="C182">
            <v>250</v>
          </cell>
        </row>
        <row r="183">
          <cell r="B183" t="str">
            <v>ID23C</v>
          </cell>
          <cell r="C183">
            <v>10</v>
          </cell>
        </row>
        <row r="184">
          <cell r="B184" t="str">
            <v>ID24A</v>
          </cell>
          <cell r="C184">
            <v>235</v>
          </cell>
        </row>
        <row r="185">
          <cell r="B185" t="str">
            <v>ID24C</v>
          </cell>
          <cell r="C185">
            <v>340</v>
          </cell>
        </row>
        <row r="186">
          <cell r="B186" t="str">
            <v>ID28A</v>
          </cell>
          <cell r="C186">
            <v>100</v>
          </cell>
        </row>
        <row r="187">
          <cell r="B187" t="str">
            <v>ID28B</v>
          </cell>
          <cell r="C187">
            <v>210</v>
          </cell>
        </row>
        <row r="188">
          <cell r="B188" t="str">
            <v>ID28C</v>
          </cell>
          <cell r="C188">
            <v>320</v>
          </cell>
        </row>
        <row r="189">
          <cell r="B189" t="str">
            <v>ID29A</v>
          </cell>
          <cell r="C189">
            <v>90</v>
          </cell>
        </row>
        <row r="190">
          <cell r="B190" t="str">
            <v>ID29B</v>
          </cell>
          <cell r="C190">
            <v>210</v>
          </cell>
        </row>
        <row r="191">
          <cell r="B191" t="str">
            <v>ID29C</v>
          </cell>
          <cell r="C191">
            <v>330</v>
          </cell>
        </row>
        <row r="192">
          <cell r="B192" t="str">
            <v>ID31A</v>
          </cell>
          <cell r="C192">
            <v>45</v>
          </cell>
        </row>
        <row r="193">
          <cell r="B193" t="str">
            <v>ID31B</v>
          </cell>
          <cell r="C193">
            <v>200</v>
          </cell>
        </row>
        <row r="194">
          <cell r="B194" t="str">
            <v>ID31C</v>
          </cell>
          <cell r="C194">
            <v>270</v>
          </cell>
        </row>
        <row r="195">
          <cell r="B195" t="str">
            <v>KI01A</v>
          </cell>
          <cell r="C195">
            <v>115</v>
          </cell>
        </row>
        <row r="196">
          <cell r="B196" t="str">
            <v>KI01B</v>
          </cell>
          <cell r="C196">
            <v>235</v>
          </cell>
        </row>
        <row r="197">
          <cell r="B197" t="str">
            <v>KI01C</v>
          </cell>
          <cell r="C197">
            <v>340</v>
          </cell>
        </row>
        <row r="198">
          <cell r="B198" t="str">
            <v>KI02A</v>
          </cell>
          <cell r="C198">
            <v>90</v>
          </cell>
        </row>
        <row r="199">
          <cell r="B199" t="str">
            <v>KI02B</v>
          </cell>
          <cell r="C199">
            <v>220</v>
          </cell>
        </row>
        <row r="200">
          <cell r="B200" t="str">
            <v>KI02C</v>
          </cell>
          <cell r="C200">
            <v>340</v>
          </cell>
        </row>
        <row r="201">
          <cell r="B201" t="str">
            <v>KI03O</v>
          </cell>
          <cell r="C201">
            <v>360</v>
          </cell>
        </row>
        <row r="202">
          <cell r="B202" t="str">
            <v>KI03A</v>
          </cell>
          <cell r="C202">
            <v>45</v>
          </cell>
        </row>
        <row r="203">
          <cell r="B203" t="str">
            <v>KI03C</v>
          </cell>
          <cell r="C203">
            <v>320</v>
          </cell>
        </row>
        <row r="204">
          <cell r="B204" t="str">
            <v>KI04A</v>
          </cell>
          <cell r="C204">
            <v>115</v>
          </cell>
        </row>
        <row r="205">
          <cell r="B205" t="str">
            <v>KI04B</v>
          </cell>
          <cell r="C205">
            <v>235</v>
          </cell>
        </row>
        <row r="206">
          <cell r="B206" t="str">
            <v>KI04C</v>
          </cell>
          <cell r="C206">
            <v>355</v>
          </cell>
        </row>
        <row r="207">
          <cell r="B207" t="str">
            <v>KI05A</v>
          </cell>
          <cell r="C207">
            <v>90</v>
          </cell>
        </row>
        <row r="208">
          <cell r="B208" t="str">
            <v>KI05B</v>
          </cell>
          <cell r="C208">
            <v>210</v>
          </cell>
        </row>
        <row r="209">
          <cell r="B209" t="str">
            <v>KI05C</v>
          </cell>
          <cell r="C209">
            <v>330</v>
          </cell>
        </row>
        <row r="210">
          <cell r="B210" t="str">
            <v>KI07A</v>
          </cell>
          <cell r="C210">
            <v>70</v>
          </cell>
        </row>
        <row r="211">
          <cell r="B211" t="str">
            <v>KI07B</v>
          </cell>
          <cell r="C211">
            <v>180</v>
          </cell>
        </row>
        <row r="212">
          <cell r="B212" t="str">
            <v>KI07C</v>
          </cell>
          <cell r="C212">
            <v>270</v>
          </cell>
        </row>
        <row r="213">
          <cell r="B213" t="str">
            <v>KI08A</v>
          </cell>
          <cell r="C213">
            <v>150</v>
          </cell>
        </row>
        <row r="214">
          <cell r="B214" t="str">
            <v>KI08B</v>
          </cell>
          <cell r="C214">
            <v>240</v>
          </cell>
        </row>
        <row r="215">
          <cell r="B215" t="str">
            <v>KI08C</v>
          </cell>
          <cell r="C215">
            <v>60</v>
          </cell>
        </row>
        <row r="216">
          <cell r="B216" t="str">
            <v>KI09A</v>
          </cell>
          <cell r="C216">
            <v>115</v>
          </cell>
        </row>
        <row r="217">
          <cell r="B217" t="str">
            <v>KI09B</v>
          </cell>
          <cell r="C217">
            <v>235</v>
          </cell>
        </row>
        <row r="218">
          <cell r="B218" t="str">
            <v>KI09C</v>
          </cell>
          <cell r="C218">
            <v>355</v>
          </cell>
        </row>
        <row r="219">
          <cell r="B219" t="str">
            <v>KI10A</v>
          </cell>
          <cell r="C219">
            <v>60</v>
          </cell>
        </row>
        <row r="220">
          <cell r="B220" t="str">
            <v>KI10B</v>
          </cell>
          <cell r="C220">
            <v>180</v>
          </cell>
        </row>
        <row r="221">
          <cell r="B221" t="str">
            <v>KI10C</v>
          </cell>
          <cell r="C221">
            <v>300</v>
          </cell>
        </row>
        <row r="222">
          <cell r="B222" t="str">
            <v>KI11A</v>
          </cell>
          <cell r="C222">
            <v>100</v>
          </cell>
        </row>
        <row r="223">
          <cell r="B223" t="str">
            <v>KI11C</v>
          </cell>
          <cell r="C223">
            <v>350</v>
          </cell>
        </row>
        <row r="224">
          <cell r="B224" t="str">
            <v>KI12A</v>
          </cell>
          <cell r="C224">
            <v>130</v>
          </cell>
        </row>
        <row r="225">
          <cell r="B225" t="str">
            <v>KI12B</v>
          </cell>
          <cell r="C225">
            <v>250</v>
          </cell>
        </row>
        <row r="226">
          <cell r="B226" t="str">
            <v>KI12C</v>
          </cell>
          <cell r="C226">
            <v>50</v>
          </cell>
        </row>
        <row r="227">
          <cell r="B227" t="str">
            <v>KI13A</v>
          </cell>
          <cell r="C227">
            <v>90</v>
          </cell>
        </row>
        <row r="228">
          <cell r="B228" t="str">
            <v>KI13B</v>
          </cell>
          <cell r="C228">
            <v>210</v>
          </cell>
        </row>
        <row r="229">
          <cell r="B229" t="str">
            <v>KI13C</v>
          </cell>
          <cell r="C229">
            <v>335</v>
          </cell>
        </row>
        <row r="230">
          <cell r="B230" t="str">
            <v>KI14A</v>
          </cell>
          <cell r="C230">
            <v>115</v>
          </cell>
        </row>
        <row r="231">
          <cell r="B231" t="str">
            <v>KI14B</v>
          </cell>
          <cell r="C231">
            <v>235</v>
          </cell>
        </row>
        <row r="232">
          <cell r="B232" t="str">
            <v>KI14C</v>
          </cell>
          <cell r="C232">
            <v>355</v>
          </cell>
        </row>
        <row r="233">
          <cell r="B233" t="str">
            <v>KI15A</v>
          </cell>
          <cell r="C233">
            <v>115</v>
          </cell>
        </row>
        <row r="234">
          <cell r="B234" t="str">
            <v>KI15B</v>
          </cell>
          <cell r="C234">
            <v>235</v>
          </cell>
        </row>
        <row r="235">
          <cell r="B235" t="str">
            <v>KI15C</v>
          </cell>
          <cell r="C235">
            <v>355</v>
          </cell>
        </row>
        <row r="236">
          <cell r="B236" t="str">
            <v>KI16A</v>
          </cell>
          <cell r="C236">
            <v>115</v>
          </cell>
        </row>
        <row r="237">
          <cell r="B237" t="str">
            <v>KI16B</v>
          </cell>
          <cell r="C237">
            <v>235</v>
          </cell>
        </row>
        <row r="238">
          <cell r="B238" t="str">
            <v>KI16C</v>
          </cell>
          <cell r="C238">
            <v>355</v>
          </cell>
        </row>
        <row r="239">
          <cell r="B239" t="str">
            <v>KI17A</v>
          </cell>
          <cell r="C239">
            <v>40</v>
          </cell>
        </row>
        <row r="240">
          <cell r="B240" t="str">
            <v>KI17B</v>
          </cell>
          <cell r="C240">
            <v>180</v>
          </cell>
        </row>
        <row r="241">
          <cell r="B241" t="str">
            <v>KI17C</v>
          </cell>
          <cell r="C241">
            <v>300</v>
          </cell>
        </row>
        <row r="242">
          <cell r="B242" t="str">
            <v>KI18A</v>
          </cell>
          <cell r="C242">
            <v>150</v>
          </cell>
        </row>
        <row r="243">
          <cell r="B243" t="str">
            <v>KI18B</v>
          </cell>
          <cell r="C243">
            <v>270</v>
          </cell>
        </row>
        <row r="244">
          <cell r="B244" t="str">
            <v>KI18C</v>
          </cell>
          <cell r="C244">
            <v>0</v>
          </cell>
        </row>
        <row r="245">
          <cell r="B245" t="str">
            <v>KI19A</v>
          </cell>
          <cell r="C245">
            <v>100</v>
          </cell>
        </row>
        <row r="246">
          <cell r="B246" t="str">
            <v>KI19B</v>
          </cell>
          <cell r="C246">
            <v>250</v>
          </cell>
        </row>
        <row r="247">
          <cell r="B247" t="str">
            <v>KI19C</v>
          </cell>
          <cell r="C247">
            <v>10</v>
          </cell>
        </row>
        <row r="248">
          <cell r="B248" t="str">
            <v>KI20A</v>
          </cell>
          <cell r="C248">
            <v>170</v>
          </cell>
        </row>
        <row r="249">
          <cell r="B249" t="str">
            <v>KI20B</v>
          </cell>
          <cell r="C249">
            <v>270</v>
          </cell>
        </row>
        <row r="250">
          <cell r="B250" t="str">
            <v>KI20C</v>
          </cell>
          <cell r="C250">
            <v>350</v>
          </cell>
        </row>
        <row r="251">
          <cell r="B251" t="str">
            <v>KI21A</v>
          </cell>
          <cell r="C251">
            <v>115</v>
          </cell>
        </row>
        <row r="252">
          <cell r="B252" t="str">
            <v>KI21B</v>
          </cell>
          <cell r="C252">
            <v>235</v>
          </cell>
        </row>
        <row r="253">
          <cell r="B253" t="str">
            <v>KI21C</v>
          </cell>
          <cell r="C253">
            <v>355</v>
          </cell>
        </row>
        <row r="254">
          <cell r="B254" t="str">
            <v>KI22A</v>
          </cell>
          <cell r="C254">
            <v>100</v>
          </cell>
        </row>
        <row r="255">
          <cell r="B255" t="str">
            <v>KI22B</v>
          </cell>
          <cell r="C255">
            <v>280</v>
          </cell>
        </row>
        <row r="256">
          <cell r="B256" t="str">
            <v>KI23A</v>
          </cell>
          <cell r="C256">
            <v>115</v>
          </cell>
        </row>
        <row r="257">
          <cell r="B257" t="str">
            <v>KI23B</v>
          </cell>
          <cell r="C257">
            <v>235</v>
          </cell>
        </row>
        <row r="258">
          <cell r="B258" t="str">
            <v>KI23C</v>
          </cell>
          <cell r="C258">
            <v>355</v>
          </cell>
        </row>
        <row r="259">
          <cell r="B259" t="str">
            <v>KI27A</v>
          </cell>
          <cell r="C259">
            <v>60</v>
          </cell>
        </row>
        <row r="260">
          <cell r="B260" t="str">
            <v>KI27B</v>
          </cell>
          <cell r="C260">
            <v>230</v>
          </cell>
        </row>
        <row r="261">
          <cell r="B261" t="str">
            <v>KI27C</v>
          </cell>
          <cell r="C261">
            <v>330</v>
          </cell>
        </row>
        <row r="262">
          <cell r="B262" t="str">
            <v>KI28A</v>
          </cell>
          <cell r="C262">
            <v>50</v>
          </cell>
        </row>
        <row r="263">
          <cell r="B263" t="str">
            <v>KI28B</v>
          </cell>
          <cell r="C263">
            <v>170</v>
          </cell>
        </row>
        <row r="264">
          <cell r="B264" t="str">
            <v>KI28C</v>
          </cell>
          <cell r="C264">
            <v>290</v>
          </cell>
        </row>
        <row r="265">
          <cell r="B265" t="str">
            <v>KI29A</v>
          </cell>
          <cell r="C265">
            <v>100</v>
          </cell>
        </row>
        <row r="266">
          <cell r="B266" t="str">
            <v>KI29B</v>
          </cell>
          <cell r="C266">
            <v>250</v>
          </cell>
        </row>
        <row r="267">
          <cell r="B267" t="str">
            <v>KI29C</v>
          </cell>
          <cell r="C267">
            <v>355</v>
          </cell>
        </row>
        <row r="268">
          <cell r="B268" t="str">
            <v>KI30A</v>
          </cell>
          <cell r="C268">
            <v>100</v>
          </cell>
        </row>
        <row r="269">
          <cell r="B269" t="str">
            <v>KI30B</v>
          </cell>
          <cell r="C269">
            <v>250</v>
          </cell>
        </row>
        <row r="270">
          <cell r="B270" t="str">
            <v>KI30C</v>
          </cell>
          <cell r="C270">
            <v>355</v>
          </cell>
        </row>
        <row r="271">
          <cell r="B271" t="str">
            <v>KI32A</v>
          </cell>
          <cell r="C271">
            <v>115</v>
          </cell>
        </row>
        <row r="272">
          <cell r="B272" t="str">
            <v>KI32B</v>
          </cell>
          <cell r="C272">
            <v>255</v>
          </cell>
        </row>
        <row r="273">
          <cell r="B273" t="str">
            <v>KI32C</v>
          </cell>
          <cell r="C273">
            <v>355</v>
          </cell>
        </row>
        <row r="274">
          <cell r="B274" t="str">
            <v>KI34A</v>
          </cell>
          <cell r="C274">
            <v>90</v>
          </cell>
        </row>
        <row r="275">
          <cell r="B275" t="str">
            <v>KI34B</v>
          </cell>
          <cell r="C275">
            <v>250</v>
          </cell>
        </row>
        <row r="276">
          <cell r="B276" t="str">
            <v>KI34C</v>
          </cell>
          <cell r="C276">
            <v>355</v>
          </cell>
        </row>
        <row r="277">
          <cell r="B277" t="str">
            <v>KI35A</v>
          </cell>
          <cell r="C277">
            <v>70</v>
          </cell>
        </row>
        <row r="278">
          <cell r="B278" t="str">
            <v>KI35B</v>
          </cell>
          <cell r="C278">
            <v>270</v>
          </cell>
        </row>
        <row r="279">
          <cell r="B279" t="str">
            <v>KI36A</v>
          </cell>
          <cell r="C279">
            <v>100</v>
          </cell>
        </row>
        <row r="280">
          <cell r="B280" t="str">
            <v>KI36B</v>
          </cell>
          <cell r="C280">
            <v>250</v>
          </cell>
        </row>
        <row r="281">
          <cell r="B281" t="str">
            <v>KI36C</v>
          </cell>
          <cell r="C281">
            <v>355</v>
          </cell>
        </row>
        <row r="282">
          <cell r="B282" t="str">
            <v>MS01O</v>
          </cell>
          <cell r="C282">
            <v>360</v>
          </cell>
        </row>
        <row r="283">
          <cell r="B283" t="str">
            <v>MS02O</v>
          </cell>
          <cell r="C283">
            <v>360</v>
          </cell>
        </row>
        <row r="284">
          <cell r="B284" t="str">
            <v>SB17B</v>
          </cell>
          <cell r="C284">
            <v>210</v>
          </cell>
        </row>
        <row r="285">
          <cell r="B285" t="str">
            <v>SB17C</v>
          </cell>
          <cell r="C285">
            <v>310</v>
          </cell>
        </row>
        <row r="286">
          <cell r="B286" t="str">
            <v>YA08A</v>
          </cell>
          <cell r="C286">
            <v>160</v>
          </cell>
        </row>
        <row r="287">
          <cell r="B287" t="str">
            <v>YA08B</v>
          </cell>
          <cell r="C287">
            <v>270</v>
          </cell>
        </row>
        <row r="288">
          <cell r="B288" t="str">
            <v>YA08C</v>
          </cell>
          <cell r="C288">
            <v>30</v>
          </cell>
        </row>
        <row r="289">
          <cell r="B289" t="str">
            <v>OL01A</v>
          </cell>
          <cell r="C289">
            <v>35</v>
          </cell>
        </row>
        <row r="290">
          <cell r="B290" t="str">
            <v>OL01B</v>
          </cell>
          <cell r="C290">
            <v>155</v>
          </cell>
        </row>
        <row r="291">
          <cell r="B291" t="str">
            <v>OL01C</v>
          </cell>
          <cell r="C291">
            <v>265</v>
          </cell>
        </row>
        <row r="292">
          <cell r="B292" t="str">
            <v>OL02A</v>
          </cell>
          <cell r="C292">
            <v>85</v>
          </cell>
        </row>
        <row r="293">
          <cell r="B293" t="str">
            <v>OL02B</v>
          </cell>
          <cell r="C293">
            <v>220</v>
          </cell>
        </row>
        <row r="294">
          <cell r="B294" t="str">
            <v>OL02C</v>
          </cell>
          <cell r="C294">
            <v>330</v>
          </cell>
        </row>
        <row r="295">
          <cell r="B295" t="str">
            <v>OL03A</v>
          </cell>
          <cell r="C295">
            <v>160</v>
          </cell>
        </row>
        <row r="296">
          <cell r="B296" t="str">
            <v>OL03B</v>
          </cell>
          <cell r="C296">
            <v>280</v>
          </cell>
        </row>
        <row r="297">
          <cell r="B297" t="str">
            <v>OL03C</v>
          </cell>
          <cell r="C297">
            <v>40</v>
          </cell>
        </row>
        <row r="298">
          <cell r="B298" t="str">
            <v>OL04A</v>
          </cell>
          <cell r="C298">
            <v>140</v>
          </cell>
        </row>
        <row r="299">
          <cell r="B299" t="str">
            <v>OL04B</v>
          </cell>
          <cell r="C299">
            <v>270</v>
          </cell>
        </row>
        <row r="300">
          <cell r="B300" t="str">
            <v>OL04C</v>
          </cell>
          <cell r="C300">
            <v>20</v>
          </cell>
        </row>
        <row r="301">
          <cell r="B301" t="str">
            <v>OL06A</v>
          </cell>
          <cell r="C301">
            <v>115</v>
          </cell>
        </row>
        <row r="302">
          <cell r="B302" t="str">
            <v>OL06B</v>
          </cell>
          <cell r="C302">
            <v>235</v>
          </cell>
        </row>
        <row r="303">
          <cell r="B303" t="str">
            <v>OL06C</v>
          </cell>
          <cell r="C303">
            <v>355</v>
          </cell>
        </row>
        <row r="304">
          <cell r="B304" t="str">
            <v>OL07A</v>
          </cell>
          <cell r="C304">
            <v>115</v>
          </cell>
        </row>
        <row r="305">
          <cell r="B305" t="str">
            <v>OL07B</v>
          </cell>
          <cell r="C305">
            <v>260</v>
          </cell>
        </row>
        <row r="306">
          <cell r="B306" t="str">
            <v>OL07C</v>
          </cell>
          <cell r="C306">
            <v>355</v>
          </cell>
        </row>
        <row r="307">
          <cell r="B307" t="str">
            <v>OL08A</v>
          </cell>
          <cell r="C307">
            <v>100</v>
          </cell>
        </row>
        <row r="308">
          <cell r="B308" t="str">
            <v>OL08B</v>
          </cell>
          <cell r="C308">
            <v>220</v>
          </cell>
        </row>
        <row r="309">
          <cell r="B309" t="str">
            <v>OL08C</v>
          </cell>
          <cell r="C309">
            <v>340</v>
          </cell>
        </row>
        <row r="310">
          <cell r="B310" t="str">
            <v>OL09A</v>
          </cell>
          <cell r="C310">
            <v>121</v>
          </cell>
        </row>
        <row r="311">
          <cell r="B311" t="str">
            <v>OL09B</v>
          </cell>
          <cell r="C311">
            <v>243</v>
          </cell>
        </row>
        <row r="312">
          <cell r="B312" t="str">
            <v>OL09C</v>
          </cell>
          <cell r="C312">
            <v>2</v>
          </cell>
        </row>
        <row r="313">
          <cell r="B313" t="str">
            <v>OL10A</v>
          </cell>
          <cell r="C313">
            <v>115</v>
          </cell>
        </row>
        <row r="314">
          <cell r="B314" t="str">
            <v>OL10B</v>
          </cell>
          <cell r="C314">
            <v>235</v>
          </cell>
        </row>
        <row r="315">
          <cell r="B315" t="str">
            <v>OL10C</v>
          </cell>
          <cell r="C315">
            <v>355</v>
          </cell>
        </row>
        <row r="316">
          <cell r="B316" t="str">
            <v>OL11A</v>
          </cell>
          <cell r="C316">
            <v>100</v>
          </cell>
        </row>
        <row r="317">
          <cell r="B317" t="str">
            <v>OL11B</v>
          </cell>
          <cell r="C317">
            <v>235</v>
          </cell>
        </row>
        <row r="318">
          <cell r="B318" t="str">
            <v>OL11C</v>
          </cell>
          <cell r="C318">
            <v>355</v>
          </cell>
        </row>
        <row r="319">
          <cell r="B319" t="str">
            <v>OL12B</v>
          </cell>
          <cell r="C319">
            <v>195</v>
          </cell>
        </row>
        <row r="320">
          <cell r="B320" t="str">
            <v>OL12C</v>
          </cell>
          <cell r="C320">
            <v>30</v>
          </cell>
        </row>
        <row r="321">
          <cell r="B321" t="str">
            <v>OL13A</v>
          </cell>
          <cell r="C321">
            <v>105</v>
          </cell>
        </row>
        <row r="322">
          <cell r="B322" t="str">
            <v>OL13B</v>
          </cell>
          <cell r="C322">
            <v>245</v>
          </cell>
        </row>
        <row r="323">
          <cell r="B323" t="str">
            <v>OL13C</v>
          </cell>
          <cell r="C323">
            <v>355</v>
          </cell>
        </row>
        <row r="324">
          <cell r="B324" t="str">
            <v>OL20A</v>
          </cell>
          <cell r="C324">
            <v>60</v>
          </cell>
        </row>
        <row r="325">
          <cell r="B325" t="str">
            <v>OL20B</v>
          </cell>
          <cell r="C325">
            <v>260</v>
          </cell>
        </row>
        <row r="326">
          <cell r="B326" t="str">
            <v>OL22A</v>
          </cell>
          <cell r="C326">
            <v>115</v>
          </cell>
        </row>
        <row r="327">
          <cell r="B327" t="str">
            <v>OL22B</v>
          </cell>
          <cell r="C327">
            <v>235</v>
          </cell>
        </row>
        <row r="328">
          <cell r="B328" t="str">
            <v>OL22C</v>
          </cell>
          <cell r="C328">
            <v>355</v>
          </cell>
        </row>
        <row r="329">
          <cell r="B329" t="str">
            <v>OL23A</v>
          </cell>
          <cell r="C329">
            <v>135</v>
          </cell>
        </row>
        <row r="330">
          <cell r="B330" t="str">
            <v>OL23B</v>
          </cell>
          <cell r="C330">
            <v>235</v>
          </cell>
        </row>
        <row r="331">
          <cell r="B331" t="str">
            <v>OL23C</v>
          </cell>
          <cell r="C331">
            <v>45</v>
          </cell>
        </row>
        <row r="332">
          <cell r="B332" t="str">
            <v>OL24A</v>
          </cell>
          <cell r="C332">
            <v>115</v>
          </cell>
        </row>
        <row r="333">
          <cell r="B333" t="str">
            <v>OL24B</v>
          </cell>
          <cell r="C333">
            <v>270</v>
          </cell>
        </row>
        <row r="334">
          <cell r="B334" t="str">
            <v>OL24C</v>
          </cell>
          <cell r="C334">
            <v>355</v>
          </cell>
        </row>
        <row r="335">
          <cell r="B335" t="str">
            <v>OL25A</v>
          </cell>
          <cell r="C335">
            <v>115</v>
          </cell>
        </row>
        <row r="336">
          <cell r="B336" t="str">
            <v>OL25C</v>
          </cell>
          <cell r="C336">
            <v>355</v>
          </cell>
        </row>
        <row r="337">
          <cell r="B337" t="str">
            <v>OL26A</v>
          </cell>
          <cell r="C337">
            <v>115</v>
          </cell>
        </row>
        <row r="338">
          <cell r="B338" t="str">
            <v>OL26B</v>
          </cell>
          <cell r="C338">
            <v>235</v>
          </cell>
        </row>
        <row r="339">
          <cell r="B339" t="str">
            <v>OL26C</v>
          </cell>
          <cell r="C339">
            <v>330</v>
          </cell>
        </row>
        <row r="340">
          <cell r="B340" t="str">
            <v>OL27A</v>
          </cell>
          <cell r="C340">
            <v>115</v>
          </cell>
        </row>
        <row r="341">
          <cell r="B341" t="str">
            <v>OL27B</v>
          </cell>
          <cell r="C341">
            <v>235</v>
          </cell>
        </row>
        <row r="342">
          <cell r="B342" t="str">
            <v>OL27C</v>
          </cell>
          <cell r="C342">
            <v>355</v>
          </cell>
        </row>
        <row r="343">
          <cell r="B343" t="str">
            <v>OL28B</v>
          </cell>
          <cell r="C343">
            <v>220</v>
          </cell>
        </row>
        <row r="344">
          <cell r="B344" t="str">
            <v>OL28C</v>
          </cell>
          <cell r="C344">
            <v>350</v>
          </cell>
        </row>
        <row r="345">
          <cell r="B345" t="str">
            <v>OL29A</v>
          </cell>
          <cell r="C345">
            <v>115</v>
          </cell>
        </row>
        <row r="346">
          <cell r="B346" t="str">
            <v>OL29B</v>
          </cell>
          <cell r="C346">
            <v>235</v>
          </cell>
        </row>
        <row r="347">
          <cell r="B347" t="str">
            <v>OL29C</v>
          </cell>
          <cell r="C347">
            <v>330</v>
          </cell>
        </row>
        <row r="348">
          <cell r="B348" t="str">
            <v>OL30A</v>
          </cell>
          <cell r="C348">
            <v>115</v>
          </cell>
        </row>
        <row r="349">
          <cell r="B349" t="str">
            <v>OL30B</v>
          </cell>
          <cell r="C349">
            <v>250</v>
          </cell>
        </row>
        <row r="350">
          <cell r="B350" t="str">
            <v>OL30C</v>
          </cell>
          <cell r="C350">
            <v>15</v>
          </cell>
        </row>
        <row r="351">
          <cell r="B351" t="str">
            <v>OL31A</v>
          </cell>
          <cell r="C351">
            <v>70</v>
          </cell>
        </row>
        <row r="352">
          <cell r="B352" t="str">
            <v>OL31B</v>
          </cell>
          <cell r="C352">
            <v>220</v>
          </cell>
        </row>
        <row r="353">
          <cell r="B353" t="str">
            <v>OL31C</v>
          </cell>
          <cell r="C353">
            <v>330</v>
          </cell>
        </row>
        <row r="354">
          <cell r="B354" t="str">
            <v>OL32A</v>
          </cell>
          <cell r="C354">
            <v>115</v>
          </cell>
        </row>
        <row r="355">
          <cell r="B355" t="str">
            <v>OL32B</v>
          </cell>
          <cell r="C355">
            <v>235</v>
          </cell>
        </row>
        <row r="356">
          <cell r="B356" t="str">
            <v>OL32C</v>
          </cell>
          <cell r="C356">
            <v>355</v>
          </cell>
        </row>
        <row r="357">
          <cell r="B357" t="str">
            <v>OL33A</v>
          </cell>
          <cell r="C357">
            <v>140</v>
          </cell>
        </row>
        <row r="358">
          <cell r="B358" t="str">
            <v>OL33B</v>
          </cell>
          <cell r="C358">
            <v>240</v>
          </cell>
        </row>
        <row r="359">
          <cell r="B359" t="str">
            <v>OL33C</v>
          </cell>
          <cell r="C359">
            <v>30</v>
          </cell>
        </row>
        <row r="360">
          <cell r="B360" t="str">
            <v>OL34A</v>
          </cell>
          <cell r="C360">
            <v>130</v>
          </cell>
        </row>
        <row r="361">
          <cell r="B361" t="str">
            <v>OL34B</v>
          </cell>
          <cell r="C361">
            <v>270</v>
          </cell>
        </row>
        <row r="362">
          <cell r="B362" t="str">
            <v>OL34C</v>
          </cell>
          <cell r="C362">
            <v>20</v>
          </cell>
        </row>
        <row r="363">
          <cell r="B363" t="str">
            <v>OL35A</v>
          </cell>
          <cell r="C363">
            <v>115</v>
          </cell>
        </row>
        <row r="364">
          <cell r="B364" t="str">
            <v>OL35C</v>
          </cell>
          <cell r="C364">
            <v>340</v>
          </cell>
        </row>
        <row r="365">
          <cell r="B365" t="str">
            <v>OL36A</v>
          </cell>
          <cell r="C365">
            <v>60</v>
          </cell>
        </row>
        <row r="366">
          <cell r="B366" t="str">
            <v>OL36B</v>
          </cell>
          <cell r="C366">
            <v>235</v>
          </cell>
        </row>
        <row r="367">
          <cell r="B367" t="str">
            <v>OL38A</v>
          </cell>
          <cell r="C367">
            <v>115</v>
          </cell>
        </row>
        <row r="368">
          <cell r="B368" t="str">
            <v>OL38B</v>
          </cell>
          <cell r="C368">
            <v>220</v>
          </cell>
        </row>
        <row r="369">
          <cell r="B369" t="str">
            <v>OL38C</v>
          </cell>
          <cell r="C369">
            <v>350</v>
          </cell>
        </row>
        <row r="370">
          <cell r="B370" t="str">
            <v>OL41A</v>
          </cell>
          <cell r="C370">
            <v>80</v>
          </cell>
        </row>
        <row r="371">
          <cell r="B371" t="str">
            <v>OL41C</v>
          </cell>
          <cell r="C371">
            <v>300</v>
          </cell>
        </row>
        <row r="372">
          <cell r="B372" t="str">
            <v>OL42A</v>
          </cell>
          <cell r="C372">
            <v>90</v>
          </cell>
        </row>
        <row r="373">
          <cell r="B373" t="str">
            <v>OL42B</v>
          </cell>
          <cell r="C373">
            <v>260</v>
          </cell>
        </row>
        <row r="374">
          <cell r="B374" t="str">
            <v>OL42C</v>
          </cell>
          <cell r="C374">
            <v>0</v>
          </cell>
        </row>
        <row r="375">
          <cell r="B375" t="str">
            <v>OL43A</v>
          </cell>
          <cell r="C375">
            <v>140</v>
          </cell>
        </row>
        <row r="376">
          <cell r="B376" t="str">
            <v>OL43B</v>
          </cell>
          <cell r="C376">
            <v>235</v>
          </cell>
        </row>
        <row r="377">
          <cell r="B377" t="str">
            <v>OL43C</v>
          </cell>
          <cell r="C377">
            <v>340</v>
          </cell>
        </row>
        <row r="378">
          <cell r="B378" t="str">
            <v>OL44A</v>
          </cell>
          <cell r="C378">
            <v>115</v>
          </cell>
        </row>
        <row r="379">
          <cell r="B379" t="str">
            <v>OL44B</v>
          </cell>
          <cell r="C379">
            <v>205</v>
          </cell>
        </row>
        <row r="380">
          <cell r="B380" t="str">
            <v>OL44C</v>
          </cell>
          <cell r="C380">
            <v>355</v>
          </cell>
        </row>
        <row r="381">
          <cell r="B381" t="str">
            <v>OL45A</v>
          </cell>
          <cell r="C381">
            <v>130</v>
          </cell>
        </row>
        <row r="382">
          <cell r="B382" t="str">
            <v>OL45B</v>
          </cell>
          <cell r="C382">
            <v>250</v>
          </cell>
        </row>
        <row r="383">
          <cell r="B383" t="str">
            <v>OL45C</v>
          </cell>
          <cell r="C383">
            <v>10</v>
          </cell>
        </row>
        <row r="384">
          <cell r="B384" t="str">
            <v>OL46A</v>
          </cell>
          <cell r="C384">
            <v>170</v>
          </cell>
        </row>
        <row r="385">
          <cell r="B385" t="str">
            <v>OL46B</v>
          </cell>
          <cell r="C385">
            <v>260</v>
          </cell>
        </row>
        <row r="386">
          <cell r="B386" t="str">
            <v>OL46C</v>
          </cell>
          <cell r="C386">
            <v>20</v>
          </cell>
        </row>
        <row r="387">
          <cell r="B387" t="str">
            <v>OL47A</v>
          </cell>
          <cell r="C387">
            <v>60</v>
          </cell>
        </row>
        <row r="388">
          <cell r="B388" t="str">
            <v>OL47B</v>
          </cell>
          <cell r="C388">
            <v>180</v>
          </cell>
        </row>
        <row r="389">
          <cell r="B389" t="str">
            <v>OL47C</v>
          </cell>
          <cell r="C389">
            <v>300</v>
          </cell>
        </row>
        <row r="390">
          <cell r="B390" t="str">
            <v>OL55A</v>
          </cell>
          <cell r="C390">
            <v>115</v>
          </cell>
        </row>
        <row r="391">
          <cell r="B391" t="str">
            <v>OL55B</v>
          </cell>
          <cell r="C391">
            <v>235</v>
          </cell>
        </row>
        <row r="392">
          <cell r="B392" t="str">
            <v>OL55C</v>
          </cell>
          <cell r="C392">
            <v>355</v>
          </cell>
        </row>
        <row r="393">
          <cell r="B393" t="str">
            <v>OL57A</v>
          </cell>
          <cell r="C393">
            <v>115</v>
          </cell>
        </row>
        <row r="394">
          <cell r="B394" t="str">
            <v>OL57B</v>
          </cell>
          <cell r="C394">
            <v>235</v>
          </cell>
        </row>
        <row r="395">
          <cell r="B395" t="str">
            <v>OL57C</v>
          </cell>
          <cell r="C395">
            <v>355</v>
          </cell>
        </row>
        <row r="396">
          <cell r="B396" t="str">
            <v>OL64A</v>
          </cell>
          <cell r="C396">
            <v>40</v>
          </cell>
        </row>
        <row r="397">
          <cell r="B397" t="str">
            <v>OL64B</v>
          </cell>
          <cell r="C397">
            <v>250</v>
          </cell>
        </row>
        <row r="398">
          <cell r="B398" t="str">
            <v>OL64C</v>
          </cell>
          <cell r="C398">
            <v>310</v>
          </cell>
        </row>
        <row r="399">
          <cell r="B399" t="str">
            <v>PD01A</v>
          </cell>
          <cell r="C399">
            <v>120</v>
          </cell>
        </row>
        <row r="400">
          <cell r="B400" t="str">
            <v>PD01B</v>
          </cell>
          <cell r="C400">
            <v>300</v>
          </cell>
        </row>
        <row r="401">
          <cell r="B401" t="str">
            <v>PD01C</v>
          </cell>
          <cell r="C401">
            <v>30</v>
          </cell>
        </row>
        <row r="402">
          <cell r="B402" t="str">
            <v>RI01B</v>
          </cell>
          <cell r="C402">
            <v>180</v>
          </cell>
        </row>
        <row r="403">
          <cell r="B403" t="str">
            <v>RI01C</v>
          </cell>
          <cell r="C403">
            <v>350</v>
          </cell>
        </row>
        <row r="404">
          <cell r="B404" t="str">
            <v>RI02A</v>
          </cell>
          <cell r="C404">
            <v>115</v>
          </cell>
        </row>
        <row r="405">
          <cell r="B405" t="str">
            <v>RI02B</v>
          </cell>
          <cell r="C405">
            <v>235</v>
          </cell>
        </row>
        <row r="406">
          <cell r="B406" t="str">
            <v>RI02C</v>
          </cell>
          <cell r="C406">
            <v>355</v>
          </cell>
        </row>
        <row r="407">
          <cell r="B407" t="str">
            <v>RI03A</v>
          </cell>
          <cell r="C407">
            <v>115</v>
          </cell>
        </row>
        <row r="408">
          <cell r="B408" t="str">
            <v>RI03B</v>
          </cell>
          <cell r="C408">
            <v>235</v>
          </cell>
        </row>
        <row r="409">
          <cell r="B409" t="str">
            <v>RI04C</v>
          </cell>
          <cell r="C409">
            <v>315</v>
          </cell>
        </row>
        <row r="410">
          <cell r="B410" t="str">
            <v>RI05A</v>
          </cell>
          <cell r="C410">
            <v>115</v>
          </cell>
        </row>
        <row r="411">
          <cell r="B411" t="str">
            <v>RI05B</v>
          </cell>
          <cell r="C411">
            <v>235</v>
          </cell>
        </row>
        <row r="412">
          <cell r="B412" t="str">
            <v>RI05C</v>
          </cell>
          <cell r="C412">
            <v>355</v>
          </cell>
        </row>
        <row r="413">
          <cell r="B413" t="str">
            <v>RI06C</v>
          </cell>
          <cell r="C413">
            <v>340</v>
          </cell>
        </row>
        <row r="414">
          <cell r="B414" t="str">
            <v>RI07A</v>
          </cell>
          <cell r="C414">
            <v>60</v>
          </cell>
        </row>
        <row r="415">
          <cell r="B415" t="str">
            <v>RI07B</v>
          </cell>
          <cell r="C415">
            <v>180</v>
          </cell>
        </row>
        <row r="416">
          <cell r="B416" t="str">
            <v>RI07C</v>
          </cell>
          <cell r="C416">
            <v>300</v>
          </cell>
        </row>
        <row r="417">
          <cell r="B417" t="str">
            <v>RI08A</v>
          </cell>
          <cell r="C417">
            <v>115</v>
          </cell>
        </row>
        <row r="418">
          <cell r="B418" t="str">
            <v>RI08B</v>
          </cell>
          <cell r="C418">
            <v>235</v>
          </cell>
        </row>
        <row r="419">
          <cell r="B419" t="str">
            <v>RI08C</v>
          </cell>
          <cell r="C419">
            <v>355</v>
          </cell>
        </row>
        <row r="420">
          <cell r="B420" t="str">
            <v>RI09A</v>
          </cell>
          <cell r="C420">
            <v>115</v>
          </cell>
        </row>
        <row r="421">
          <cell r="B421" t="str">
            <v>RI09B</v>
          </cell>
          <cell r="C421">
            <v>235</v>
          </cell>
        </row>
        <row r="422">
          <cell r="B422" t="str">
            <v>RI09C</v>
          </cell>
          <cell r="C422">
            <v>355</v>
          </cell>
        </row>
        <row r="423">
          <cell r="B423" t="str">
            <v>RI10A</v>
          </cell>
          <cell r="C423">
            <v>115</v>
          </cell>
        </row>
        <row r="424">
          <cell r="B424" t="str">
            <v>RI10B</v>
          </cell>
          <cell r="C424">
            <v>235</v>
          </cell>
        </row>
        <row r="425">
          <cell r="B425" t="str">
            <v>RI10C</v>
          </cell>
          <cell r="C425">
            <v>355</v>
          </cell>
        </row>
        <row r="426">
          <cell r="B426" t="str">
            <v>RI11A</v>
          </cell>
          <cell r="C426">
            <v>115</v>
          </cell>
        </row>
        <row r="427">
          <cell r="B427" t="str">
            <v>RI11B</v>
          </cell>
          <cell r="C427">
            <v>235</v>
          </cell>
        </row>
        <row r="428">
          <cell r="B428" t="str">
            <v>RI11C</v>
          </cell>
          <cell r="C428">
            <v>355</v>
          </cell>
        </row>
        <row r="429">
          <cell r="B429" t="str">
            <v>RI14A</v>
          </cell>
          <cell r="C429">
            <v>115</v>
          </cell>
        </row>
        <row r="430">
          <cell r="B430" t="str">
            <v>RI14B</v>
          </cell>
          <cell r="C430">
            <v>235</v>
          </cell>
        </row>
        <row r="431">
          <cell r="B431" t="str">
            <v>RI14C</v>
          </cell>
          <cell r="C431">
            <v>355</v>
          </cell>
        </row>
        <row r="432">
          <cell r="B432" t="str">
            <v>RI15A</v>
          </cell>
          <cell r="C432">
            <v>115</v>
          </cell>
        </row>
        <row r="433">
          <cell r="B433" t="str">
            <v>RI15B</v>
          </cell>
          <cell r="C433">
            <v>235</v>
          </cell>
        </row>
        <row r="434">
          <cell r="B434" t="str">
            <v>RI15C</v>
          </cell>
          <cell r="C434">
            <v>355</v>
          </cell>
        </row>
        <row r="435">
          <cell r="B435" t="str">
            <v>RI16A</v>
          </cell>
          <cell r="C435">
            <v>115</v>
          </cell>
        </row>
        <row r="436">
          <cell r="B436" t="str">
            <v>RI16B</v>
          </cell>
          <cell r="C436">
            <v>235</v>
          </cell>
        </row>
        <row r="437">
          <cell r="B437" t="str">
            <v>RI16C</v>
          </cell>
          <cell r="C437">
            <v>10</v>
          </cell>
        </row>
        <row r="438">
          <cell r="B438" t="str">
            <v>RI18A</v>
          </cell>
          <cell r="C438">
            <v>190</v>
          </cell>
        </row>
        <row r="439">
          <cell r="B439" t="str">
            <v>RI18B</v>
          </cell>
          <cell r="C439">
            <v>300</v>
          </cell>
        </row>
        <row r="440">
          <cell r="B440" t="str">
            <v>RI18C</v>
          </cell>
          <cell r="C440">
            <v>50</v>
          </cell>
        </row>
        <row r="441">
          <cell r="B441" t="str">
            <v>RI19A</v>
          </cell>
          <cell r="C441">
            <v>115</v>
          </cell>
        </row>
        <row r="442">
          <cell r="B442" t="str">
            <v>RI19B</v>
          </cell>
          <cell r="C442">
            <v>235</v>
          </cell>
        </row>
        <row r="443">
          <cell r="B443" t="str">
            <v>RI19C</v>
          </cell>
          <cell r="C443">
            <v>355</v>
          </cell>
        </row>
        <row r="444">
          <cell r="B444" t="str">
            <v>RI20A</v>
          </cell>
          <cell r="C444">
            <v>130</v>
          </cell>
        </row>
        <row r="445">
          <cell r="B445" t="str">
            <v>RI20C</v>
          </cell>
          <cell r="C445">
            <v>355</v>
          </cell>
        </row>
        <row r="446">
          <cell r="B446" t="str">
            <v>RI21A</v>
          </cell>
          <cell r="C446">
            <v>115</v>
          </cell>
        </row>
        <row r="447">
          <cell r="B447" t="str">
            <v>RI21B</v>
          </cell>
          <cell r="C447">
            <v>235</v>
          </cell>
        </row>
        <row r="448">
          <cell r="B448" t="str">
            <v>RI21C</v>
          </cell>
          <cell r="C448">
            <v>355</v>
          </cell>
        </row>
        <row r="449">
          <cell r="B449" t="str">
            <v>RI22A</v>
          </cell>
          <cell r="C449">
            <v>40</v>
          </cell>
        </row>
        <row r="450">
          <cell r="B450" t="str">
            <v>RI22B</v>
          </cell>
          <cell r="C450">
            <v>210</v>
          </cell>
        </row>
        <row r="451">
          <cell r="B451" t="str">
            <v>RI22C</v>
          </cell>
          <cell r="C451">
            <v>300</v>
          </cell>
        </row>
        <row r="452">
          <cell r="B452" t="str">
            <v>RI26A</v>
          </cell>
          <cell r="C452">
            <v>115</v>
          </cell>
        </row>
        <row r="453">
          <cell r="B453" t="str">
            <v>RI26B</v>
          </cell>
          <cell r="C453">
            <v>235</v>
          </cell>
        </row>
        <row r="454">
          <cell r="B454" t="str">
            <v>RI26C</v>
          </cell>
          <cell r="C454">
            <v>355</v>
          </cell>
        </row>
        <row r="455">
          <cell r="B455" t="str">
            <v>RN01A</v>
          </cell>
          <cell r="C455">
            <v>155</v>
          </cell>
        </row>
        <row r="456">
          <cell r="B456" t="str">
            <v>RN01B</v>
          </cell>
          <cell r="C456">
            <v>270</v>
          </cell>
        </row>
        <row r="457">
          <cell r="B457" t="str">
            <v>RN01C</v>
          </cell>
          <cell r="C457">
            <v>35</v>
          </cell>
        </row>
        <row r="458">
          <cell r="B458" t="str">
            <v>RN02A</v>
          </cell>
          <cell r="C458">
            <v>90</v>
          </cell>
        </row>
        <row r="459">
          <cell r="B459" t="str">
            <v>RN02B</v>
          </cell>
          <cell r="C459">
            <v>230</v>
          </cell>
        </row>
        <row r="460">
          <cell r="B460" t="str">
            <v>RN03A</v>
          </cell>
          <cell r="C460">
            <v>90</v>
          </cell>
        </row>
        <row r="461">
          <cell r="B461" t="str">
            <v>RN03B</v>
          </cell>
          <cell r="C461">
            <v>235</v>
          </cell>
        </row>
        <row r="462">
          <cell r="B462" t="str">
            <v>RN03C</v>
          </cell>
          <cell r="C462">
            <v>325</v>
          </cell>
        </row>
        <row r="463">
          <cell r="B463" t="str">
            <v>RN04A</v>
          </cell>
          <cell r="C463">
            <v>115</v>
          </cell>
        </row>
        <row r="464">
          <cell r="B464" t="str">
            <v>RN04B</v>
          </cell>
          <cell r="C464">
            <v>240</v>
          </cell>
        </row>
        <row r="465">
          <cell r="B465" t="str">
            <v>RN04C</v>
          </cell>
          <cell r="C465">
            <v>345</v>
          </cell>
        </row>
        <row r="466">
          <cell r="B466" t="str">
            <v>RN05O</v>
          </cell>
          <cell r="C466">
            <v>360</v>
          </cell>
        </row>
        <row r="467">
          <cell r="B467" t="str">
            <v>RN06A</v>
          </cell>
          <cell r="C467">
            <v>115</v>
          </cell>
        </row>
        <row r="468">
          <cell r="B468" t="str">
            <v>RN06B</v>
          </cell>
          <cell r="C468">
            <v>235</v>
          </cell>
        </row>
        <row r="469">
          <cell r="B469" t="str">
            <v>RN06C</v>
          </cell>
          <cell r="C469">
            <v>355</v>
          </cell>
        </row>
        <row r="470">
          <cell r="B470" t="str">
            <v>RN07O</v>
          </cell>
          <cell r="C470">
            <v>360</v>
          </cell>
        </row>
        <row r="471">
          <cell r="B471" t="str">
            <v>RN10A</v>
          </cell>
          <cell r="C471">
            <v>115</v>
          </cell>
        </row>
        <row r="472">
          <cell r="B472" t="str">
            <v>RN10B</v>
          </cell>
          <cell r="C472">
            <v>235</v>
          </cell>
        </row>
        <row r="473">
          <cell r="B473" t="str">
            <v>RN10C</v>
          </cell>
          <cell r="C473">
            <v>345</v>
          </cell>
        </row>
        <row r="474">
          <cell r="B474" t="str">
            <v>RN11A</v>
          </cell>
          <cell r="C474">
            <v>60</v>
          </cell>
        </row>
        <row r="475">
          <cell r="B475" t="str">
            <v>RN11B</v>
          </cell>
          <cell r="C475">
            <v>290</v>
          </cell>
        </row>
        <row r="476">
          <cell r="B476" t="str">
            <v>RN12A</v>
          </cell>
          <cell r="C476">
            <v>160</v>
          </cell>
        </row>
        <row r="477">
          <cell r="B477" t="str">
            <v>RN12B</v>
          </cell>
          <cell r="C477">
            <v>270</v>
          </cell>
        </row>
        <row r="478">
          <cell r="B478" t="str">
            <v>RN12C</v>
          </cell>
          <cell r="C478">
            <v>40</v>
          </cell>
        </row>
        <row r="479">
          <cell r="B479" t="str">
            <v>RN13A</v>
          </cell>
          <cell r="C479">
            <v>90</v>
          </cell>
        </row>
        <row r="480">
          <cell r="B480" t="str">
            <v>RN13B</v>
          </cell>
          <cell r="C480">
            <v>225</v>
          </cell>
        </row>
        <row r="481">
          <cell r="B481" t="str">
            <v>RN13C</v>
          </cell>
          <cell r="C481">
            <v>330</v>
          </cell>
        </row>
        <row r="482">
          <cell r="B482" t="str">
            <v>RN14A</v>
          </cell>
          <cell r="C482">
            <v>90</v>
          </cell>
        </row>
        <row r="483">
          <cell r="B483" t="str">
            <v>RN14B</v>
          </cell>
          <cell r="C483">
            <v>200</v>
          </cell>
        </row>
        <row r="484">
          <cell r="B484" t="str">
            <v>RN14C</v>
          </cell>
          <cell r="C484">
            <v>315</v>
          </cell>
        </row>
        <row r="485">
          <cell r="B485" t="str">
            <v>RN15A</v>
          </cell>
          <cell r="C485">
            <v>120</v>
          </cell>
        </row>
        <row r="486">
          <cell r="B486" t="str">
            <v>RN15B</v>
          </cell>
          <cell r="C486">
            <v>260</v>
          </cell>
        </row>
        <row r="487">
          <cell r="B487" t="str">
            <v>RN16D</v>
          </cell>
          <cell r="C487">
            <v>360</v>
          </cell>
        </row>
        <row r="488">
          <cell r="B488" t="str">
            <v>RN16A</v>
          </cell>
          <cell r="C488">
            <v>80</v>
          </cell>
        </row>
        <row r="489">
          <cell r="B489" t="str">
            <v>RN16B</v>
          </cell>
          <cell r="C489">
            <v>270</v>
          </cell>
        </row>
        <row r="490">
          <cell r="B490" t="str">
            <v>RN18A</v>
          </cell>
          <cell r="C490">
            <v>105</v>
          </cell>
        </row>
        <row r="491">
          <cell r="B491" t="str">
            <v>RN18B</v>
          </cell>
          <cell r="C491">
            <v>235</v>
          </cell>
        </row>
        <row r="492">
          <cell r="B492" t="str">
            <v>RN18C</v>
          </cell>
          <cell r="C492">
            <v>15</v>
          </cell>
        </row>
        <row r="493">
          <cell r="B493" t="str">
            <v>RN19A</v>
          </cell>
          <cell r="C493">
            <v>130</v>
          </cell>
        </row>
        <row r="494">
          <cell r="B494" t="str">
            <v>RN19B</v>
          </cell>
          <cell r="C494">
            <v>240</v>
          </cell>
        </row>
        <row r="495">
          <cell r="B495" t="str">
            <v>RN19C</v>
          </cell>
          <cell r="C495">
            <v>40</v>
          </cell>
        </row>
        <row r="496">
          <cell r="B496" t="str">
            <v>RN20A</v>
          </cell>
          <cell r="C496">
            <v>115</v>
          </cell>
        </row>
        <row r="497">
          <cell r="B497" t="str">
            <v>RN20B</v>
          </cell>
          <cell r="C497">
            <v>235</v>
          </cell>
        </row>
        <row r="498">
          <cell r="B498" t="str">
            <v>RN20C</v>
          </cell>
          <cell r="C498">
            <v>355</v>
          </cell>
        </row>
        <row r="499">
          <cell r="B499" t="str">
            <v>RN21A</v>
          </cell>
          <cell r="C499">
            <v>115</v>
          </cell>
        </row>
        <row r="500">
          <cell r="B500" t="str">
            <v>RN21B</v>
          </cell>
          <cell r="C500">
            <v>235</v>
          </cell>
        </row>
        <row r="501">
          <cell r="B501" t="str">
            <v>RN21C</v>
          </cell>
          <cell r="C501">
            <v>355</v>
          </cell>
        </row>
        <row r="502">
          <cell r="B502" t="str">
            <v>RN23A</v>
          </cell>
          <cell r="C502">
            <v>115</v>
          </cell>
        </row>
        <row r="503">
          <cell r="B503" t="str">
            <v>RN23B</v>
          </cell>
          <cell r="C503">
            <v>210</v>
          </cell>
        </row>
        <row r="504">
          <cell r="B504" t="str">
            <v>RN23C</v>
          </cell>
          <cell r="C504">
            <v>355</v>
          </cell>
        </row>
        <row r="505">
          <cell r="B505" t="str">
            <v>RN24A</v>
          </cell>
          <cell r="C505">
            <v>130</v>
          </cell>
        </row>
        <row r="506">
          <cell r="B506" t="str">
            <v>RN24B</v>
          </cell>
          <cell r="C506">
            <v>255</v>
          </cell>
        </row>
        <row r="507">
          <cell r="B507" t="str">
            <v>RN24C</v>
          </cell>
          <cell r="C507">
            <v>15</v>
          </cell>
        </row>
        <row r="508">
          <cell r="B508" t="str">
            <v>RN29B</v>
          </cell>
          <cell r="C508">
            <v>235</v>
          </cell>
        </row>
        <row r="509">
          <cell r="B509" t="str">
            <v>RN29C</v>
          </cell>
          <cell r="C509">
            <v>355</v>
          </cell>
        </row>
        <row r="510">
          <cell r="B510" t="str">
            <v>RN30A</v>
          </cell>
          <cell r="C510">
            <v>140</v>
          </cell>
        </row>
        <row r="511">
          <cell r="B511" t="str">
            <v>RN30B</v>
          </cell>
          <cell r="C511">
            <v>270</v>
          </cell>
        </row>
        <row r="512">
          <cell r="B512" t="str">
            <v>RN30C</v>
          </cell>
          <cell r="C512">
            <v>10</v>
          </cell>
        </row>
        <row r="513">
          <cell r="B513" t="str">
            <v>RN31A</v>
          </cell>
          <cell r="C513">
            <v>115</v>
          </cell>
        </row>
        <row r="514">
          <cell r="B514" t="str">
            <v>RN31B</v>
          </cell>
          <cell r="C514">
            <v>240</v>
          </cell>
        </row>
        <row r="515">
          <cell r="B515" t="str">
            <v>RN31C</v>
          </cell>
          <cell r="C515">
            <v>310</v>
          </cell>
        </row>
        <row r="516">
          <cell r="B516" t="str">
            <v>RN33A</v>
          </cell>
          <cell r="C516">
            <v>60</v>
          </cell>
        </row>
        <row r="517">
          <cell r="B517" t="str">
            <v>RN33B</v>
          </cell>
          <cell r="C517">
            <v>180</v>
          </cell>
        </row>
        <row r="518">
          <cell r="B518" t="str">
            <v>RN33C</v>
          </cell>
          <cell r="C518">
            <v>300</v>
          </cell>
        </row>
        <row r="519">
          <cell r="B519" t="str">
            <v>RN43O</v>
          </cell>
          <cell r="C519">
            <v>360</v>
          </cell>
        </row>
        <row r="520">
          <cell r="B520" t="str">
            <v>RN44A</v>
          </cell>
          <cell r="C520">
            <v>60</v>
          </cell>
        </row>
        <row r="521">
          <cell r="B521" t="str">
            <v>RN44B</v>
          </cell>
          <cell r="C521">
            <v>165</v>
          </cell>
        </row>
        <row r="522">
          <cell r="B522" t="str">
            <v>RN44C</v>
          </cell>
          <cell r="C522">
            <v>345</v>
          </cell>
        </row>
        <row r="523">
          <cell r="B523" t="str">
            <v>RN46A</v>
          </cell>
          <cell r="C523">
            <v>75</v>
          </cell>
        </row>
        <row r="524">
          <cell r="B524" t="str">
            <v>RN46B</v>
          </cell>
          <cell r="C524">
            <v>200</v>
          </cell>
        </row>
        <row r="525">
          <cell r="B525" t="str">
            <v>RN46C</v>
          </cell>
          <cell r="C525">
            <v>300</v>
          </cell>
        </row>
        <row r="526">
          <cell r="B526" t="str">
            <v>RN50A</v>
          </cell>
          <cell r="C526">
            <v>115</v>
          </cell>
        </row>
        <row r="527">
          <cell r="B527" t="str">
            <v>RN50B</v>
          </cell>
          <cell r="C527">
            <v>265</v>
          </cell>
        </row>
        <row r="528">
          <cell r="B528" t="str">
            <v>RN50C</v>
          </cell>
          <cell r="C528">
            <v>355</v>
          </cell>
        </row>
        <row r="529">
          <cell r="B529" t="str">
            <v>RN51A</v>
          </cell>
          <cell r="C529">
            <v>160</v>
          </cell>
        </row>
        <row r="530">
          <cell r="B530" t="str">
            <v>RN51C</v>
          </cell>
          <cell r="C530">
            <v>340</v>
          </cell>
        </row>
        <row r="531">
          <cell r="B531" t="str">
            <v>RN52A</v>
          </cell>
          <cell r="C531">
            <v>165</v>
          </cell>
        </row>
        <row r="532">
          <cell r="B532" t="str">
            <v>RN52C</v>
          </cell>
          <cell r="C532">
            <v>350</v>
          </cell>
        </row>
        <row r="533">
          <cell r="B533" t="str">
            <v>RN53A</v>
          </cell>
          <cell r="C533">
            <v>100</v>
          </cell>
        </row>
        <row r="534">
          <cell r="B534" t="str">
            <v>RN53B</v>
          </cell>
          <cell r="C534">
            <v>180</v>
          </cell>
        </row>
        <row r="535">
          <cell r="B535" t="str">
            <v>RN53C</v>
          </cell>
          <cell r="C535">
            <v>290</v>
          </cell>
        </row>
        <row r="536">
          <cell r="B536" t="str">
            <v>RS01A</v>
          </cell>
          <cell r="C536">
            <v>120</v>
          </cell>
        </row>
        <row r="537">
          <cell r="B537" t="str">
            <v>RS01B</v>
          </cell>
          <cell r="C537">
            <v>240</v>
          </cell>
        </row>
        <row r="538">
          <cell r="B538" t="str">
            <v>RS01C</v>
          </cell>
          <cell r="C538">
            <v>0</v>
          </cell>
        </row>
        <row r="539">
          <cell r="B539" t="str">
            <v>RS02A</v>
          </cell>
          <cell r="C539">
            <v>90</v>
          </cell>
        </row>
        <row r="540">
          <cell r="B540" t="str">
            <v>RS02B</v>
          </cell>
          <cell r="C540">
            <v>210</v>
          </cell>
        </row>
        <row r="541">
          <cell r="B541" t="str">
            <v>RS02C</v>
          </cell>
          <cell r="C541">
            <v>0</v>
          </cell>
        </row>
        <row r="542">
          <cell r="B542" t="str">
            <v>RS03A</v>
          </cell>
          <cell r="C542">
            <v>120</v>
          </cell>
        </row>
        <row r="543">
          <cell r="B543" t="str">
            <v>RS03B</v>
          </cell>
          <cell r="C543">
            <v>240</v>
          </cell>
        </row>
        <row r="544">
          <cell r="B544" t="str">
            <v>RS03C</v>
          </cell>
          <cell r="C544">
            <v>0</v>
          </cell>
        </row>
        <row r="545">
          <cell r="B545" t="str">
            <v>RS04A</v>
          </cell>
          <cell r="C545">
            <v>140</v>
          </cell>
        </row>
        <row r="546">
          <cell r="B546" t="str">
            <v>RS04B</v>
          </cell>
          <cell r="C546">
            <v>250</v>
          </cell>
        </row>
        <row r="547">
          <cell r="B547" t="str">
            <v>RS04C</v>
          </cell>
          <cell r="C547">
            <v>20</v>
          </cell>
        </row>
        <row r="548">
          <cell r="B548" t="str">
            <v>RS05A</v>
          </cell>
          <cell r="C548">
            <v>100</v>
          </cell>
        </row>
        <row r="549">
          <cell r="B549" t="str">
            <v>RS05B</v>
          </cell>
          <cell r="C549">
            <v>235</v>
          </cell>
        </row>
        <row r="550">
          <cell r="B550" t="str">
            <v>RS05C</v>
          </cell>
          <cell r="C550">
            <v>10</v>
          </cell>
        </row>
        <row r="551">
          <cell r="B551" t="str">
            <v>RS15A</v>
          </cell>
          <cell r="C551">
            <v>120</v>
          </cell>
        </row>
        <row r="552">
          <cell r="B552" t="str">
            <v>RS15B</v>
          </cell>
          <cell r="C552">
            <v>220</v>
          </cell>
        </row>
        <row r="553">
          <cell r="B553" t="str">
            <v>RS15C</v>
          </cell>
          <cell r="C553">
            <v>350</v>
          </cell>
        </row>
        <row r="554">
          <cell r="B554" t="str">
            <v>RS16A</v>
          </cell>
          <cell r="C554">
            <v>90</v>
          </cell>
        </row>
        <row r="555">
          <cell r="B555" t="str">
            <v>RS16B</v>
          </cell>
          <cell r="C555">
            <v>200</v>
          </cell>
        </row>
        <row r="556">
          <cell r="B556" t="str">
            <v>RS16C</v>
          </cell>
          <cell r="C556">
            <v>355</v>
          </cell>
        </row>
        <row r="557">
          <cell r="B557" t="str">
            <v>SA01A</v>
          </cell>
          <cell r="C557">
            <v>45</v>
          </cell>
        </row>
        <row r="558">
          <cell r="B558" t="str">
            <v>SA01B</v>
          </cell>
          <cell r="C558">
            <v>180</v>
          </cell>
        </row>
        <row r="559">
          <cell r="B559" t="str">
            <v>SA01C</v>
          </cell>
          <cell r="C559">
            <v>305</v>
          </cell>
        </row>
        <row r="560">
          <cell r="B560" t="str">
            <v>SA02A</v>
          </cell>
          <cell r="C560">
            <v>220</v>
          </cell>
        </row>
        <row r="561">
          <cell r="B561" t="str">
            <v>SA02C</v>
          </cell>
          <cell r="C561">
            <v>350</v>
          </cell>
        </row>
        <row r="562">
          <cell r="B562" t="str">
            <v>SA03A</v>
          </cell>
          <cell r="C562">
            <v>145</v>
          </cell>
        </row>
        <row r="563">
          <cell r="B563" t="str">
            <v>SA03B</v>
          </cell>
          <cell r="C563">
            <v>235</v>
          </cell>
        </row>
        <row r="564">
          <cell r="B564" t="str">
            <v>SA03C</v>
          </cell>
          <cell r="C564">
            <v>355</v>
          </cell>
        </row>
        <row r="565">
          <cell r="B565" t="str">
            <v>SA04A</v>
          </cell>
          <cell r="C565">
            <v>100</v>
          </cell>
        </row>
        <row r="566">
          <cell r="B566" t="str">
            <v>SA04B</v>
          </cell>
          <cell r="C566">
            <v>235</v>
          </cell>
        </row>
        <row r="567">
          <cell r="B567" t="str">
            <v>SA04C</v>
          </cell>
          <cell r="C567">
            <v>0</v>
          </cell>
        </row>
        <row r="568">
          <cell r="B568" t="str">
            <v>SA05A</v>
          </cell>
          <cell r="C568">
            <v>135</v>
          </cell>
        </row>
        <row r="569">
          <cell r="B569" t="str">
            <v>SA05B</v>
          </cell>
          <cell r="C569">
            <v>270</v>
          </cell>
        </row>
        <row r="570">
          <cell r="B570" t="str">
            <v>SA05C</v>
          </cell>
          <cell r="C570">
            <v>15</v>
          </cell>
        </row>
        <row r="571">
          <cell r="B571" t="str">
            <v>SA06A</v>
          </cell>
          <cell r="C571">
            <v>115</v>
          </cell>
        </row>
        <row r="572">
          <cell r="B572" t="str">
            <v>SA06B</v>
          </cell>
          <cell r="C572">
            <v>235</v>
          </cell>
        </row>
        <row r="573">
          <cell r="B573" t="str">
            <v>SA06C</v>
          </cell>
          <cell r="C573">
            <v>355</v>
          </cell>
        </row>
        <row r="574">
          <cell r="B574" t="str">
            <v>SA07A</v>
          </cell>
          <cell r="C574">
            <v>90</v>
          </cell>
        </row>
        <row r="575">
          <cell r="B575" t="str">
            <v>SA07B</v>
          </cell>
          <cell r="C575">
            <v>235</v>
          </cell>
        </row>
        <row r="576">
          <cell r="B576" t="str">
            <v>SA07C</v>
          </cell>
          <cell r="C576">
            <v>355</v>
          </cell>
        </row>
        <row r="577">
          <cell r="B577" t="str">
            <v>SA08A</v>
          </cell>
          <cell r="C577">
            <v>115</v>
          </cell>
        </row>
        <row r="578">
          <cell r="B578" t="str">
            <v>SA08B</v>
          </cell>
          <cell r="C578">
            <v>235</v>
          </cell>
        </row>
        <row r="579">
          <cell r="B579" t="str">
            <v>SA08C</v>
          </cell>
          <cell r="C579">
            <v>355</v>
          </cell>
        </row>
        <row r="580">
          <cell r="B580" t="str">
            <v>SA09A</v>
          </cell>
          <cell r="C580">
            <v>115</v>
          </cell>
        </row>
        <row r="581">
          <cell r="B581" t="str">
            <v>SA09B</v>
          </cell>
          <cell r="C581">
            <v>235</v>
          </cell>
        </row>
        <row r="582">
          <cell r="B582" t="str">
            <v>SA09C</v>
          </cell>
          <cell r="C582">
            <v>355</v>
          </cell>
        </row>
        <row r="583">
          <cell r="B583" t="str">
            <v>SA10A</v>
          </cell>
          <cell r="C583">
            <v>115</v>
          </cell>
        </row>
        <row r="584">
          <cell r="B584" t="str">
            <v>SA10B</v>
          </cell>
          <cell r="C584">
            <v>235</v>
          </cell>
        </row>
        <row r="585">
          <cell r="B585" t="str">
            <v>SA10C</v>
          </cell>
          <cell r="C585">
            <v>355</v>
          </cell>
        </row>
        <row r="586">
          <cell r="B586" t="str">
            <v>SA11C</v>
          </cell>
          <cell r="C586">
            <v>0</v>
          </cell>
        </row>
        <row r="587">
          <cell r="B587" t="str">
            <v>SA12D</v>
          </cell>
          <cell r="C587">
            <v>350</v>
          </cell>
        </row>
        <row r="588">
          <cell r="B588" t="str">
            <v>SA12A</v>
          </cell>
          <cell r="C588">
            <v>80</v>
          </cell>
        </row>
        <row r="589">
          <cell r="B589" t="str">
            <v>SA12B</v>
          </cell>
          <cell r="C589">
            <v>190</v>
          </cell>
        </row>
        <row r="590">
          <cell r="B590" t="str">
            <v>SA12C</v>
          </cell>
          <cell r="C590">
            <v>270</v>
          </cell>
        </row>
        <row r="591">
          <cell r="B591" t="str">
            <v>SA13B</v>
          </cell>
          <cell r="C591">
            <v>220</v>
          </cell>
        </row>
        <row r="592">
          <cell r="B592" t="str">
            <v>SA13C</v>
          </cell>
          <cell r="C592">
            <v>0</v>
          </cell>
        </row>
        <row r="593">
          <cell r="B593" t="str">
            <v>SA14C</v>
          </cell>
          <cell r="C593">
            <v>335</v>
          </cell>
        </row>
        <row r="594">
          <cell r="B594" t="str">
            <v>SA15A</v>
          </cell>
          <cell r="C594">
            <v>115</v>
          </cell>
        </row>
        <row r="595">
          <cell r="B595" t="str">
            <v>SA15B</v>
          </cell>
          <cell r="C595">
            <v>235</v>
          </cell>
        </row>
        <row r="596">
          <cell r="B596" t="str">
            <v>SA15C</v>
          </cell>
          <cell r="C596">
            <v>320</v>
          </cell>
        </row>
        <row r="597">
          <cell r="B597" t="str">
            <v>SA17A</v>
          </cell>
          <cell r="C597">
            <v>160</v>
          </cell>
        </row>
        <row r="598">
          <cell r="B598" t="str">
            <v>SA17B</v>
          </cell>
          <cell r="C598">
            <v>270</v>
          </cell>
        </row>
        <row r="599">
          <cell r="B599" t="str">
            <v>SA17C</v>
          </cell>
          <cell r="C599">
            <v>20</v>
          </cell>
        </row>
        <row r="600">
          <cell r="B600" t="str">
            <v>SA18A</v>
          </cell>
          <cell r="C600">
            <v>180</v>
          </cell>
        </row>
        <row r="601">
          <cell r="B601" t="str">
            <v>SA18B</v>
          </cell>
          <cell r="C601">
            <v>270</v>
          </cell>
        </row>
        <row r="602">
          <cell r="B602" t="str">
            <v>SA18C</v>
          </cell>
          <cell r="C602">
            <v>50</v>
          </cell>
        </row>
        <row r="603">
          <cell r="B603" t="str">
            <v>SA19A</v>
          </cell>
          <cell r="C603">
            <v>180</v>
          </cell>
        </row>
        <row r="604">
          <cell r="B604" t="str">
            <v>SA19B</v>
          </cell>
          <cell r="C604">
            <v>290</v>
          </cell>
        </row>
        <row r="605">
          <cell r="B605" t="str">
            <v>SA19C</v>
          </cell>
          <cell r="C605">
            <v>0</v>
          </cell>
        </row>
        <row r="606">
          <cell r="B606" t="str">
            <v>SA20A</v>
          </cell>
          <cell r="C606">
            <v>90</v>
          </cell>
        </row>
        <row r="607">
          <cell r="B607" t="str">
            <v>SA20B</v>
          </cell>
          <cell r="C607">
            <v>210</v>
          </cell>
        </row>
        <row r="608">
          <cell r="B608" t="str">
            <v>SA20C</v>
          </cell>
          <cell r="C608">
            <v>330</v>
          </cell>
        </row>
        <row r="609">
          <cell r="B609" t="str">
            <v>SA21B</v>
          </cell>
          <cell r="C609">
            <v>180</v>
          </cell>
        </row>
        <row r="610">
          <cell r="B610" t="str">
            <v>SA21C</v>
          </cell>
          <cell r="C610">
            <v>0</v>
          </cell>
        </row>
        <row r="611">
          <cell r="B611" t="str">
            <v>SA22B</v>
          </cell>
          <cell r="C611">
            <v>180</v>
          </cell>
        </row>
        <row r="612">
          <cell r="B612" t="str">
            <v>SA23A</v>
          </cell>
          <cell r="C612">
            <v>90</v>
          </cell>
        </row>
        <row r="613">
          <cell r="B613" t="str">
            <v>SA23B</v>
          </cell>
          <cell r="C613">
            <v>205</v>
          </cell>
        </row>
        <row r="614">
          <cell r="B614" t="str">
            <v>SA23C</v>
          </cell>
          <cell r="C614">
            <v>350</v>
          </cell>
        </row>
        <row r="615">
          <cell r="B615" t="str">
            <v>SA24A</v>
          </cell>
          <cell r="C615">
            <v>140</v>
          </cell>
        </row>
        <row r="616">
          <cell r="B616" t="str">
            <v>SA24B</v>
          </cell>
          <cell r="C616">
            <v>260</v>
          </cell>
        </row>
        <row r="617">
          <cell r="B617" t="str">
            <v>SA24C</v>
          </cell>
          <cell r="C617">
            <v>350</v>
          </cell>
        </row>
        <row r="618">
          <cell r="B618" t="str">
            <v>SA26A</v>
          </cell>
          <cell r="C618">
            <v>90</v>
          </cell>
        </row>
        <row r="619">
          <cell r="B619" t="str">
            <v>SA26B</v>
          </cell>
          <cell r="C619">
            <v>190</v>
          </cell>
        </row>
        <row r="620">
          <cell r="B620" t="str">
            <v>SA26C</v>
          </cell>
          <cell r="C620">
            <v>350</v>
          </cell>
        </row>
        <row r="621">
          <cell r="B621" t="str">
            <v>SA27C</v>
          </cell>
          <cell r="C621">
            <v>15</v>
          </cell>
        </row>
        <row r="622">
          <cell r="B622" t="str">
            <v>SA29A</v>
          </cell>
          <cell r="C622">
            <v>95</v>
          </cell>
        </row>
        <row r="623">
          <cell r="B623" t="str">
            <v>SA29B</v>
          </cell>
          <cell r="C623">
            <v>320</v>
          </cell>
        </row>
        <row r="624">
          <cell r="B624" t="str">
            <v>SA29C</v>
          </cell>
          <cell r="C624">
            <v>20</v>
          </cell>
        </row>
        <row r="625">
          <cell r="B625" t="str">
            <v>SA30A</v>
          </cell>
          <cell r="C625">
            <v>115</v>
          </cell>
        </row>
        <row r="626">
          <cell r="B626" t="str">
            <v>SA30B</v>
          </cell>
          <cell r="C626">
            <v>240</v>
          </cell>
        </row>
        <row r="627">
          <cell r="B627" t="str">
            <v>SA30C</v>
          </cell>
          <cell r="C627">
            <v>330</v>
          </cell>
        </row>
        <row r="628">
          <cell r="B628" t="str">
            <v>SA31A</v>
          </cell>
          <cell r="C628">
            <v>30</v>
          </cell>
        </row>
        <row r="629">
          <cell r="B629" t="str">
            <v>SA31B</v>
          </cell>
          <cell r="C629">
            <v>240</v>
          </cell>
        </row>
        <row r="630">
          <cell r="B630" t="str">
            <v>SA31C</v>
          </cell>
          <cell r="C630">
            <v>320</v>
          </cell>
        </row>
        <row r="631">
          <cell r="B631" t="str">
            <v>SA32A</v>
          </cell>
          <cell r="C631">
            <v>60</v>
          </cell>
        </row>
        <row r="632">
          <cell r="B632" t="str">
            <v>SA32B</v>
          </cell>
          <cell r="C632">
            <v>200</v>
          </cell>
        </row>
        <row r="633">
          <cell r="B633" t="str">
            <v>SA32C</v>
          </cell>
          <cell r="C633">
            <v>290</v>
          </cell>
        </row>
        <row r="634">
          <cell r="B634" t="str">
            <v>SA33A</v>
          </cell>
          <cell r="C634">
            <v>70</v>
          </cell>
        </row>
        <row r="635">
          <cell r="B635" t="str">
            <v>SA33B</v>
          </cell>
          <cell r="C635">
            <v>240</v>
          </cell>
        </row>
        <row r="636">
          <cell r="B636" t="str">
            <v>SA33C</v>
          </cell>
          <cell r="C636">
            <v>330</v>
          </cell>
        </row>
        <row r="637">
          <cell r="B637" t="str">
            <v>SA34A</v>
          </cell>
          <cell r="C637">
            <v>60</v>
          </cell>
        </row>
        <row r="638">
          <cell r="B638" t="str">
            <v>SA34B</v>
          </cell>
          <cell r="C638">
            <v>235</v>
          </cell>
        </row>
        <row r="639">
          <cell r="B639" t="str">
            <v>SA35A</v>
          </cell>
          <cell r="C639">
            <v>20</v>
          </cell>
        </row>
        <row r="640">
          <cell r="B640" t="str">
            <v>SA35B</v>
          </cell>
          <cell r="C640">
            <v>195</v>
          </cell>
        </row>
        <row r="641">
          <cell r="B641" t="str">
            <v>SA35C</v>
          </cell>
          <cell r="C641">
            <v>320</v>
          </cell>
        </row>
        <row r="642">
          <cell r="B642" t="str">
            <v>SA42A</v>
          </cell>
          <cell r="C642">
            <v>120</v>
          </cell>
        </row>
        <row r="643">
          <cell r="B643" t="str">
            <v>SA42B</v>
          </cell>
          <cell r="C643">
            <v>260</v>
          </cell>
        </row>
        <row r="644">
          <cell r="B644" t="str">
            <v>SA42C</v>
          </cell>
          <cell r="C644">
            <v>350</v>
          </cell>
        </row>
        <row r="645">
          <cell r="B645" t="str">
            <v>SA43A</v>
          </cell>
          <cell r="C645">
            <v>140</v>
          </cell>
        </row>
        <row r="646">
          <cell r="B646" t="str">
            <v>SA43B</v>
          </cell>
          <cell r="C646">
            <v>240</v>
          </cell>
        </row>
        <row r="647">
          <cell r="B647" t="str">
            <v>SA43C</v>
          </cell>
          <cell r="C647">
            <v>340</v>
          </cell>
        </row>
        <row r="648">
          <cell r="B648" t="str">
            <v>SA45A</v>
          </cell>
          <cell r="C648">
            <v>110</v>
          </cell>
        </row>
        <row r="649">
          <cell r="B649" t="str">
            <v>SA45B</v>
          </cell>
          <cell r="C649">
            <v>220</v>
          </cell>
        </row>
        <row r="650">
          <cell r="B650" t="str">
            <v>SA45C</v>
          </cell>
          <cell r="C650">
            <v>280</v>
          </cell>
        </row>
        <row r="651">
          <cell r="B651" t="str">
            <v>SA50A</v>
          </cell>
          <cell r="C651">
            <v>150</v>
          </cell>
        </row>
        <row r="652">
          <cell r="B652" t="str">
            <v>SA50B</v>
          </cell>
          <cell r="C652">
            <v>260</v>
          </cell>
        </row>
        <row r="653">
          <cell r="B653" t="str">
            <v>SA50C</v>
          </cell>
          <cell r="C653">
            <v>0</v>
          </cell>
        </row>
        <row r="654">
          <cell r="B654" t="str">
            <v>SA51A</v>
          </cell>
          <cell r="C654">
            <v>70</v>
          </cell>
        </row>
        <row r="655">
          <cell r="B655" t="str">
            <v>SA51B</v>
          </cell>
          <cell r="C655">
            <v>220</v>
          </cell>
        </row>
        <row r="656">
          <cell r="B656" t="str">
            <v>SA51C</v>
          </cell>
          <cell r="C656">
            <v>330</v>
          </cell>
        </row>
        <row r="657">
          <cell r="B657" t="str">
            <v>SA52A</v>
          </cell>
          <cell r="C657">
            <v>180</v>
          </cell>
        </row>
        <row r="658">
          <cell r="B658" t="str">
            <v>SA52B</v>
          </cell>
          <cell r="C658">
            <v>280</v>
          </cell>
        </row>
        <row r="659">
          <cell r="B659" t="str">
            <v>SA52C</v>
          </cell>
          <cell r="C659">
            <v>30</v>
          </cell>
        </row>
        <row r="660">
          <cell r="B660" t="str">
            <v>SA53A</v>
          </cell>
          <cell r="C660">
            <v>95</v>
          </cell>
        </row>
        <row r="661">
          <cell r="B661" t="str">
            <v>SA53B</v>
          </cell>
          <cell r="C661">
            <v>235</v>
          </cell>
        </row>
        <row r="662">
          <cell r="B662" t="str">
            <v>SA53C</v>
          </cell>
          <cell r="C662">
            <v>10</v>
          </cell>
        </row>
        <row r="663">
          <cell r="B663" t="str">
            <v>SA56A</v>
          </cell>
          <cell r="C663">
            <v>190</v>
          </cell>
        </row>
        <row r="664">
          <cell r="B664" t="str">
            <v>SA56B</v>
          </cell>
          <cell r="C664">
            <v>280</v>
          </cell>
        </row>
        <row r="665">
          <cell r="B665" t="str">
            <v>SA56C</v>
          </cell>
          <cell r="C665">
            <v>20</v>
          </cell>
        </row>
        <row r="666">
          <cell r="B666" t="str">
            <v>SA57A</v>
          </cell>
          <cell r="C666">
            <v>90</v>
          </cell>
        </row>
        <row r="667">
          <cell r="B667" t="str">
            <v>SA57B</v>
          </cell>
          <cell r="C667">
            <v>240</v>
          </cell>
        </row>
        <row r="668">
          <cell r="B668" t="str">
            <v>SA57C</v>
          </cell>
          <cell r="C668">
            <v>330</v>
          </cell>
        </row>
        <row r="669">
          <cell r="B669" t="str">
            <v>SA62A</v>
          </cell>
          <cell r="C669">
            <v>75</v>
          </cell>
        </row>
        <row r="670">
          <cell r="B670" t="str">
            <v>SA62C</v>
          </cell>
          <cell r="C670">
            <v>10</v>
          </cell>
        </row>
        <row r="671">
          <cell r="B671" t="str">
            <v>SA63A</v>
          </cell>
          <cell r="C671">
            <v>30</v>
          </cell>
        </row>
        <row r="672">
          <cell r="B672" t="str">
            <v>SA63B</v>
          </cell>
          <cell r="C672">
            <v>180</v>
          </cell>
        </row>
        <row r="673">
          <cell r="B673" t="str">
            <v>SA63C</v>
          </cell>
          <cell r="C673">
            <v>280</v>
          </cell>
        </row>
        <row r="674">
          <cell r="B674" t="str">
            <v>SA64A</v>
          </cell>
          <cell r="C674">
            <v>150</v>
          </cell>
        </row>
        <row r="675">
          <cell r="B675" t="str">
            <v>SA64B</v>
          </cell>
          <cell r="C675">
            <v>270</v>
          </cell>
        </row>
        <row r="676">
          <cell r="B676" t="str">
            <v>SA64C</v>
          </cell>
          <cell r="C676">
            <v>10</v>
          </cell>
        </row>
        <row r="677">
          <cell r="B677" t="str">
            <v>SB01A</v>
          </cell>
          <cell r="C677">
            <v>124</v>
          </cell>
        </row>
        <row r="678">
          <cell r="B678" t="str">
            <v>SB01B</v>
          </cell>
          <cell r="C678">
            <v>245</v>
          </cell>
        </row>
        <row r="679">
          <cell r="B679" t="str">
            <v>SB01C</v>
          </cell>
          <cell r="C679">
            <v>5</v>
          </cell>
        </row>
        <row r="680">
          <cell r="B680" t="str">
            <v>SB02A</v>
          </cell>
          <cell r="C680">
            <v>90</v>
          </cell>
        </row>
        <row r="681">
          <cell r="B681" t="str">
            <v>SB02B</v>
          </cell>
          <cell r="C681">
            <v>235</v>
          </cell>
        </row>
        <row r="682">
          <cell r="B682" t="str">
            <v>SB02C</v>
          </cell>
          <cell r="C682">
            <v>10</v>
          </cell>
        </row>
        <row r="683">
          <cell r="B683" t="str">
            <v>SB03A</v>
          </cell>
          <cell r="C683">
            <v>115</v>
          </cell>
        </row>
        <row r="684">
          <cell r="B684" t="str">
            <v>SB03B</v>
          </cell>
          <cell r="C684">
            <v>235</v>
          </cell>
        </row>
        <row r="685">
          <cell r="B685" t="str">
            <v>SB03C</v>
          </cell>
          <cell r="C685">
            <v>355</v>
          </cell>
        </row>
        <row r="686">
          <cell r="B686" t="str">
            <v>SB04A</v>
          </cell>
          <cell r="C686">
            <v>125</v>
          </cell>
        </row>
        <row r="687">
          <cell r="B687" t="str">
            <v>SB04B</v>
          </cell>
          <cell r="C687">
            <v>220</v>
          </cell>
        </row>
        <row r="688">
          <cell r="B688" t="str">
            <v>SB04C</v>
          </cell>
          <cell r="C688">
            <v>310</v>
          </cell>
        </row>
        <row r="689">
          <cell r="B689" t="str">
            <v>SB05A</v>
          </cell>
          <cell r="C689">
            <v>165</v>
          </cell>
        </row>
        <row r="690">
          <cell r="B690" t="str">
            <v>SB05B</v>
          </cell>
          <cell r="C690">
            <v>285</v>
          </cell>
        </row>
        <row r="691">
          <cell r="B691" t="str">
            <v>SB05C</v>
          </cell>
          <cell r="C691">
            <v>45</v>
          </cell>
        </row>
        <row r="692">
          <cell r="B692" t="str">
            <v>SB06A</v>
          </cell>
          <cell r="C692">
            <v>115</v>
          </cell>
        </row>
        <row r="693">
          <cell r="B693" t="str">
            <v>SB06B</v>
          </cell>
          <cell r="C693">
            <v>280</v>
          </cell>
        </row>
        <row r="694">
          <cell r="B694" t="str">
            <v>SB07A</v>
          </cell>
          <cell r="C694">
            <v>75</v>
          </cell>
        </row>
        <row r="695">
          <cell r="B695" t="str">
            <v>SB07B</v>
          </cell>
          <cell r="C695">
            <v>210</v>
          </cell>
        </row>
        <row r="696">
          <cell r="B696" t="str">
            <v>SB07C</v>
          </cell>
          <cell r="C696">
            <v>330</v>
          </cell>
        </row>
        <row r="697">
          <cell r="B697" t="str">
            <v>SB08A</v>
          </cell>
          <cell r="C697">
            <v>130</v>
          </cell>
        </row>
        <row r="698">
          <cell r="B698" t="str">
            <v>SB08B</v>
          </cell>
          <cell r="C698">
            <v>280</v>
          </cell>
        </row>
        <row r="699">
          <cell r="B699" t="str">
            <v>SB08C</v>
          </cell>
          <cell r="C699">
            <v>30</v>
          </cell>
        </row>
        <row r="700">
          <cell r="B700" t="str">
            <v>SB09A</v>
          </cell>
          <cell r="C700">
            <v>105</v>
          </cell>
        </row>
        <row r="701">
          <cell r="B701" t="str">
            <v>SB09B</v>
          </cell>
          <cell r="C701">
            <v>240</v>
          </cell>
        </row>
        <row r="702">
          <cell r="B702" t="str">
            <v>SB09C</v>
          </cell>
          <cell r="C702">
            <v>10</v>
          </cell>
        </row>
        <row r="703">
          <cell r="B703" t="str">
            <v>SB10A</v>
          </cell>
          <cell r="C703">
            <v>110</v>
          </cell>
        </row>
        <row r="704">
          <cell r="B704" t="str">
            <v>SB10B</v>
          </cell>
          <cell r="C704">
            <v>270</v>
          </cell>
        </row>
        <row r="705">
          <cell r="B705" t="str">
            <v>SB11B</v>
          </cell>
          <cell r="C705">
            <v>200</v>
          </cell>
        </row>
        <row r="706">
          <cell r="B706" t="str">
            <v>SB11C</v>
          </cell>
          <cell r="C706">
            <v>10</v>
          </cell>
        </row>
        <row r="707">
          <cell r="B707" t="str">
            <v>SB12A</v>
          </cell>
          <cell r="C707">
            <v>120</v>
          </cell>
        </row>
        <row r="708">
          <cell r="B708" t="str">
            <v>SB12B</v>
          </cell>
          <cell r="C708">
            <v>240</v>
          </cell>
        </row>
        <row r="709">
          <cell r="B709" t="str">
            <v>SB12C</v>
          </cell>
          <cell r="C709">
            <v>330</v>
          </cell>
        </row>
        <row r="710">
          <cell r="B710" t="str">
            <v>SB13A</v>
          </cell>
          <cell r="C710">
            <v>120</v>
          </cell>
        </row>
        <row r="711">
          <cell r="B711" t="str">
            <v>SB13B</v>
          </cell>
          <cell r="C711">
            <v>210</v>
          </cell>
        </row>
        <row r="712">
          <cell r="B712" t="str">
            <v>SB13C</v>
          </cell>
          <cell r="C712">
            <v>330</v>
          </cell>
        </row>
        <row r="713">
          <cell r="B713" t="str">
            <v>SB16A</v>
          </cell>
          <cell r="C713">
            <v>45</v>
          </cell>
        </row>
        <row r="714">
          <cell r="B714" t="str">
            <v>SB16C</v>
          </cell>
          <cell r="C714">
            <v>315</v>
          </cell>
        </row>
        <row r="715">
          <cell r="B715" t="str">
            <v>SB17A</v>
          </cell>
          <cell r="C715">
            <v>90</v>
          </cell>
        </row>
        <row r="716">
          <cell r="B716" t="str">
            <v>SB17B</v>
          </cell>
          <cell r="C716">
            <v>210</v>
          </cell>
        </row>
        <row r="717">
          <cell r="B717" t="str">
            <v>SB17C</v>
          </cell>
          <cell r="C717">
            <v>310</v>
          </cell>
        </row>
        <row r="718">
          <cell r="B718" t="str">
            <v>SB18A</v>
          </cell>
          <cell r="C718">
            <v>160</v>
          </cell>
        </row>
        <row r="719">
          <cell r="B719" t="str">
            <v>SB18B</v>
          </cell>
          <cell r="C719">
            <v>270</v>
          </cell>
        </row>
        <row r="720">
          <cell r="B720" t="str">
            <v>SB18C</v>
          </cell>
          <cell r="C720">
            <v>20</v>
          </cell>
        </row>
        <row r="721">
          <cell r="B721" t="str">
            <v>SB19A</v>
          </cell>
          <cell r="C721">
            <v>150</v>
          </cell>
        </row>
        <row r="722">
          <cell r="B722" t="str">
            <v>SB19B</v>
          </cell>
          <cell r="C722">
            <v>290</v>
          </cell>
        </row>
        <row r="723">
          <cell r="B723" t="str">
            <v>SB19C</v>
          </cell>
          <cell r="C723">
            <v>35</v>
          </cell>
        </row>
        <row r="724">
          <cell r="B724" t="str">
            <v>SB21A</v>
          </cell>
          <cell r="C724">
            <v>90</v>
          </cell>
        </row>
        <row r="725">
          <cell r="B725" t="str">
            <v>SB21B</v>
          </cell>
          <cell r="C725">
            <v>245</v>
          </cell>
        </row>
        <row r="726">
          <cell r="B726" t="str">
            <v>SB22A</v>
          </cell>
          <cell r="C726">
            <v>115</v>
          </cell>
        </row>
        <row r="727">
          <cell r="B727" t="str">
            <v>SB22B</v>
          </cell>
          <cell r="C727">
            <v>235</v>
          </cell>
        </row>
        <row r="728">
          <cell r="B728" t="str">
            <v>SB22C</v>
          </cell>
          <cell r="C728">
            <v>0</v>
          </cell>
        </row>
        <row r="729">
          <cell r="B729" t="str">
            <v>SB23A</v>
          </cell>
          <cell r="C729">
            <v>90</v>
          </cell>
        </row>
        <row r="730">
          <cell r="B730" t="str">
            <v>SB23B</v>
          </cell>
          <cell r="C730">
            <v>190</v>
          </cell>
        </row>
        <row r="731">
          <cell r="B731" t="str">
            <v>SB23C</v>
          </cell>
          <cell r="C731">
            <v>355</v>
          </cell>
        </row>
        <row r="732">
          <cell r="B732" t="str">
            <v>SB25A</v>
          </cell>
          <cell r="C732">
            <v>155</v>
          </cell>
        </row>
        <row r="733">
          <cell r="B733" t="str">
            <v>SB25B</v>
          </cell>
          <cell r="C733">
            <v>275</v>
          </cell>
        </row>
        <row r="734">
          <cell r="B734" t="str">
            <v>SB25C</v>
          </cell>
          <cell r="C734">
            <v>30</v>
          </cell>
        </row>
        <row r="735">
          <cell r="B735" t="str">
            <v>SB26A</v>
          </cell>
          <cell r="C735">
            <v>170</v>
          </cell>
        </row>
        <row r="736">
          <cell r="B736" t="str">
            <v>SB26B</v>
          </cell>
          <cell r="C736">
            <v>340</v>
          </cell>
        </row>
        <row r="737">
          <cell r="B737" t="str">
            <v>SB26C</v>
          </cell>
          <cell r="C737">
            <v>50</v>
          </cell>
        </row>
        <row r="738">
          <cell r="B738" t="str">
            <v>SB27B</v>
          </cell>
          <cell r="C738">
            <v>180</v>
          </cell>
        </row>
        <row r="739">
          <cell r="B739" t="str">
            <v>SB27C</v>
          </cell>
          <cell r="C739">
            <v>20</v>
          </cell>
        </row>
        <row r="740">
          <cell r="B740" t="str">
            <v>SB28A</v>
          </cell>
          <cell r="C740">
            <v>155</v>
          </cell>
        </row>
        <row r="741">
          <cell r="B741" t="str">
            <v>SB28B</v>
          </cell>
          <cell r="C741">
            <v>270</v>
          </cell>
        </row>
        <row r="742">
          <cell r="B742" t="str">
            <v>SB28C</v>
          </cell>
          <cell r="C742">
            <v>10</v>
          </cell>
        </row>
        <row r="743">
          <cell r="B743" t="str">
            <v>SB29A</v>
          </cell>
          <cell r="C743">
            <v>115</v>
          </cell>
        </row>
        <row r="744">
          <cell r="B744" t="str">
            <v>SB29B</v>
          </cell>
          <cell r="C744">
            <v>235</v>
          </cell>
        </row>
        <row r="745">
          <cell r="B745" t="str">
            <v>SB29C</v>
          </cell>
          <cell r="C745">
            <v>355</v>
          </cell>
        </row>
        <row r="746">
          <cell r="B746" t="str">
            <v>SB30A</v>
          </cell>
          <cell r="C746">
            <v>140</v>
          </cell>
        </row>
        <row r="747">
          <cell r="B747" t="str">
            <v>SB30B</v>
          </cell>
          <cell r="C747">
            <v>260</v>
          </cell>
        </row>
        <row r="748">
          <cell r="B748" t="str">
            <v>SB30C</v>
          </cell>
          <cell r="C748">
            <v>40</v>
          </cell>
        </row>
        <row r="749">
          <cell r="B749" t="str">
            <v>SB31U</v>
          </cell>
          <cell r="C749">
            <v>360</v>
          </cell>
        </row>
        <row r="750">
          <cell r="B750" t="str">
            <v>SB31A</v>
          </cell>
          <cell r="C750">
            <v>115</v>
          </cell>
        </row>
        <row r="751">
          <cell r="B751" t="str">
            <v>SB31B</v>
          </cell>
          <cell r="C751">
            <v>205</v>
          </cell>
        </row>
        <row r="752">
          <cell r="B752" t="str">
            <v>SB31C</v>
          </cell>
          <cell r="C752">
            <v>340</v>
          </cell>
        </row>
        <row r="753">
          <cell r="B753" t="str">
            <v>SB32U</v>
          </cell>
          <cell r="C753">
            <v>360</v>
          </cell>
        </row>
        <row r="754">
          <cell r="B754" t="str">
            <v>SB33A</v>
          </cell>
          <cell r="C754">
            <v>120</v>
          </cell>
        </row>
        <row r="755">
          <cell r="B755" t="str">
            <v>SB33B</v>
          </cell>
          <cell r="C755">
            <v>260</v>
          </cell>
        </row>
        <row r="756">
          <cell r="B756" t="str">
            <v>SB33C</v>
          </cell>
          <cell r="C756">
            <v>0</v>
          </cell>
        </row>
        <row r="757">
          <cell r="B757" t="str">
            <v>SB34C</v>
          </cell>
          <cell r="C757">
            <v>355</v>
          </cell>
        </row>
        <row r="758">
          <cell r="B758" t="str">
            <v>SB35C</v>
          </cell>
          <cell r="C758">
            <v>15</v>
          </cell>
        </row>
        <row r="759">
          <cell r="B759" t="str">
            <v>SB36A</v>
          </cell>
          <cell r="C759">
            <v>90</v>
          </cell>
        </row>
        <row r="760">
          <cell r="B760" t="str">
            <v>SB36C</v>
          </cell>
          <cell r="C760">
            <v>0</v>
          </cell>
        </row>
        <row r="761">
          <cell r="B761" t="str">
            <v>SB37A</v>
          </cell>
          <cell r="C761">
            <v>145</v>
          </cell>
        </row>
        <row r="762">
          <cell r="B762" t="str">
            <v>SB37B</v>
          </cell>
          <cell r="C762">
            <v>270</v>
          </cell>
        </row>
        <row r="763">
          <cell r="B763" t="str">
            <v>SB37C</v>
          </cell>
          <cell r="C763">
            <v>355</v>
          </cell>
        </row>
        <row r="764">
          <cell r="B764" t="str">
            <v>SB38A</v>
          </cell>
          <cell r="C764">
            <v>150</v>
          </cell>
        </row>
        <row r="765">
          <cell r="B765" t="str">
            <v>SB38B</v>
          </cell>
          <cell r="C765">
            <v>210</v>
          </cell>
        </row>
        <row r="766">
          <cell r="B766" t="str">
            <v>SB38C</v>
          </cell>
          <cell r="C766">
            <v>300</v>
          </cell>
        </row>
        <row r="767">
          <cell r="B767" t="str">
            <v>SB39A</v>
          </cell>
          <cell r="C767">
            <v>110</v>
          </cell>
        </row>
        <row r="768">
          <cell r="B768" t="str">
            <v>SB39B</v>
          </cell>
          <cell r="C768">
            <v>300</v>
          </cell>
        </row>
        <row r="769">
          <cell r="B769" t="str">
            <v>SB42U</v>
          </cell>
          <cell r="C769">
            <v>360</v>
          </cell>
        </row>
        <row r="770">
          <cell r="B770" t="str">
            <v>SB43U</v>
          </cell>
          <cell r="C770">
            <v>360</v>
          </cell>
        </row>
        <row r="771">
          <cell r="B771" t="str">
            <v>SB44U</v>
          </cell>
          <cell r="C771">
            <v>360</v>
          </cell>
        </row>
        <row r="772">
          <cell r="B772" t="str">
            <v>SB45A</v>
          </cell>
          <cell r="C772">
            <v>90</v>
          </cell>
        </row>
        <row r="773">
          <cell r="B773" t="str">
            <v>SB45B</v>
          </cell>
          <cell r="C773">
            <v>190</v>
          </cell>
        </row>
        <row r="774">
          <cell r="B774" t="str">
            <v>SB45C</v>
          </cell>
          <cell r="C774">
            <v>340</v>
          </cell>
        </row>
        <row r="775">
          <cell r="B775" t="str">
            <v>SB46A</v>
          </cell>
          <cell r="C775">
            <v>160</v>
          </cell>
        </row>
        <row r="776">
          <cell r="B776" t="str">
            <v>SB46C</v>
          </cell>
          <cell r="C776">
            <v>20</v>
          </cell>
        </row>
        <row r="777">
          <cell r="B777" t="str">
            <v>SB47A</v>
          </cell>
          <cell r="C777">
            <v>40</v>
          </cell>
        </row>
        <row r="778">
          <cell r="B778" t="str">
            <v>SB48A</v>
          </cell>
          <cell r="C778">
            <v>120</v>
          </cell>
        </row>
        <row r="779">
          <cell r="B779" t="str">
            <v>SB48B</v>
          </cell>
          <cell r="C779">
            <v>240</v>
          </cell>
        </row>
        <row r="780">
          <cell r="B780" t="str">
            <v>SB48C</v>
          </cell>
          <cell r="C780">
            <v>0</v>
          </cell>
        </row>
        <row r="781">
          <cell r="B781" t="str">
            <v>SB49A</v>
          </cell>
          <cell r="C781">
            <v>120</v>
          </cell>
        </row>
        <row r="782">
          <cell r="B782" t="str">
            <v>SB49B</v>
          </cell>
          <cell r="C782">
            <v>270</v>
          </cell>
        </row>
        <row r="783">
          <cell r="B783" t="str">
            <v>SB49C</v>
          </cell>
          <cell r="C783">
            <v>40</v>
          </cell>
        </row>
        <row r="784">
          <cell r="B784" t="str">
            <v>SB50A</v>
          </cell>
          <cell r="C784">
            <v>165</v>
          </cell>
        </row>
        <row r="785">
          <cell r="B785" t="str">
            <v>SB50B</v>
          </cell>
          <cell r="C785">
            <v>280</v>
          </cell>
        </row>
        <row r="786">
          <cell r="B786" t="str">
            <v>SB50C</v>
          </cell>
          <cell r="C786">
            <v>15</v>
          </cell>
        </row>
        <row r="787">
          <cell r="B787" t="str">
            <v>SB51A</v>
          </cell>
          <cell r="C787">
            <v>115</v>
          </cell>
        </row>
        <row r="788">
          <cell r="B788" t="str">
            <v>SB51B</v>
          </cell>
          <cell r="C788">
            <v>220</v>
          </cell>
        </row>
        <row r="789">
          <cell r="B789" t="str">
            <v>SB51C</v>
          </cell>
          <cell r="C789">
            <v>20</v>
          </cell>
        </row>
        <row r="790">
          <cell r="B790" t="str">
            <v>SB53U</v>
          </cell>
          <cell r="C790">
            <v>360</v>
          </cell>
        </row>
        <row r="791">
          <cell r="B791" t="str">
            <v>SB54A</v>
          </cell>
          <cell r="C791">
            <v>160</v>
          </cell>
        </row>
        <row r="792">
          <cell r="B792" t="str">
            <v>SB54C</v>
          </cell>
          <cell r="C792">
            <v>350</v>
          </cell>
        </row>
        <row r="793">
          <cell r="B793" t="str">
            <v>SB58A</v>
          </cell>
          <cell r="C793">
            <v>70</v>
          </cell>
        </row>
        <row r="794">
          <cell r="B794" t="str">
            <v>SB58B</v>
          </cell>
          <cell r="C794">
            <v>230</v>
          </cell>
        </row>
        <row r="795">
          <cell r="B795" t="str">
            <v>SB60A</v>
          </cell>
          <cell r="C795">
            <v>145</v>
          </cell>
        </row>
        <row r="796">
          <cell r="B796" t="str">
            <v>SB60B</v>
          </cell>
          <cell r="C796">
            <v>265</v>
          </cell>
        </row>
        <row r="797">
          <cell r="B797" t="str">
            <v>SB60C</v>
          </cell>
          <cell r="C797">
            <v>25</v>
          </cell>
        </row>
        <row r="798">
          <cell r="B798" t="str">
            <v>SB63A</v>
          </cell>
          <cell r="C798">
            <v>115</v>
          </cell>
        </row>
        <row r="799">
          <cell r="B799" t="str">
            <v>SB63B</v>
          </cell>
          <cell r="C799">
            <v>270</v>
          </cell>
        </row>
        <row r="800">
          <cell r="B800" t="str">
            <v>SB63C</v>
          </cell>
          <cell r="C800">
            <v>350</v>
          </cell>
        </row>
        <row r="801">
          <cell r="B801" t="str">
            <v>SB66B</v>
          </cell>
          <cell r="C801">
            <v>140</v>
          </cell>
        </row>
        <row r="802">
          <cell r="B802" t="str">
            <v>SB66C</v>
          </cell>
          <cell r="C802">
            <v>10</v>
          </cell>
        </row>
        <row r="803">
          <cell r="B803" t="str">
            <v>SB67A</v>
          </cell>
          <cell r="C803">
            <v>100</v>
          </cell>
        </row>
        <row r="804">
          <cell r="B804" t="str">
            <v>SB67B</v>
          </cell>
          <cell r="C804">
            <v>220</v>
          </cell>
        </row>
        <row r="805">
          <cell r="B805" t="str">
            <v>SB67C</v>
          </cell>
          <cell r="C805">
            <v>340</v>
          </cell>
        </row>
        <row r="806">
          <cell r="B806" t="str">
            <v>SB68A</v>
          </cell>
          <cell r="C806">
            <v>70</v>
          </cell>
        </row>
        <row r="807">
          <cell r="B807" t="str">
            <v>SB68B</v>
          </cell>
          <cell r="C807">
            <v>180</v>
          </cell>
        </row>
        <row r="808">
          <cell r="B808" t="str">
            <v>SB68C</v>
          </cell>
          <cell r="C808">
            <v>320</v>
          </cell>
        </row>
        <row r="809">
          <cell r="B809" t="str">
            <v>SB71U</v>
          </cell>
          <cell r="C809">
            <v>360</v>
          </cell>
        </row>
        <row r="810">
          <cell r="B810" t="str">
            <v>SB72U</v>
          </cell>
          <cell r="C810">
            <v>360</v>
          </cell>
        </row>
        <row r="811">
          <cell r="B811" t="str">
            <v>SB76A</v>
          </cell>
          <cell r="C811">
            <v>110</v>
          </cell>
        </row>
        <row r="812">
          <cell r="B812" t="str">
            <v>SB76B</v>
          </cell>
          <cell r="C812">
            <v>270</v>
          </cell>
        </row>
        <row r="813">
          <cell r="B813" t="str">
            <v>SB76C</v>
          </cell>
          <cell r="C813">
            <v>30</v>
          </cell>
        </row>
        <row r="814">
          <cell r="B814" t="str">
            <v>SB77A</v>
          </cell>
          <cell r="C814">
            <v>60</v>
          </cell>
        </row>
        <row r="815">
          <cell r="B815" t="str">
            <v>SB77B</v>
          </cell>
          <cell r="C815">
            <v>290</v>
          </cell>
        </row>
        <row r="816">
          <cell r="B816" t="str">
            <v>SB84A</v>
          </cell>
          <cell r="C816">
            <v>110</v>
          </cell>
        </row>
        <row r="817">
          <cell r="B817" t="str">
            <v>SB84B</v>
          </cell>
          <cell r="C817">
            <v>220</v>
          </cell>
        </row>
        <row r="818">
          <cell r="B818" t="str">
            <v>SB84C</v>
          </cell>
          <cell r="C818">
            <v>330</v>
          </cell>
        </row>
        <row r="819">
          <cell r="B819" t="str">
            <v>SB85A</v>
          </cell>
          <cell r="C819">
            <v>100</v>
          </cell>
        </row>
        <row r="820">
          <cell r="B820" t="str">
            <v>SB85B</v>
          </cell>
          <cell r="C820">
            <v>210</v>
          </cell>
        </row>
        <row r="821">
          <cell r="B821" t="str">
            <v>SB85C</v>
          </cell>
          <cell r="C821">
            <v>15</v>
          </cell>
        </row>
        <row r="822">
          <cell r="B822" t="str">
            <v>SB90A</v>
          </cell>
          <cell r="C822">
            <v>60</v>
          </cell>
        </row>
        <row r="823">
          <cell r="B823" t="str">
            <v>SB90B</v>
          </cell>
          <cell r="C823">
            <v>180</v>
          </cell>
        </row>
        <row r="824">
          <cell r="B824" t="str">
            <v>SB90C</v>
          </cell>
          <cell r="C824">
            <v>300</v>
          </cell>
        </row>
        <row r="825">
          <cell r="B825" t="str">
            <v>SB91U</v>
          </cell>
          <cell r="C825">
            <v>360</v>
          </cell>
        </row>
        <row r="826">
          <cell r="B826" t="str">
            <v>SB92U</v>
          </cell>
          <cell r="C826">
            <v>360</v>
          </cell>
        </row>
        <row r="827">
          <cell r="B827" t="str">
            <v>SB93U</v>
          </cell>
          <cell r="C827">
            <v>360</v>
          </cell>
        </row>
        <row r="828">
          <cell r="B828" t="str">
            <v>SB94U</v>
          </cell>
          <cell r="C828">
            <v>360</v>
          </cell>
        </row>
        <row r="829">
          <cell r="B829" t="str">
            <v>SB95A</v>
          </cell>
          <cell r="C829">
            <v>130</v>
          </cell>
        </row>
        <row r="830">
          <cell r="B830" t="str">
            <v>SB95B</v>
          </cell>
          <cell r="C830">
            <v>310</v>
          </cell>
        </row>
        <row r="831">
          <cell r="B831" t="str">
            <v>SB95C</v>
          </cell>
          <cell r="C831">
            <v>40</v>
          </cell>
        </row>
        <row r="832">
          <cell r="B832" t="str">
            <v>SB96A</v>
          </cell>
          <cell r="C832">
            <v>100</v>
          </cell>
        </row>
        <row r="833">
          <cell r="B833" t="str">
            <v>SB96B</v>
          </cell>
          <cell r="C833">
            <v>205</v>
          </cell>
        </row>
        <row r="834">
          <cell r="B834" t="str">
            <v>SB96C</v>
          </cell>
          <cell r="C834">
            <v>0</v>
          </cell>
        </row>
        <row r="835">
          <cell r="B835" t="str">
            <v>SC02A</v>
          </cell>
          <cell r="C835">
            <v>115</v>
          </cell>
        </row>
        <row r="836">
          <cell r="B836" t="str">
            <v>SC02B</v>
          </cell>
          <cell r="C836">
            <v>230</v>
          </cell>
        </row>
        <row r="837">
          <cell r="B837" t="str">
            <v>SC02C</v>
          </cell>
          <cell r="C837">
            <v>25</v>
          </cell>
        </row>
        <row r="838">
          <cell r="B838" t="str">
            <v>SC03A</v>
          </cell>
          <cell r="C838">
            <v>140</v>
          </cell>
        </row>
        <row r="839">
          <cell r="B839" t="str">
            <v>SC03B</v>
          </cell>
          <cell r="C839">
            <v>235</v>
          </cell>
        </row>
        <row r="840">
          <cell r="B840" t="str">
            <v>SC03C</v>
          </cell>
          <cell r="C840">
            <v>335</v>
          </cell>
        </row>
        <row r="841">
          <cell r="B841" t="str">
            <v>SC04A</v>
          </cell>
          <cell r="C841">
            <v>115</v>
          </cell>
        </row>
        <row r="842">
          <cell r="B842" t="str">
            <v>SC04B</v>
          </cell>
          <cell r="C842">
            <v>235</v>
          </cell>
        </row>
        <row r="843">
          <cell r="B843" t="str">
            <v>SC04C</v>
          </cell>
          <cell r="C843">
            <v>355</v>
          </cell>
        </row>
        <row r="844">
          <cell r="B844" t="str">
            <v>SC05A</v>
          </cell>
          <cell r="C844">
            <v>145</v>
          </cell>
        </row>
        <row r="845">
          <cell r="B845" t="str">
            <v>SC05B</v>
          </cell>
          <cell r="C845">
            <v>230</v>
          </cell>
        </row>
        <row r="846">
          <cell r="B846" t="str">
            <v>SC05C</v>
          </cell>
          <cell r="C846">
            <v>320</v>
          </cell>
        </row>
        <row r="847">
          <cell r="B847" t="str">
            <v>SC06A</v>
          </cell>
          <cell r="C847">
            <v>115</v>
          </cell>
        </row>
        <row r="848">
          <cell r="B848" t="str">
            <v>SC06B</v>
          </cell>
          <cell r="C848">
            <v>235</v>
          </cell>
        </row>
        <row r="849">
          <cell r="B849" t="str">
            <v>SC06C</v>
          </cell>
          <cell r="C849">
            <v>355</v>
          </cell>
        </row>
        <row r="850">
          <cell r="B850" t="str">
            <v>SC07A</v>
          </cell>
          <cell r="C850">
            <v>115</v>
          </cell>
        </row>
        <row r="851">
          <cell r="B851" t="str">
            <v>SC07B</v>
          </cell>
          <cell r="C851">
            <v>235</v>
          </cell>
        </row>
        <row r="852">
          <cell r="B852" t="str">
            <v>SC07C</v>
          </cell>
          <cell r="C852">
            <v>355</v>
          </cell>
        </row>
        <row r="853">
          <cell r="B853" t="str">
            <v>SC08A</v>
          </cell>
          <cell r="C853">
            <v>170</v>
          </cell>
        </row>
        <row r="854">
          <cell r="B854" t="str">
            <v>SC08B</v>
          </cell>
          <cell r="C854">
            <v>260</v>
          </cell>
        </row>
        <row r="855">
          <cell r="B855" t="str">
            <v>SC08C</v>
          </cell>
          <cell r="C855">
            <v>350</v>
          </cell>
        </row>
        <row r="856">
          <cell r="B856" t="str">
            <v>SC09A</v>
          </cell>
          <cell r="C856">
            <v>100</v>
          </cell>
        </row>
        <row r="857">
          <cell r="B857" t="str">
            <v>SC09B</v>
          </cell>
          <cell r="C857">
            <v>245</v>
          </cell>
        </row>
        <row r="858">
          <cell r="B858" t="str">
            <v>SC09C</v>
          </cell>
          <cell r="C858">
            <v>30</v>
          </cell>
        </row>
        <row r="859">
          <cell r="B859" t="str">
            <v>SC10A</v>
          </cell>
          <cell r="C859">
            <v>150</v>
          </cell>
        </row>
        <row r="860">
          <cell r="B860" t="str">
            <v>SC10B</v>
          </cell>
          <cell r="C860">
            <v>270</v>
          </cell>
        </row>
        <row r="861">
          <cell r="B861" t="str">
            <v>SC10C</v>
          </cell>
          <cell r="C861">
            <v>30</v>
          </cell>
        </row>
        <row r="862">
          <cell r="B862" t="str">
            <v>SC11A</v>
          </cell>
          <cell r="C862">
            <v>115</v>
          </cell>
        </row>
        <row r="863">
          <cell r="B863" t="str">
            <v>SC11B</v>
          </cell>
          <cell r="C863">
            <v>235</v>
          </cell>
        </row>
        <row r="864">
          <cell r="B864" t="str">
            <v>SC11C</v>
          </cell>
          <cell r="C864">
            <v>355</v>
          </cell>
        </row>
        <row r="865">
          <cell r="B865" t="str">
            <v>SC13A</v>
          </cell>
          <cell r="C865">
            <v>100</v>
          </cell>
        </row>
        <row r="866">
          <cell r="B866" t="str">
            <v>SC13B</v>
          </cell>
          <cell r="C866">
            <v>210</v>
          </cell>
        </row>
        <row r="867">
          <cell r="B867" t="str">
            <v>SC13C</v>
          </cell>
          <cell r="C867">
            <v>355</v>
          </cell>
        </row>
        <row r="868">
          <cell r="B868" t="str">
            <v>SC14B</v>
          </cell>
          <cell r="C868">
            <v>235</v>
          </cell>
        </row>
        <row r="869">
          <cell r="B869" t="str">
            <v>SC14C</v>
          </cell>
          <cell r="C869">
            <v>355</v>
          </cell>
        </row>
        <row r="870">
          <cell r="B870" t="str">
            <v>SC15A</v>
          </cell>
          <cell r="C870">
            <v>90</v>
          </cell>
        </row>
        <row r="871">
          <cell r="B871" t="str">
            <v>SC15B</v>
          </cell>
          <cell r="C871">
            <v>210</v>
          </cell>
        </row>
        <row r="872">
          <cell r="B872" t="str">
            <v>SC15C</v>
          </cell>
          <cell r="C872">
            <v>330</v>
          </cell>
        </row>
        <row r="873">
          <cell r="B873" t="str">
            <v>SC16B</v>
          </cell>
          <cell r="C873">
            <v>180</v>
          </cell>
        </row>
        <row r="874">
          <cell r="B874" t="str">
            <v>SC16C</v>
          </cell>
          <cell r="C874">
            <v>270</v>
          </cell>
        </row>
        <row r="875">
          <cell r="B875" t="str">
            <v>SC17A</v>
          </cell>
          <cell r="C875">
            <v>115</v>
          </cell>
        </row>
        <row r="876">
          <cell r="B876" t="str">
            <v>SC17B</v>
          </cell>
          <cell r="C876">
            <v>235</v>
          </cell>
        </row>
        <row r="877">
          <cell r="B877" t="str">
            <v>SC17C</v>
          </cell>
          <cell r="C877">
            <v>355</v>
          </cell>
        </row>
        <row r="878">
          <cell r="B878" t="str">
            <v>SC18A</v>
          </cell>
          <cell r="C878">
            <v>160</v>
          </cell>
        </row>
        <row r="879">
          <cell r="B879" t="str">
            <v>SC19A</v>
          </cell>
          <cell r="C879">
            <v>80</v>
          </cell>
        </row>
        <row r="880">
          <cell r="B880" t="str">
            <v>SC19B</v>
          </cell>
          <cell r="C880">
            <v>150</v>
          </cell>
        </row>
        <row r="881">
          <cell r="B881" t="str">
            <v>SC19C</v>
          </cell>
          <cell r="C881">
            <v>350</v>
          </cell>
        </row>
        <row r="882">
          <cell r="B882" t="str">
            <v>SC20A</v>
          </cell>
          <cell r="C882">
            <v>180</v>
          </cell>
        </row>
        <row r="883">
          <cell r="B883" t="str">
            <v>SC20C</v>
          </cell>
          <cell r="C883">
            <v>355</v>
          </cell>
        </row>
        <row r="884">
          <cell r="B884" t="str">
            <v>SC21A</v>
          </cell>
          <cell r="C884">
            <v>115</v>
          </cell>
        </row>
        <row r="885">
          <cell r="B885" t="str">
            <v>SC21C</v>
          </cell>
          <cell r="C885">
            <v>330</v>
          </cell>
        </row>
        <row r="886">
          <cell r="B886" t="str">
            <v>SC22A</v>
          </cell>
          <cell r="C886">
            <v>115</v>
          </cell>
        </row>
        <row r="887">
          <cell r="B887" t="str">
            <v>SC22B</v>
          </cell>
          <cell r="C887">
            <v>235</v>
          </cell>
        </row>
        <row r="888">
          <cell r="B888" t="str">
            <v>SC22C</v>
          </cell>
          <cell r="C888">
            <v>355</v>
          </cell>
        </row>
        <row r="889">
          <cell r="B889" t="str">
            <v>SC23A</v>
          </cell>
          <cell r="C889">
            <v>120</v>
          </cell>
        </row>
        <row r="890">
          <cell r="B890" t="str">
            <v>SC23B</v>
          </cell>
          <cell r="C890">
            <v>220</v>
          </cell>
        </row>
        <row r="891">
          <cell r="B891" t="str">
            <v>SC23C</v>
          </cell>
          <cell r="C891">
            <v>0</v>
          </cell>
        </row>
        <row r="892">
          <cell r="B892" t="str">
            <v>SC24A</v>
          </cell>
          <cell r="C892">
            <v>120</v>
          </cell>
        </row>
        <row r="893">
          <cell r="B893" t="str">
            <v>SC24B</v>
          </cell>
          <cell r="C893">
            <v>260</v>
          </cell>
        </row>
        <row r="894">
          <cell r="B894" t="str">
            <v>SC24C</v>
          </cell>
          <cell r="C894">
            <v>330</v>
          </cell>
        </row>
        <row r="895">
          <cell r="B895" t="str">
            <v>SC25A</v>
          </cell>
          <cell r="C895">
            <v>10</v>
          </cell>
        </row>
        <row r="896">
          <cell r="B896" t="str">
            <v>SC26U</v>
          </cell>
          <cell r="C896">
            <v>360</v>
          </cell>
        </row>
        <row r="897">
          <cell r="B897" t="str">
            <v>SC27U</v>
          </cell>
          <cell r="C897">
            <v>360</v>
          </cell>
        </row>
        <row r="898">
          <cell r="B898" t="str">
            <v>SC29A</v>
          </cell>
          <cell r="C898">
            <v>85</v>
          </cell>
        </row>
        <row r="899">
          <cell r="B899" t="str">
            <v>SC29B</v>
          </cell>
          <cell r="C899">
            <v>235</v>
          </cell>
        </row>
        <row r="900">
          <cell r="B900" t="str">
            <v>SC29C</v>
          </cell>
          <cell r="C900">
            <v>320</v>
          </cell>
        </row>
        <row r="901">
          <cell r="B901" t="str">
            <v>SC30A</v>
          </cell>
          <cell r="C901">
            <v>100</v>
          </cell>
        </row>
        <row r="902">
          <cell r="B902" t="str">
            <v>SC30B</v>
          </cell>
          <cell r="C902">
            <v>230</v>
          </cell>
        </row>
        <row r="903">
          <cell r="B903" t="str">
            <v>SC30C</v>
          </cell>
          <cell r="C903">
            <v>0</v>
          </cell>
        </row>
        <row r="904">
          <cell r="B904" t="str">
            <v>SC31A</v>
          </cell>
          <cell r="C904">
            <v>170</v>
          </cell>
        </row>
        <row r="905">
          <cell r="B905" t="str">
            <v>SC31C</v>
          </cell>
          <cell r="C905">
            <v>350</v>
          </cell>
        </row>
        <row r="906">
          <cell r="B906" t="str">
            <v>SC32A</v>
          </cell>
          <cell r="C906">
            <v>115</v>
          </cell>
        </row>
        <row r="907">
          <cell r="B907" t="str">
            <v>SC32B</v>
          </cell>
          <cell r="C907">
            <v>220</v>
          </cell>
        </row>
        <row r="908">
          <cell r="B908" t="str">
            <v>SC32C</v>
          </cell>
          <cell r="C908">
            <v>340</v>
          </cell>
        </row>
        <row r="909">
          <cell r="B909" t="str">
            <v>SC33C</v>
          </cell>
          <cell r="C909">
            <v>350</v>
          </cell>
        </row>
        <row r="910">
          <cell r="B910" t="str">
            <v>SC34A</v>
          </cell>
          <cell r="C910">
            <v>90</v>
          </cell>
        </row>
        <row r="911">
          <cell r="B911" t="str">
            <v>SC34B</v>
          </cell>
          <cell r="C911">
            <v>270</v>
          </cell>
        </row>
        <row r="912">
          <cell r="B912" t="str">
            <v>SC35A</v>
          </cell>
          <cell r="C912">
            <v>40</v>
          </cell>
        </row>
        <row r="913">
          <cell r="B913" t="str">
            <v>SC35B</v>
          </cell>
          <cell r="C913">
            <v>180</v>
          </cell>
        </row>
        <row r="914">
          <cell r="B914" t="str">
            <v>SC35C</v>
          </cell>
          <cell r="C914">
            <v>300</v>
          </cell>
        </row>
        <row r="915">
          <cell r="B915" t="str">
            <v>SC36A</v>
          </cell>
          <cell r="C915">
            <v>115</v>
          </cell>
        </row>
        <row r="916">
          <cell r="B916" t="str">
            <v>SC36B</v>
          </cell>
          <cell r="C916">
            <v>240</v>
          </cell>
        </row>
        <row r="917">
          <cell r="B917" t="str">
            <v>SC36C</v>
          </cell>
          <cell r="C917">
            <v>340</v>
          </cell>
        </row>
        <row r="918">
          <cell r="B918" t="str">
            <v>SC38A</v>
          </cell>
          <cell r="C918">
            <v>115</v>
          </cell>
        </row>
        <row r="919">
          <cell r="B919" t="str">
            <v>SC38B</v>
          </cell>
          <cell r="C919">
            <v>235</v>
          </cell>
        </row>
        <row r="920">
          <cell r="B920" t="str">
            <v>SC38C</v>
          </cell>
          <cell r="C920">
            <v>340</v>
          </cell>
        </row>
        <row r="921">
          <cell r="B921" t="str">
            <v>SC41A</v>
          </cell>
          <cell r="C921">
            <v>90</v>
          </cell>
        </row>
        <row r="922">
          <cell r="B922" t="str">
            <v>SC41B</v>
          </cell>
          <cell r="C922">
            <v>190</v>
          </cell>
        </row>
        <row r="923">
          <cell r="B923" t="str">
            <v>SC41C</v>
          </cell>
          <cell r="C923">
            <v>355</v>
          </cell>
        </row>
        <row r="924">
          <cell r="B924" t="str">
            <v>SC46A</v>
          </cell>
          <cell r="C924">
            <v>90</v>
          </cell>
        </row>
        <row r="925">
          <cell r="B925" t="str">
            <v>SC46C</v>
          </cell>
          <cell r="C925">
            <v>10</v>
          </cell>
        </row>
        <row r="926">
          <cell r="B926" t="str">
            <v>SC48C</v>
          </cell>
          <cell r="C926">
            <v>345</v>
          </cell>
        </row>
        <row r="927">
          <cell r="B927" t="str">
            <v>SC50A</v>
          </cell>
          <cell r="C927">
            <v>130</v>
          </cell>
        </row>
        <row r="928">
          <cell r="B928" t="str">
            <v>SC50B</v>
          </cell>
          <cell r="C928">
            <v>235</v>
          </cell>
        </row>
        <row r="929">
          <cell r="B929" t="str">
            <v>SC50C</v>
          </cell>
          <cell r="C929">
            <v>350</v>
          </cell>
        </row>
        <row r="930">
          <cell r="B930" t="str">
            <v>SC51A</v>
          </cell>
          <cell r="C930">
            <v>145</v>
          </cell>
        </row>
        <row r="931">
          <cell r="B931" t="str">
            <v>SC51B</v>
          </cell>
          <cell r="C931">
            <v>260</v>
          </cell>
        </row>
        <row r="932">
          <cell r="B932" t="str">
            <v>SC51C</v>
          </cell>
          <cell r="C932">
            <v>45</v>
          </cell>
        </row>
        <row r="933">
          <cell r="B933" t="str">
            <v>SC52O</v>
          </cell>
          <cell r="C933">
            <v>360</v>
          </cell>
        </row>
        <row r="934">
          <cell r="B934" t="str">
            <v>SC53A</v>
          </cell>
          <cell r="C934">
            <v>150</v>
          </cell>
        </row>
        <row r="935">
          <cell r="B935" t="str">
            <v>SC53B</v>
          </cell>
          <cell r="C935">
            <v>240</v>
          </cell>
        </row>
        <row r="936">
          <cell r="B936" t="str">
            <v>SC53C</v>
          </cell>
          <cell r="C936">
            <v>55</v>
          </cell>
        </row>
        <row r="937">
          <cell r="B937" t="str">
            <v>SC54O</v>
          </cell>
          <cell r="C937">
            <v>360</v>
          </cell>
        </row>
        <row r="938">
          <cell r="B938" t="str">
            <v>SC55B</v>
          </cell>
          <cell r="C938">
            <v>240</v>
          </cell>
        </row>
        <row r="939">
          <cell r="B939" t="str">
            <v>SC58A</v>
          </cell>
          <cell r="C939">
            <v>80</v>
          </cell>
        </row>
        <row r="940">
          <cell r="B940" t="str">
            <v>SC58C</v>
          </cell>
          <cell r="C940">
            <v>275</v>
          </cell>
        </row>
        <row r="941">
          <cell r="B941" t="str">
            <v>SC59A</v>
          </cell>
          <cell r="C941">
            <v>100</v>
          </cell>
        </row>
        <row r="942">
          <cell r="B942" t="str">
            <v>SC59B</v>
          </cell>
          <cell r="C942">
            <v>260</v>
          </cell>
        </row>
        <row r="943">
          <cell r="B943" t="str">
            <v>SC59C</v>
          </cell>
          <cell r="C943">
            <v>355</v>
          </cell>
        </row>
        <row r="944">
          <cell r="B944" t="str">
            <v>SC61O</v>
          </cell>
          <cell r="C944">
            <v>360</v>
          </cell>
        </row>
        <row r="945">
          <cell r="B945" t="str">
            <v>SC63A</v>
          </cell>
          <cell r="C945">
            <v>95</v>
          </cell>
        </row>
        <row r="946">
          <cell r="B946" t="str">
            <v>SC63B</v>
          </cell>
          <cell r="C946">
            <v>210</v>
          </cell>
        </row>
        <row r="947">
          <cell r="B947" t="str">
            <v>SC63C</v>
          </cell>
          <cell r="C947">
            <v>320</v>
          </cell>
        </row>
        <row r="948">
          <cell r="B948" t="str">
            <v>SC64A</v>
          </cell>
          <cell r="C948">
            <v>100</v>
          </cell>
        </row>
        <row r="949">
          <cell r="B949" t="str">
            <v>SC64C</v>
          </cell>
          <cell r="C949">
            <v>340</v>
          </cell>
        </row>
        <row r="950">
          <cell r="B950" t="str">
            <v>SC65A</v>
          </cell>
          <cell r="C950">
            <v>230</v>
          </cell>
        </row>
        <row r="951">
          <cell r="B951" t="str">
            <v>SC65B</v>
          </cell>
          <cell r="C951">
            <v>45</v>
          </cell>
        </row>
        <row r="952">
          <cell r="B952" t="str">
            <v>SC66U</v>
          </cell>
          <cell r="C952">
            <v>220</v>
          </cell>
        </row>
        <row r="953">
          <cell r="B953" t="str">
            <v>SC66A</v>
          </cell>
          <cell r="C953">
            <v>80</v>
          </cell>
        </row>
        <row r="954">
          <cell r="B954" t="str">
            <v>SC66C</v>
          </cell>
          <cell r="C954">
            <v>338</v>
          </cell>
        </row>
        <row r="955">
          <cell r="B955" t="str">
            <v>SC68A</v>
          </cell>
          <cell r="C955">
            <v>150</v>
          </cell>
        </row>
        <row r="956">
          <cell r="B956" t="str">
            <v>SC68B</v>
          </cell>
          <cell r="C956">
            <v>250</v>
          </cell>
        </row>
        <row r="957">
          <cell r="B957" t="str">
            <v>SC69A</v>
          </cell>
          <cell r="C957">
            <v>115</v>
          </cell>
        </row>
        <row r="958">
          <cell r="B958" t="str">
            <v>SC69B</v>
          </cell>
          <cell r="C958">
            <v>180</v>
          </cell>
        </row>
        <row r="959">
          <cell r="B959" t="str">
            <v>SC71A</v>
          </cell>
          <cell r="C959">
            <v>115</v>
          </cell>
        </row>
        <row r="960">
          <cell r="B960" t="str">
            <v>SC72A</v>
          </cell>
          <cell r="C960">
            <v>110</v>
          </cell>
        </row>
        <row r="961">
          <cell r="B961" t="str">
            <v>SC72B</v>
          </cell>
          <cell r="C961">
            <v>210</v>
          </cell>
        </row>
        <row r="962">
          <cell r="B962" t="str">
            <v>SC72C</v>
          </cell>
          <cell r="C962">
            <v>350</v>
          </cell>
        </row>
        <row r="963">
          <cell r="B963" t="str">
            <v>SC73B</v>
          </cell>
          <cell r="C963">
            <v>210</v>
          </cell>
        </row>
        <row r="964">
          <cell r="B964" t="str">
            <v>SC74A</v>
          </cell>
          <cell r="C964">
            <v>140</v>
          </cell>
        </row>
        <row r="965">
          <cell r="B965" t="str">
            <v>SC74B</v>
          </cell>
          <cell r="C965">
            <v>260</v>
          </cell>
        </row>
        <row r="966">
          <cell r="B966" t="str">
            <v>SC74C</v>
          </cell>
          <cell r="C966">
            <v>45</v>
          </cell>
        </row>
        <row r="967">
          <cell r="B967" t="str">
            <v>SC75A</v>
          </cell>
          <cell r="C967">
            <v>170</v>
          </cell>
        </row>
        <row r="968">
          <cell r="B968" t="str">
            <v>SC75B</v>
          </cell>
          <cell r="C968">
            <v>230</v>
          </cell>
        </row>
        <row r="969">
          <cell r="B969" t="str">
            <v>SC75C</v>
          </cell>
          <cell r="C969">
            <v>345</v>
          </cell>
        </row>
        <row r="970">
          <cell r="B970" t="str">
            <v>SC76A</v>
          </cell>
          <cell r="C970">
            <v>100</v>
          </cell>
        </row>
        <row r="971">
          <cell r="B971" t="str">
            <v>SC76B</v>
          </cell>
          <cell r="C971">
            <v>220</v>
          </cell>
        </row>
        <row r="972">
          <cell r="B972" t="str">
            <v>SC76C</v>
          </cell>
          <cell r="C972">
            <v>340</v>
          </cell>
        </row>
        <row r="973">
          <cell r="B973" t="str">
            <v>SC77B</v>
          </cell>
          <cell r="C973">
            <v>200</v>
          </cell>
        </row>
        <row r="974">
          <cell r="B974" t="str">
            <v>SC77C</v>
          </cell>
          <cell r="C974">
            <v>320</v>
          </cell>
        </row>
        <row r="975">
          <cell r="B975" t="str">
            <v>SC78A</v>
          </cell>
          <cell r="C975">
            <v>180</v>
          </cell>
        </row>
        <row r="976">
          <cell r="B976" t="str">
            <v>SC78C</v>
          </cell>
          <cell r="C976">
            <v>60</v>
          </cell>
        </row>
        <row r="977">
          <cell r="B977" t="str">
            <v>SC79A</v>
          </cell>
          <cell r="C977">
            <v>110</v>
          </cell>
        </row>
        <row r="978">
          <cell r="B978" t="str">
            <v>SC79C</v>
          </cell>
          <cell r="C978">
            <v>40</v>
          </cell>
        </row>
        <row r="979">
          <cell r="B979" t="str">
            <v>SC81U</v>
          </cell>
          <cell r="C979">
            <v>360</v>
          </cell>
        </row>
        <row r="980">
          <cell r="B980" t="str">
            <v>SC82B</v>
          </cell>
          <cell r="C980">
            <v>200</v>
          </cell>
        </row>
        <row r="981">
          <cell r="B981" t="str">
            <v>SC82C</v>
          </cell>
          <cell r="C981">
            <v>345</v>
          </cell>
        </row>
        <row r="982">
          <cell r="B982" t="str">
            <v>SC85A</v>
          </cell>
          <cell r="C982">
            <v>115</v>
          </cell>
        </row>
        <row r="983">
          <cell r="B983" t="str">
            <v>SC85B</v>
          </cell>
          <cell r="C983">
            <v>235</v>
          </cell>
        </row>
        <row r="984">
          <cell r="B984" t="str">
            <v>SC85C</v>
          </cell>
          <cell r="C984">
            <v>355</v>
          </cell>
        </row>
        <row r="985">
          <cell r="B985" t="str">
            <v>SC86A</v>
          </cell>
          <cell r="C985">
            <v>90</v>
          </cell>
        </row>
        <row r="986">
          <cell r="B986" t="str">
            <v>SC86B</v>
          </cell>
          <cell r="C986">
            <v>280</v>
          </cell>
        </row>
        <row r="987">
          <cell r="B987" t="str">
            <v>SC87A</v>
          </cell>
          <cell r="C987">
            <v>170</v>
          </cell>
        </row>
        <row r="988">
          <cell r="B988" t="str">
            <v>SC87C</v>
          </cell>
          <cell r="C988">
            <v>35</v>
          </cell>
        </row>
        <row r="989">
          <cell r="B989" t="str">
            <v>SC92A</v>
          </cell>
          <cell r="C989">
            <v>70</v>
          </cell>
        </row>
        <row r="990">
          <cell r="B990" t="str">
            <v>SC92B</v>
          </cell>
          <cell r="C990">
            <v>180</v>
          </cell>
        </row>
        <row r="991">
          <cell r="B991" t="str">
            <v>SC92C</v>
          </cell>
          <cell r="C991">
            <v>330</v>
          </cell>
        </row>
        <row r="992">
          <cell r="B992" t="str">
            <v>SC94A</v>
          </cell>
          <cell r="C992">
            <v>150</v>
          </cell>
        </row>
        <row r="993">
          <cell r="B993" t="str">
            <v>SC94B</v>
          </cell>
          <cell r="C993">
            <v>340</v>
          </cell>
        </row>
        <row r="994">
          <cell r="B994" t="str">
            <v>SC94C</v>
          </cell>
          <cell r="C994">
            <v>50</v>
          </cell>
        </row>
        <row r="995">
          <cell r="B995" t="str">
            <v>SC95B</v>
          </cell>
          <cell r="C995">
            <v>235</v>
          </cell>
        </row>
        <row r="996">
          <cell r="B996" t="str">
            <v>SC95C</v>
          </cell>
          <cell r="C996">
            <v>330</v>
          </cell>
        </row>
        <row r="997">
          <cell r="B997" t="str">
            <v>SC96A</v>
          </cell>
          <cell r="C997">
            <v>115</v>
          </cell>
        </row>
        <row r="998">
          <cell r="B998" t="str">
            <v>SC96B</v>
          </cell>
          <cell r="C998">
            <v>235</v>
          </cell>
        </row>
        <row r="999">
          <cell r="B999" t="str">
            <v>SC96C</v>
          </cell>
          <cell r="C999">
            <v>330</v>
          </cell>
        </row>
        <row r="1000">
          <cell r="B1000" t="str">
            <v>SC98C</v>
          </cell>
          <cell r="C1000">
            <v>60</v>
          </cell>
        </row>
        <row r="1001">
          <cell r="B1001" t="str">
            <v>SC99A</v>
          </cell>
          <cell r="C1001">
            <v>160</v>
          </cell>
        </row>
        <row r="1002">
          <cell r="B1002" t="str">
            <v>SC99B</v>
          </cell>
          <cell r="C1002">
            <v>260</v>
          </cell>
        </row>
        <row r="1003">
          <cell r="B1003" t="str">
            <v>SC99C</v>
          </cell>
          <cell r="C1003">
            <v>350</v>
          </cell>
        </row>
        <row r="1004">
          <cell r="B1004" t="str">
            <v>SD01A</v>
          </cell>
          <cell r="C1004">
            <v>145</v>
          </cell>
        </row>
        <row r="1005">
          <cell r="B1005" t="str">
            <v>SD01B</v>
          </cell>
          <cell r="C1005">
            <v>240</v>
          </cell>
        </row>
        <row r="1006">
          <cell r="B1006" t="str">
            <v>SD01C</v>
          </cell>
          <cell r="C1006">
            <v>350</v>
          </cell>
        </row>
        <row r="1007">
          <cell r="B1007" t="str">
            <v>SD02A</v>
          </cell>
          <cell r="C1007">
            <v>115</v>
          </cell>
        </row>
        <row r="1008">
          <cell r="B1008" t="str">
            <v>SD02B</v>
          </cell>
          <cell r="C1008">
            <v>240</v>
          </cell>
        </row>
        <row r="1009">
          <cell r="B1009" t="str">
            <v>SD02C</v>
          </cell>
          <cell r="C1009">
            <v>25</v>
          </cell>
        </row>
        <row r="1010">
          <cell r="B1010" t="str">
            <v>SD03A</v>
          </cell>
          <cell r="C1010">
            <v>100</v>
          </cell>
        </row>
        <row r="1011">
          <cell r="B1011" t="str">
            <v>SD04A</v>
          </cell>
          <cell r="C1011">
            <v>145</v>
          </cell>
        </row>
        <row r="1012">
          <cell r="B1012" t="str">
            <v>SD04B</v>
          </cell>
          <cell r="C1012">
            <v>260</v>
          </cell>
        </row>
        <row r="1013">
          <cell r="B1013" t="str">
            <v>SD04C</v>
          </cell>
          <cell r="C1013">
            <v>20</v>
          </cell>
        </row>
        <row r="1014">
          <cell r="B1014" t="str">
            <v>SD05A</v>
          </cell>
          <cell r="C1014">
            <v>150</v>
          </cell>
        </row>
        <row r="1015">
          <cell r="B1015" t="str">
            <v>SD05B</v>
          </cell>
          <cell r="C1015">
            <v>280</v>
          </cell>
        </row>
        <row r="1016">
          <cell r="B1016" t="str">
            <v>SD05C</v>
          </cell>
          <cell r="C1016">
            <v>65</v>
          </cell>
        </row>
        <row r="1017">
          <cell r="B1017" t="str">
            <v>SD06A</v>
          </cell>
          <cell r="C1017">
            <v>60</v>
          </cell>
        </row>
        <row r="1018">
          <cell r="B1018" t="str">
            <v>SD06B</v>
          </cell>
          <cell r="C1018">
            <v>140</v>
          </cell>
        </row>
        <row r="1019">
          <cell r="B1019" t="str">
            <v>SD06C</v>
          </cell>
          <cell r="C1019">
            <v>330</v>
          </cell>
        </row>
        <row r="1020">
          <cell r="B1020" t="str">
            <v>SD07A</v>
          </cell>
          <cell r="C1020">
            <v>70</v>
          </cell>
        </row>
        <row r="1021">
          <cell r="B1021" t="str">
            <v>SD07C</v>
          </cell>
          <cell r="C1021">
            <v>5</v>
          </cell>
        </row>
        <row r="1022">
          <cell r="B1022" t="str">
            <v>SD08A</v>
          </cell>
          <cell r="C1022">
            <v>120</v>
          </cell>
        </row>
        <row r="1023">
          <cell r="B1023" t="str">
            <v>SD08B</v>
          </cell>
          <cell r="C1023">
            <v>260</v>
          </cell>
        </row>
        <row r="1024">
          <cell r="B1024" t="str">
            <v>SD08C</v>
          </cell>
          <cell r="C1024">
            <v>345</v>
          </cell>
        </row>
        <row r="1025">
          <cell r="B1025" t="str">
            <v>SD09A</v>
          </cell>
          <cell r="C1025">
            <v>115</v>
          </cell>
        </row>
        <row r="1026">
          <cell r="B1026" t="str">
            <v>SD09B</v>
          </cell>
          <cell r="C1026">
            <v>235</v>
          </cell>
        </row>
        <row r="1027">
          <cell r="B1027" t="str">
            <v>SD09C</v>
          </cell>
          <cell r="C1027">
            <v>355</v>
          </cell>
        </row>
        <row r="1028">
          <cell r="B1028" t="str">
            <v>SD10A</v>
          </cell>
          <cell r="C1028">
            <v>110</v>
          </cell>
        </row>
        <row r="1029">
          <cell r="B1029" t="str">
            <v>SD10B</v>
          </cell>
          <cell r="C1029">
            <v>210</v>
          </cell>
        </row>
        <row r="1030">
          <cell r="B1030" t="str">
            <v>SD10C</v>
          </cell>
          <cell r="C1030">
            <v>10</v>
          </cell>
        </row>
        <row r="1031">
          <cell r="B1031" t="str">
            <v>SD11A</v>
          </cell>
          <cell r="C1031">
            <v>195</v>
          </cell>
        </row>
        <row r="1032">
          <cell r="B1032" t="str">
            <v>SD11B</v>
          </cell>
          <cell r="C1032">
            <v>270</v>
          </cell>
        </row>
        <row r="1033">
          <cell r="B1033" t="str">
            <v>SD11C</v>
          </cell>
          <cell r="C1033">
            <v>10</v>
          </cell>
        </row>
        <row r="1034">
          <cell r="B1034" t="str">
            <v>SD12A</v>
          </cell>
          <cell r="C1034">
            <v>60</v>
          </cell>
        </row>
        <row r="1035">
          <cell r="B1035" t="str">
            <v>SD12B</v>
          </cell>
          <cell r="C1035">
            <v>160</v>
          </cell>
        </row>
        <row r="1036">
          <cell r="B1036" t="str">
            <v>SD12C</v>
          </cell>
          <cell r="C1036">
            <v>320</v>
          </cell>
        </row>
        <row r="1037">
          <cell r="B1037" t="str">
            <v>SD13A</v>
          </cell>
          <cell r="C1037">
            <v>100</v>
          </cell>
        </row>
        <row r="1038">
          <cell r="B1038" t="str">
            <v>SD13B</v>
          </cell>
          <cell r="C1038">
            <v>190</v>
          </cell>
        </row>
        <row r="1039">
          <cell r="B1039" t="str">
            <v>SD13C</v>
          </cell>
          <cell r="C1039">
            <v>20</v>
          </cell>
        </row>
        <row r="1040">
          <cell r="B1040" t="str">
            <v>SD14A</v>
          </cell>
          <cell r="C1040">
            <v>110</v>
          </cell>
        </row>
        <row r="1041">
          <cell r="B1041" t="str">
            <v>SD14B</v>
          </cell>
          <cell r="C1041">
            <v>230</v>
          </cell>
        </row>
        <row r="1042">
          <cell r="B1042" t="str">
            <v>SD14C</v>
          </cell>
          <cell r="C1042">
            <v>350</v>
          </cell>
        </row>
        <row r="1043">
          <cell r="B1043" t="str">
            <v>SD15A</v>
          </cell>
          <cell r="C1043">
            <v>45</v>
          </cell>
        </row>
        <row r="1044">
          <cell r="B1044" t="str">
            <v>SD16A</v>
          </cell>
          <cell r="C1044">
            <v>115</v>
          </cell>
        </row>
        <row r="1045">
          <cell r="B1045" t="str">
            <v>SD16B</v>
          </cell>
          <cell r="C1045">
            <v>235</v>
          </cell>
        </row>
        <row r="1046">
          <cell r="B1046" t="str">
            <v>SD16C</v>
          </cell>
          <cell r="C1046">
            <v>355</v>
          </cell>
        </row>
        <row r="1047">
          <cell r="B1047" t="str">
            <v>SD17A</v>
          </cell>
          <cell r="C1047">
            <v>110</v>
          </cell>
        </row>
        <row r="1048">
          <cell r="B1048" t="str">
            <v>SD17B</v>
          </cell>
          <cell r="C1048">
            <v>270</v>
          </cell>
        </row>
        <row r="1049">
          <cell r="B1049" t="str">
            <v>SD18A</v>
          </cell>
          <cell r="C1049">
            <v>160</v>
          </cell>
        </row>
        <row r="1050">
          <cell r="B1050" t="str">
            <v>SD18B</v>
          </cell>
          <cell r="C1050">
            <v>260</v>
          </cell>
        </row>
        <row r="1051">
          <cell r="B1051" t="str">
            <v>SD18C</v>
          </cell>
          <cell r="C1051">
            <v>20</v>
          </cell>
        </row>
        <row r="1052">
          <cell r="B1052" t="str">
            <v>SD19A</v>
          </cell>
          <cell r="C1052">
            <v>145</v>
          </cell>
        </row>
        <row r="1053">
          <cell r="B1053" t="str">
            <v>SD19B</v>
          </cell>
          <cell r="C1053">
            <v>225</v>
          </cell>
        </row>
        <row r="1054">
          <cell r="B1054" t="str">
            <v>SD19C</v>
          </cell>
          <cell r="C1054">
            <v>15</v>
          </cell>
        </row>
        <row r="1055">
          <cell r="B1055" t="str">
            <v>SD20A</v>
          </cell>
          <cell r="C1055">
            <v>90</v>
          </cell>
        </row>
        <row r="1056">
          <cell r="B1056" t="str">
            <v>SD20B</v>
          </cell>
          <cell r="C1056">
            <v>180</v>
          </cell>
        </row>
        <row r="1057">
          <cell r="B1057" t="str">
            <v>SD21A</v>
          </cell>
          <cell r="C1057">
            <v>115</v>
          </cell>
        </row>
        <row r="1058">
          <cell r="B1058" t="str">
            <v>SD21B</v>
          </cell>
          <cell r="C1058">
            <v>200</v>
          </cell>
        </row>
        <row r="1059">
          <cell r="B1059" t="str">
            <v>SD21C</v>
          </cell>
          <cell r="C1059">
            <v>355</v>
          </cell>
        </row>
        <row r="1060">
          <cell r="B1060" t="str">
            <v>SD22A</v>
          </cell>
          <cell r="C1060">
            <v>65</v>
          </cell>
        </row>
        <row r="1061">
          <cell r="B1061" t="str">
            <v>SD22B</v>
          </cell>
          <cell r="C1061">
            <v>210</v>
          </cell>
        </row>
        <row r="1062">
          <cell r="B1062" t="str">
            <v>SD22C</v>
          </cell>
          <cell r="C1062">
            <v>345</v>
          </cell>
        </row>
        <row r="1063">
          <cell r="B1063" t="str">
            <v>SD23A</v>
          </cell>
          <cell r="C1063">
            <v>115</v>
          </cell>
        </row>
        <row r="1064">
          <cell r="B1064" t="str">
            <v>SD23B</v>
          </cell>
          <cell r="C1064">
            <v>240</v>
          </cell>
        </row>
        <row r="1065">
          <cell r="B1065" t="str">
            <v>SD23C</v>
          </cell>
          <cell r="C1065">
            <v>355</v>
          </cell>
        </row>
        <row r="1066">
          <cell r="B1066" t="str">
            <v>SD24A</v>
          </cell>
          <cell r="C1066">
            <v>100</v>
          </cell>
        </row>
        <row r="1067">
          <cell r="B1067" t="str">
            <v>SD24C</v>
          </cell>
          <cell r="C1067">
            <v>300</v>
          </cell>
        </row>
        <row r="1068">
          <cell r="B1068" t="str">
            <v>SD25A</v>
          </cell>
          <cell r="C1068">
            <v>100</v>
          </cell>
        </row>
        <row r="1069">
          <cell r="B1069" t="str">
            <v>SD25B</v>
          </cell>
          <cell r="C1069">
            <v>235</v>
          </cell>
        </row>
        <row r="1070">
          <cell r="B1070" t="str">
            <v>SD26C</v>
          </cell>
          <cell r="C1070">
            <v>100</v>
          </cell>
        </row>
        <row r="1071">
          <cell r="B1071" t="str">
            <v>SD27U</v>
          </cell>
          <cell r="C1071">
            <v>360</v>
          </cell>
        </row>
        <row r="1072">
          <cell r="B1072" t="str">
            <v>SD27P</v>
          </cell>
          <cell r="C1072">
            <v>360</v>
          </cell>
        </row>
        <row r="1073">
          <cell r="B1073" t="str">
            <v>SD27A</v>
          </cell>
          <cell r="C1073">
            <v>115</v>
          </cell>
        </row>
        <row r="1074">
          <cell r="B1074" t="str">
            <v>SD27C</v>
          </cell>
          <cell r="C1074">
            <v>330</v>
          </cell>
        </row>
        <row r="1075">
          <cell r="B1075" t="str">
            <v>SD28A</v>
          </cell>
          <cell r="C1075">
            <v>120</v>
          </cell>
        </row>
        <row r="1076">
          <cell r="B1076" t="str">
            <v>SD28B</v>
          </cell>
          <cell r="C1076">
            <v>270</v>
          </cell>
        </row>
        <row r="1077">
          <cell r="B1077" t="str">
            <v>SD28C</v>
          </cell>
          <cell r="C1077">
            <v>30</v>
          </cell>
        </row>
        <row r="1078">
          <cell r="B1078" t="str">
            <v>SD29A</v>
          </cell>
          <cell r="C1078">
            <v>115</v>
          </cell>
        </row>
        <row r="1079">
          <cell r="B1079" t="str">
            <v>SD29B</v>
          </cell>
          <cell r="C1079">
            <v>245</v>
          </cell>
        </row>
        <row r="1080">
          <cell r="B1080" t="str">
            <v>SD29C</v>
          </cell>
          <cell r="C1080">
            <v>355</v>
          </cell>
        </row>
        <row r="1081">
          <cell r="B1081" t="str">
            <v>SD30A</v>
          </cell>
          <cell r="C1081">
            <v>90</v>
          </cell>
        </row>
        <row r="1082">
          <cell r="B1082" t="str">
            <v>SD30B</v>
          </cell>
          <cell r="C1082">
            <v>230</v>
          </cell>
        </row>
        <row r="1083">
          <cell r="B1083" t="str">
            <v>SD30C</v>
          </cell>
          <cell r="C1083">
            <v>355</v>
          </cell>
        </row>
        <row r="1084">
          <cell r="B1084" t="str">
            <v>SD31O</v>
          </cell>
          <cell r="C1084">
            <v>360</v>
          </cell>
        </row>
        <row r="1085">
          <cell r="B1085" t="str">
            <v>SD32B</v>
          </cell>
          <cell r="C1085">
            <v>180</v>
          </cell>
        </row>
        <row r="1086">
          <cell r="B1086" t="str">
            <v>SD32C</v>
          </cell>
          <cell r="C1086">
            <v>0</v>
          </cell>
        </row>
        <row r="1087">
          <cell r="B1087" t="str">
            <v>SD33B</v>
          </cell>
          <cell r="C1087">
            <v>270</v>
          </cell>
        </row>
        <row r="1088">
          <cell r="B1088" t="str">
            <v>SD34A</v>
          </cell>
          <cell r="C1088">
            <v>115</v>
          </cell>
        </row>
        <row r="1089">
          <cell r="B1089" t="str">
            <v>SD34C</v>
          </cell>
          <cell r="C1089">
            <v>25</v>
          </cell>
        </row>
        <row r="1090">
          <cell r="B1090" t="str">
            <v>SD35A</v>
          </cell>
          <cell r="C1090">
            <v>20</v>
          </cell>
        </row>
        <row r="1091">
          <cell r="B1091" t="str">
            <v>SD35B</v>
          </cell>
          <cell r="C1091">
            <v>180</v>
          </cell>
        </row>
        <row r="1092">
          <cell r="B1092" t="str">
            <v>SD35C</v>
          </cell>
          <cell r="C1092">
            <v>300</v>
          </cell>
        </row>
        <row r="1093">
          <cell r="B1093" t="str">
            <v>SD36A</v>
          </cell>
          <cell r="C1093">
            <v>70</v>
          </cell>
        </row>
        <row r="1094">
          <cell r="B1094" t="str">
            <v>SD36B</v>
          </cell>
          <cell r="C1094">
            <v>185</v>
          </cell>
        </row>
        <row r="1095">
          <cell r="B1095" t="str">
            <v>SD36C</v>
          </cell>
          <cell r="C1095">
            <v>315</v>
          </cell>
        </row>
        <row r="1096">
          <cell r="B1096" t="str">
            <v>SD38A</v>
          </cell>
          <cell r="C1096">
            <v>115</v>
          </cell>
        </row>
        <row r="1097">
          <cell r="B1097" t="str">
            <v>SD38B</v>
          </cell>
          <cell r="C1097">
            <v>200</v>
          </cell>
        </row>
        <row r="1098">
          <cell r="B1098" t="str">
            <v>SD38C</v>
          </cell>
          <cell r="C1098">
            <v>310</v>
          </cell>
        </row>
        <row r="1099">
          <cell r="B1099" t="str">
            <v>SD39B</v>
          </cell>
          <cell r="C1099">
            <v>180</v>
          </cell>
        </row>
        <row r="1100">
          <cell r="B1100" t="str">
            <v>SD39C</v>
          </cell>
          <cell r="C1100">
            <v>50</v>
          </cell>
        </row>
        <row r="1101">
          <cell r="B1101" t="str">
            <v>SD41C</v>
          </cell>
          <cell r="C1101">
            <v>0</v>
          </cell>
        </row>
        <row r="1102">
          <cell r="B1102" t="str">
            <v>SD42C</v>
          </cell>
          <cell r="C1102">
            <v>60</v>
          </cell>
        </row>
        <row r="1103">
          <cell r="B1103" t="str">
            <v>SD44A</v>
          </cell>
          <cell r="C1103">
            <v>90</v>
          </cell>
        </row>
        <row r="1104">
          <cell r="B1104" t="str">
            <v>SD44B</v>
          </cell>
          <cell r="C1104">
            <v>240</v>
          </cell>
        </row>
        <row r="1105">
          <cell r="B1105" t="str">
            <v>SD45D</v>
          </cell>
          <cell r="C1105">
            <v>180</v>
          </cell>
        </row>
        <row r="1106">
          <cell r="B1106" t="str">
            <v>SD45A</v>
          </cell>
          <cell r="C1106">
            <v>90</v>
          </cell>
        </row>
        <row r="1107">
          <cell r="B1107" t="str">
            <v>SD45B</v>
          </cell>
          <cell r="C1107">
            <v>270</v>
          </cell>
        </row>
        <row r="1108">
          <cell r="B1108" t="str">
            <v>SD45C</v>
          </cell>
          <cell r="C1108">
            <v>355</v>
          </cell>
        </row>
        <row r="1109">
          <cell r="B1109" t="str">
            <v>SD46B</v>
          </cell>
          <cell r="C1109">
            <v>180</v>
          </cell>
        </row>
        <row r="1110">
          <cell r="B1110" t="str">
            <v>SD47B</v>
          </cell>
          <cell r="C1110">
            <v>290</v>
          </cell>
        </row>
        <row r="1111">
          <cell r="B1111" t="str">
            <v>SD47C</v>
          </cell>
          <cell r="C1111">
            <v>30</v>
          </cell>
        </row>
        <row r="1112">
          <cell r="B1112" t="str">
            <v>SD48A</v>
          </cell>
          <cell r="C1112">
            <v>110</v>
          </cell>
        </row>
        <row r="1113">
          <cell r="B1113" t="str">
            <v>SD48B</v>
          </cell>
          <cell r="C1113">
            <v>200</v>
          </cell>
        </row>
        <row r="1114">
          <cell r="B1114" t="str">
            <v>SD49A</v>
          </cell>
          <cell r="C1114">
            <v>110</v>
          </cell>
        </row>
        <row r="1115">
          <cell r="B1115" t="str">
            <v>SD49C</v>
          </cell>
          <cell r="C1115">
            <v>310</v>
          </cell>
        </row>
        <row r="1116">
          <cell r="B1116" t="str">
            <v>SD51B</v>
          </cell>
          <cell r="C1116">
            <v>160</v>
          </cell>
        </row>
        <row r="1117">
          <cell r="B1117" t="str">
            <v>SD51C</v>
          </cell>
          <cell r="C1117">
            <v>25</v>
          </cell>
        </row>
        <row r="1118">
          <cell r="B1118" t="str">
            <v>SD52A</v>
          </cell>
          <cell r="C1118">
            <v>215</v>
          </cell>
        </row>
        <row r="1119">
          <cell r="B1119" t="str">
            <v>SD52C</v>
          </cell>
          <cell r="C1119">
            <v>315</v>
          </cell>
        </row>
        <row r="1120">
          <cell r="B1120" t="str">
            <v>SD53A</v>
          </cell>
          <cell r="C1120">
            <v>115</v>
          </cell>
        </row>
        <row r="1121">
          <cell r="B1121" t="str">
            <v>SD53B</v>
          </cell>
          <cell r="C1121">
            <v>235</v>
          </cell>
        </row>
        <row r="1122">
          <cell r="B1122" t="str">
            <v>SD53C</v>
          </cell>
          <cell r="C1122">
            <v>355</v>
          </cell>
        </row>
        <row r="1123">
          <cell r="B1123" t="str">
            <v>SD54A</v>
          </cell>
          <cell r="C1123">
            <v>135</v>
          </cell>
        </row>
        <row r="1124">
          <cell r="B1124" t="str">
            <v>SD54B</v>
          </cell>
          <cell r="C1124">
            <v>255</v>
          </cell>
        </row>
        <row r="1125">
          <cell r="B1125" t="str">
            <v>SD54C</v>
          </cell>
          <cell r="C1125">
            <v>5</v>
          </cell>
        </row>
        <row r="1126">
          <cell r="B1126" t="str">
            <v>SD56A</v>
          </cell>
          <cell r="C1126">
            <v>100</v>
          </cell>
        </row>
        <row r="1127">
          <cell r="B1127" t="str">
            <v>SD56B</v>
          </cell>
          <cell r="C1127">
            <v>280</v>
          </cell>
        </row>
        <row r="1128">
          <cell r="B1128" t="str">
            <v>SD58A</v>
          </cell>
          <cell r="C1128">
            <v>40</v>
          </cell>
        </row>
        <row r="1129">
          <cell r="B1129" t="str">
            <v>SD58C</v>
          </cell>
          <cell r="C1129">
            <v>310</v>
          </cell>
        </row>
        <row r="1130">
          <cell r="B1130" t="str">
            <v>SD60A</v>
          </cell>
          <cell r="C1130">
            <v>115</v>
          </cell>
        </row>
        <row r="1131">
          <cell r="B1131" t="str">
            <v>SD60B</v>
          </cell>
          <cell r="C1131">
            <v>235</v>
          </cell>
        </row>
        <row r="1132">
          <cell r="B1132" t="str">
            <v>SD60C</v>
          </cell>
          <cell r="C1132">
            <v>320</v>
          </cell>
        </row>
        <row r="1133">
          <cell r="B1133" t="str">
            <v>SD61A</v>
          </cell>
          <cell r="C1133">
            <v>135</v>
          </cell>
        </row>
        <row r="1134">
          <cell r="B1134" t="str">
            <v>SD61B</v>
          </cell>
          <cell r="C1134">
            <v>250</v>
          </cell>
        </row>
        <row r="1135">
          <cell r="B1135" t="str">
            <v>SD61C</v>
          </cell>
          <cell r="C1135">
            <v>330</v>
          </cell>
        </row>
        <row r="1136">
          <cell r="B1136" t="str">
            <v>SD62A</v>
          </cell>
          <cell r="C1136">
            <v>115</v>
          </cell>
        </row>
        <row r="1137">
          <cell r="B1137" t="str">
            <v>SD62B</v>
          </cell>
          <cell r="C1137">
            <v>235</v>
          </cell>
        </row>
        <row r="1138">
          <cell r="B1138" t="str">
            <v>SD62C</v>
          </cell>
          <cell r="C1138">
            <v>355</v>
          </cell>
        </row>
        <row r="1139">
          <cell r="B1139" t="str">
            <v>SD63A</v>
          </cell>
          <cell r="C1139">
            <v>160</v>
          </cell>
        </row>
        <row r="1140">
          <cell r="B1140" t="str">
            <v>SD63C</v>
          </cell>
          <cell r="C1140">
            <v>50</v>
          </cell>
        </row>
        <row r="1141">
          <cell r="B1141" t="str">
            <v>SD64A</v>
          </cell>
          <cell r="C1141">
            <v>150</v>
          </cell>
        </row>
        <row r="1142">
          <cell r="B1142" t="str">
            <v>SD64B</v>
          </cell>
          <cell r="C1142">
            <v>250</v>
          </cell>
        </row>
        <row r="1143">
          <cell r="B1143" t="str">
            <v>SD64C</v>
          </cell>
          <cell r="C1143">
            <v>50</v>
          </cell>
        </row>
        <row r="1144">
          <cell r="B1144" t="str">
            <v>SD65A</v>
          </cell>
          <cell r="C1144">
            <v>90</v>
          </cell>
        </row>
        <row r="1145">
          <cell r="B1145" t="str">
            <v>SD65B</v>
          </cell>
          <cell r="C1145">
            <v>160</v>
          </cell>
        </row>
        <row r="1146">
          <cell r="B1146" t="str">
            <v>SD66B</v>
          </cell>
          <cell r="C1146">
            <v>235</v>
          </cell>
        </row>
        <row r="1147">
          <cell r="B1147" t="str">
            <v>SD68B</v>
          </cell>
          <cell r="C1147">
            <v>180</v>
          </cell>
        </row>
        <row r="1148">
          <cell r="B1148" t="str">
            <v>SD68C</v>
          </cell>
          <cell r="C1148">
            <v>30</v>
          </cell>
        </row>
        <row r="1149">
          <cell r="B1149" t="str">
            <v>SD69U</v>
          </cell>
          <cell r="C1149">
            <v>360</v>
          </cell>
        </row>
        <row r="1150">
          <cell r="B1150" t="str">
            <v>SD70A</v>
          </cell>
          <cell r="C1150">
            <v>115</v>
          </cell>
        </row>
        <row r="1151">
          <cell r="B1151" t="str">
            <v>SD70B</v>
          </cell>
          <cell r="C1151">
            <v>235</v>
          </cell>
        </row>
        <row r="1152">
          <cell r="B1152" t="str">
            <v>SD70C</v>
          </cell>
          <cell r="C1152">
            <v>355</v>
          </cell>
        </row>
        <row r="1153">
          <cell r="B1153" t="str">
            <v>SD76A</v>
          </cell>
          <cell r="C1153">
            <v>110</v>
          </cell>
        </row>
        <row r="1154">
          <cell r="B1154" t="str">
            <v>SD76B</v>
          </cell>
          <cell r="C1154">
            <v>220</v>
          </cell>
        </row>
        <row r="1155">
          <cell r="B1155" t="str">
            <v>SD81A</v>
          </cell>
          <cell r="C1155">
            <v>20</v>
          </cell>
        </row>
        <row r="1156">
          <cell r="B1156" t="str">
            <v>SD81B</v>
          </cell>
          <cell r="C1156">
            <v>160</v>
          </cell>
        </row>
        <row r="1157">
          <cell r="B1157" t="str">
            <v>SD81C</v>
          </cell>
          <cell r="C1157">
            <v>270</v>
          </cell>
        </row>
        <row r="1158">
          <cell r="B1158" t="str">
            <v>SD82A</v>
          </cell>
          <cell r="C1158">
            <v>150</v>
          </cell>
        </row>
        <row r="1159">
          <cell r="B1159" t="str">
            <v>SD82C</v>
          </cell>
          <cell r="C1159">
            <v>0</v>
          </cell>
        </row>
        <row r="1160">
          <cell r="B1160" t="str">
            <v>SD86A</v>
          </cell>
          <cell r="C1160">
            <v>75</v>
          </cell>
        </row>
        <row r="1161">
          <cell r="B1161" t="str">
            <v>SD86B</v>
          </cell>
          <cell r="C1161">
            <v>220</v>
          </cell>
        </row>
        <row r="1162">
          <cell r="B1162" t="str">
            <v>SD86C</v>
          </cell>
          <cell r="C1162">
            <v>330</v>
          </cell>
        </row>
        <row r="1163">
          <cell r="B1163" t="str">
            <v>SD91A</v>
          </cell>
          <cell r="C1163">
            <v>125</v>
          </cell>
        </row>
        <row r="1164">
          <cell r="B1164" t="str">
            <v>SD91B</v>
          </cell>
          <cell r="C1164">
            <v>235</v>
          </cell>
        </row>
        <row r="1165">
          <cell r="B1165" t="str">
            <v>SD91C</v>
          </cell>
          <cell r="C1165">
            <v>355</v>
          </cell>
        </row>
        <row r="1166">
          <cell r="B1166" t="str">
            <v>SD95A</v>
          </cell>
          <cell r="C1166">
            <v>120</v>
          </cell>
        </row>
        <row r="1167">
          <cell r="B1167" t="str">
            <v>SD95C</v>
          </cell>
          <cell r="C1167">
            <v>40</v>
          </cell>
        </row>
        <row r="1168">
          <cell r="B1168" t="str">
            <v>SD97U</v>
          </cell>
          <cell r="C1168">
            <v>360</v>
          </cell>
        </row>
        <row r="1169">
          <cell r="B1169" t="str">
            <v>SD99A</v>
          </cell>
          <cell r="C1169">
            <v>115</v>
          </cell>
        </row>
        <row r="1170">
          <cell r="B1170" t="str">
            <v>SD99B</v>
          </cell>
          <cell r="C1170">
            <v>235</v>
          </cell>
        </row>
        <row r="1171">
          <cell r="B1171" t="str">
            <v>SD99C</v>
          </cell>
          <cell r="C1171">
            <v>355</v>
          </cell>
        </row>
        <row r="1172">
          <cell r="B1172" t="str">
            <v>SF01A</v>
          </cell>
          <cell r="C1172">
            <v>60</v>
          </cell>
        </row>
        <row r="1173">
          <cell r="B1173" t="str">
            <v>SF01B</v>
          </cell>
          <cell r="C1173">
            <v>160</v>
          </cell>
        </row>
        <row r="1174">
          <cell r="B1174" t="str">
            <v>SF01C</v>
          </cell>
          <cell r="C1174">
            <v>330</v>
          </cell>
        </row>
        <row r="1175">
          <cell r="B1175" t="str">
            <v>SF02A</v>
          </cell>
          <cell r="C1175">
            <v>120</v>
          </cell>
        </row>
        <row r="1176">
          <cell r="B1176" t="str">
            <v>SF02B</v>
          </cell>
          <cell r="C1176">
            <v>220</v>
          </cell>
        </row>
        <row r="1177">
          <cell r="B1177" t="str">
            <v>SF02C</v>
          </cell>
          <cell r="C1177">
            <v>30</v>
          </cell>
        </row>
        <row r="1178">
          <cell r="B1178" t="str">
            <v>SF03A</v>
          </cell>
          <cell r="C1178">
            <v>115</v>
          </cell>
        </row>
        <row r="1179">
          <cell r="B1179" t="str">
            <v>SF03C</v>
          </cell>
          <cell r="C1179">
            <v>355</v>
          </cell>
        </row>
        <row r="1180">
          <cell r="B1180" t="str">
            <v>SF04A</v>
          </cell>
          <cell r="C1180">
            <v>115</v>
          </cell>
        </row>
        <row r="1181">
          <cell r="B1181" t="str">
            <v>SF04B</v>
          </cell>
          <cell r="C1181">
            <v>235</v>
          </cell>
        </row>
        <row r="1182">
          <cell r="B1182" t="str">
            <v>SF04C</v>
          </cell>
          <cell r="C1182">
            <v>325</v>
          </cell>
        </row>
        <row r="1183">
          <cell r="B1183" t="str">
            <v>SF05B</v>
          </cell>
          <cell r="C1183">
            <v>260</v>
          </cell>
        </row>
        <row r="1184">
          <cell r="B1184" t="str">
            <v>SF05C</v>
          </cell>
          <cell r="C1184">
            <v>50</v>
          </cell>
        </row>
        <row r="1185">
          <cell r="B1185" t="str">
            <v>SF06O</v>
          </cell>
          <cell r="C1185">
            <v>360</v>
          </cell>
        </row>
        <row r="1186">
          <cell r="B1186" t="str">
            <v>SF06A</v>
          </cell>
          <cell r="C1186">
            <v>140</v>
          </cell>
        </row>
        <row r="1187">
          <cell r="B1187" t="str">
            <v>SF06C</v>
          </cell>
          <cell r="C1187">
            <v>0</v>
          </cell>
        </row>
        <row r="1188">
          <cell r="B1188" t="str">
            <v>SF13U</v>
          </cell>
          <cell r="C1188">
            <v>360</v>
          </cell>
        </row>
        <row r="1189">
          <cell r="B1189" t="str">
            <v>SF49A</v>
          </cell>
          <cell r="C1189">
            <v>120</v>
          </cell>
        </row>
        <row r="1190">
          <cell r="B1190" t="str">
            <v>SF49B</v>
          </cell>
          <cell r="C1190">
            <v>240</v>
          </cell>
        </row>
        <row r="1191">
          <cell r="B1191" t="str">
            <v>SF49C</v>
          </cell>
          <cell r="C1191">
            <v>0</v>
          </cell>
        </row>
        <row r="1192">
          <cell r="B1192" t="str">
            <v>SG04A</v>
          </cell>
          <cell r="C1192">
            <v>150</v>
          </cell>
        </row>
        <row r="1193">
          <cell r="B1193" t="str">
            <v>SG04B</v>
          </cell>
          <cell r="C1193">
            <v>250</v>
          </cell>
        </row>
        <row r="1194">
          <cell r="B1194" t="str">
            <v>SG04C</v>
          </cell>
          <cell r="C1194">
            <v>355</v>
          </cell>
        </row>
        <row r="1195">
          <cell r="B1195" t="str">
            <v>SG05A</v>
          </cell>
          <cell r="C1195">
            <v>115</v>
          </cell>
        </row>
        <row r="1196">
          <cell r="B1196" t="str">
            <v>SG05B</v>
          </cell>
          <cell r="C1196">
            <v>235</v>
          </cell>
        </row>
        <row r="1197">
          <cell r="B1197" t="str">
            <v>SG05C</v>
          </cell>
          <cell r="C1197">
            <v>325</v>
          </cell>
        </row>
        <row r="1198">
          <cell r="B1198" t="str">
            <v>SG06A</v>
          </cell>
          <cell r="C1198">
            <v>115</v>
          </cell>
        </row>
        <row r="1199">
          <cell r="B1199" t="str">
            <v>SG06B</v>
          </cell>
          <cell r="C1199">
            <v>235</v>
          </cell>
        </row>
        <row r="1200">
          <cell r="B1200" t="str">
            <v>SG06C</v>
          </cell>
          <cell r="C1200">
            <v>330</v>
          </cell>
        </row>
        <row r="1201">
          <cell r="B1201" t="str">
            <v>SG07A</v>
          </cell>
          <cell r="C1201">
            <v>150</v>
          </cell>
        </row>
        <row r="1202">
          <cell r="B1202" t="str">
            <v>SG07B</v>
          </cell>
          <cell r="C1202">
            <v>260</v>
          </cell>
        </row>
        <row r="1203">
          <cell r="B1203" t="str">
            <v>SG07C</v>
          </cell>
          <cell r="C1203">
            <v>340</v>
          </cell>
        </row>
        <row r="1204">
          <cell r="B1204" t="str">
            <v>SG08A</v>
          </cell>
          <cell r="C1204">
            <v>115</v>
          </cell>
        </row>
        <row r="1205">
          <cell r="B1205" t="str">
            <v>SG08B</v>
          </cell>
          <cell r="C1205">
            <v>235</v>
          </cell>
        </row>
        <row r="1206">
          <cell r="B1206" t="str">
            <v>SG08C</v>
          </cell>
          <cell r="C1206">
            <v>345</v>
          </cell>
        </row>
        <row r="1207">
          <cell r="B1207" t="str">
            <v>SG10A</v>
          </cell>
          <cell r="C1207">
            <v>115</v>
          </cell>
        </row>
        <row r="1208">
          <cell r="B1208" t="str">
            <v>SG10B</v>
          </cell>
          <cell r="C1208">
            <v>235</v>
          </cell>
        </row>
        <row r="1209">
          <cell r="B1209" t="str">
            <v>SG10C</v>
          </cell>
          <cell r="C1209">
            <v>355</v>
          </cell>
        </row>
        <row r="1210">
          <cell r="B1210" t="str">
            <v>SG11A</v>
          </cell>
          <cell r="C1210">
            <v>115</v>
          </cell>
        </row>
        <row r="1211">
          <cell r="B1211" t="str">
            <v>SG11B</v>
          </cell>
          <cell r="C1211">
            <v>235</v>
          </cell>
        </row>
        <row r="1212">
          <cell r="B1212" t="str">
            <v>SG11C</v>
          </cell>
          <cell r="C1212">
            <v>355</v>
          </cell>
        </row>
        <row r="1213">
          <cell r="B1213" t="str">
            <v>SG13B</v>
          </cell>
          <cell r="C1213">
            <v>110</v>
          </cell>
        </row>
        <row r="1214">
          <cell r="B1214" t="str">
            <v>SG13C</v>
          </cell>
          <cell r="C1214">
            <v>220</v>
          </cell>
        </row>
        <row r="1215">
          <cell r="B1215" t="str">
            <v>SG14A</v>
          </cell>
          <cell r="C1215">
            <v>95</v>
          </cell>
        </row>
        <row r="1216">
          <cell r="B1216" t="str">
            <v>SG14B</v>
          </cell>
          <cell r="C1216">
            <v>180</v>
          </cell>
        </row>
        <row r="1217">
          <cell r="B1217" t="str">
            <v>SG14C</v>
          </cell>
          <cell r="C1217">
            <v>350</v>
          </cell>
        </row>
        <row r="1218">
          <cell r="B1218" t="str">
            <v>SG15B</v>
          </cell>
          <cell r="C1218">
            <v>180</v>
          </cell>
        </row>
        <row r="1219">
          <cell r="B1219" t="str">
            <v>SG15C</v>
          </cell>
          <cell r="C1219">
            <v>270</v>
          </cell>
        </row>
        <row r="1220">
          <cell r="B1220" t="str">
            <v>SG17C</v>
          </cell>
          <cell r="C1220">
            <v>300</v>
          </cell>
        </row>
        <row r="1221">
          <cell r="B1221" t="str">
            <v>SG19A</v>
          </cell>
          <cell r="C1221">
            <v>80</v>
          </cell>
        </row>
        <row r="1222">
          <cell r="B1222" t="str">
            <v>SG19B</v>
          </cell>
          <cell r="C1222">
            <v>240</v>
          </cell>
        </row>
        <row r="1223">
          <cell r="B1223" t="str">
            <v>SG19C</v>
          </cell>
          <cell r="C1223">
            <v>330</v>
          </cell>
        </row>
        <row r="1224">
          <cell r="B1224" t="str">
            <v>SG22U</v>
          </cell>
          <cell r="C1224">
            <v>360</v>
          </cell>
        </row>
        <row r="1225">
          <cell r="B1225" t="str">
            <v>SG22V</v>
          </cell>
          <cell r="C1225">
            <v>360</v>
          </cell>
        </row>
        <row r="1226">
          <cell r="B1226" t="str">
            <v>SG25U</v>
          </cell>
          <cell r="C1226">
            <v>360</v>
          </cell>
        </row>
        <row r="1227">
          <cell r="B1227" t="str">
            <v>SG28A</v>
          </cell>
          <cell r="C1227">
            <v>120</v>
          </cell>
        </row>
        <row r="1228">
          <cell r="B1228" t="str">
            <v>SG28C</v>
          </cell>
          <cell r="C1228">
            <v>300</v>
          </cell>
        </row>
        <row r="1229">
          <cell r="B1229" t="str">
            <v>SG30A</v>
          </cell>
          <cell r="C1229">
            <v>80</v>
          </cell>
        </row>
        <row r="1230">
          <cell r="B1230" t="str">
            <v>SG30B</v>
          </cell>
          <cell r="C1230">
            <v>220</v>
          </cell>
        </row>
        <row r="1231">
          <cell r="B1231" t="str">
            <v>SG30C</v>
          </cell>
          <cell r="C1231">
            <v>330</v>
          </cell>
        </row>
        <row r="1232">
          <cell r="B1232" t="str">
            <v>SG32A</v>
          </cell>
          <cell r="C1232">
            <v>105</v>
          </cell>
        </row>
        <row r="1233">
          <cell r="B1233" t="str">
            <v>SG48U</v>
          </cell>
          <cell r="C1233">
            <v>360</v>
          </cell>
        </row>
        <row r="1234">
          <cell r="B1234" t="str">
            <v>SG50A</v>
          </cell>
          <cell r="C1234">
            <v>100</v>
          </cell>
        </row>
        <row r="1235">
          <cell r="B1235" t="str">
            <v>SG50B</v>
          </cell>
          <cell r="C1235">
            <v>180</v>
          </cell>
        </row>
        <row r="1236">
          <cell r="B1236" t="str">
            <v>SG50C</v>
          </cell>
          <cell r="C1236">
            <v>20</v>
          </cell>
        </row>
        <row r="1237">
          <cell r="B1237" t="str">
            <v>SG56A</v>
          </cell>
          <cell r="C1237">
            <v>115</v>
          </cell>
        </row>
        <row r="1238">
          <cell r="B1238" t="str">
            <v>SG56B</v>
          </cell>
          <cell r="C1238">
            <v>235</v>
          </cell>
        </row>
        <row r="1239">
          <cell r="B1239" t="str">
            <v>SG56C</v>
          </cell>
          <cell r="C1239">
            <v>50</v>
          </cell>
        </row>
        <row r="1240">
          <cell r="B1240" t="str">
            <v>SH02A</v>
          </cell>
          <cell r="C1240">
            <v>130</v>
          </cell>
        </row>
        <row r="1241">
          <cell r="B1241" t="str">
            <v>SH02B</v>
          </cell>
          <cell r="C1241">
            <v>270</v>
          </cell>
        </row>
        <row r="1242">
          <cell r="B1242" t="str">
            <v>SH02C</v>
          </cell>
          <cell r="C1242">
            <v>50</v>
          </cell>
        </row>
        <row r="1243">
          <cell r="B1243" t="str">
            <v>SH03A</v>
          </cell>
          <cell r="C1243">
            <v>170</v>
          </cell>
        </row>
        <row r="1244">
          <cell r="B1244" t="str">
            <v>SH03B</v>
          </cell>
          <cell r="C1244">
            <v>275</v>
          </cell>
        </row>
        <row r="1245">
          <cell r="B1245" t="str">
            <v>SH03C</v>
          </cell>
          <cell r="C1245">
            <v>20</v>
          </cell>
        </row>
        <row r="1246">
          <cell r="B1246" t="str">
            <v>SH04A</v>
          </cell>
          <cell r="C1246">
            <v>130</v>
          </cell>
        </row>
        <row r="1247">
          <cell r="B1247" t="str">
            <v>SH04B</v>
          </cell>
          <cell r="C1247">
            <v>250</v>
          </cell>
        </row>
        <row r="1248">
          <cell r="B1248" t="str">
            <v>SH43U</v>
          </cell>
          <cell r="C1248">
            <v>360</v>
          </cell>
        </row>
        <row r="1249">
          <cell r="B1249" t="str">
            <v>SN01A</v>
          </cell>
          <cell r="C1249">
            <v>115</v>
          </cell>
        </row>
        <row r="1250">
          <cell r="B1250" t="str">
            <v>SN01B</v>
          </cell>
          <cell r="C1250">
            <v>235</v>
          </cell>
        </row>
        <row r="1251">
          <cell r="B1251" t="str">
            <v>SN01C</v>
          </cell>
          <cell r="C1251">
            <v>355</v>
          </cell>
        </row>
        <row r="1252">
          <cell r="B1252" t="str">
            <v>SN02A</v>
          </cell>
          <cell r="C1252">
            <v>115</v>
          </cell>
        </row>
        <row r="1253">
          <cell r="B1253" t="str">
            <v>SN02B</v>
          </cell>
          <cell r="C1253">
            <v>235</v>
          </cell>
        </row>
        <row r="1254">
          <cell r="B1254" t="str">
            <v>SN02C</v>
          </cell>
          <cell r="C1254">
            <v>355</v>
          </cell>
        </row>
        <row r="1255">
          <cell r="B1255" t="str">
            <v>SN03A</v>
          </cell>
          <cell r="C1255">
            <v>115</v>
          </cell>
        </row>
        <row r="1256">
          <cell r="B1256" t="str">
            <v>SN03B</v>
          </cell>
          <cell r="C1256">
            <v>255</v>
          </cell>
        </row>
        <row r="1257">
          <cell r="B1257" t="str">
            <v>SN03C</v>
          </cell>
          <cell r="C1257">
            <v>0</v>
          </cell>
        </row>
        <row r="1258">
          <cell r="B1258" t="str">
            <v>SN04A</v>
          </cell>
          <cell r="C1258">
            <v>115</v>
          </cell>
        </row>
        <row r="1259">
          <cell r="B1259" t="str">
            <v>SN04B</v>
          </cell>
          <cell r="C1259">
            <v>240</v>
          </cell>
        </row>
        <row r="1260">
          <cell r="B1260" t="str">
            <v>SN04C</v>
          </cell>
          <cell r="C1260">
            <v>315</v>
          </cell>
        </row>
        <row r="1261">
          <cell r="B1261" t="str">
            <v>SN05A</v>
          </cell>
          <cell r="C1261">
            <v>115</v>
          </cell>
        </row>
        <row r="1262">
          <cell r="B1262" t="str">
            <v>SN05B</v>
          </cell>
          <cell r="C1262">
            <v>235</v>
          </cell>
        </row>
        <row r="1263">
          <cell r="B1263" t="str">
            <v>SN05C</v>
          </cell>
          <cell r="C1263">
            <v>355</v>
          </cell>
        </row>
        <row r="1264">
          <cell r="B1264" t="str">
            <v>SN06A</v>
          </cell>
          <cell r="C1264">
            <v>115</v>
          </cell>
        </row>
        <row r="1265">
          <cell r="B1265" t="str">
            <v>SN06B</v>
          </cell>
          <cell r="C1265">
            <v>240</v>
          </cell>
        </row>
        <row r="1266">
          <cell r="B1266" t="str">
            <v>SN06C</v>
          </cell>
          <cell r="C1266">
            <v>0</v>
          </cell>
        </row>
        <row r="1267">
          <cell r="B1267" t="str">
            <v>SN07A</v>
          </cell>
          <cell r="C1267">
            <v>130</v>
          </cell>
        </row>
        <row r="1268">
          <cell r="B1268" t="str">
            <v>SN07C</v>
          </cell>
          <cell r="C1268">
            <v>270</v>
          </cell>
        </row>
        <row r="1269">
          <cell r="B1269" t="str">
            <v>SN08A</v>
          </cell>
          <cell r="C1269">
            <v>105</v>
          </cell>
        </row>
        <row r="1270">
          <cell r="B1270" t="str">
            <v>SN08B</v>
          </cell>
          <cell r="C1270">
            <v>220</v>
          </cell>
        </row>
        <row r="1271">
          <cell r="B1271" t="str">
            <v>SN08C</v>
          </cell>
          <cell r="C1271">
            <v>345</v>
          </cell>
        </row>
        <row r="1272">
          <cell r="B1272" t="str">
            <v>SN09A</v>
          </cell>
          <cell r="C1272">
            <v>120</v>
          </cell>
        </row>
        <row r="1273">
          <cell r="B1273" t="str">
            <v>SN09B</v>
          </cell>
          <cell r="C1273">
            <v>235</v>
          </cell>
        </row>
        <row r="1274">
          <cell r="B1274" t="str">
            <v>SN09C</v>
          </cell>
          <cell r="C1274">
            <v>355</v>
          </cell>
        </row>
        <row r="1275">
          <cell r="B1275" t="str">
            <v>SN10A</v>
          </cell>
          <cell r="C1275">
            <v>115</v>
          </cell>
        </row>
        <row r="1276">
          <cell r="B1276" t="str">
            <v>SN10B</v>
          </cell>
          <cell r="C1276">
            <v>235</v>
          </cell>
        </row>
        <row r="1277">
          <cell r="B1277" t="str">
            <v>SN10C</v>
          </cell>
          <cell r="C1277">
            <v>355</v>
          </cell>
        </row>
        <row r="1278">
          <cell r="B1278" t="str">
            <v>SN11A</v>
          </cell>
          <cell r="C1278">
            <v>130</v>
          </cell>
        </row>
        <row r="1279">
          <cell r="B1279" t="str">
            <v>SN11B</v>
          </cell>
          <cell r="C1279">
            <v>250</v>
          </cell>
        </row>
        <row r="1280">
          <cell r="B1280" t="str">
            <v>SN11C</v>
          </cell>
          <cell r="C1280">
            <v>20</v>
          </cell>
        </row>
        <row r="1281">
          <cell r="B1281" t="str">
            <v>SN12A</v>
          </cell>
          <cell r="C1281">
            <v>115</v>
          </cell>
        </row>
        <row r="1282">
          <cell r="B1282" t="str">
            <v>SN12B</v>
          </cell>
          <cell r="C1282">
            <v>235</v>
          </cell>
        </row>
        <row r="1283">
          <cell r="B1283" t="str">
            <v>SN12C</v>
          </cell>
          <cell r="C1283">
            <v>355</v>
          </cell>
        </row>
        <row r="1284">
          <cell r="B1284" t="str">
            <v>SN13A</v>
          </cell>
          <cell r="C1284">
            <v>115</v>
          </cell>
        </row>
        <row r="1285">
          <cell r="B1285" t="str">
            <v>SN13B</v>
          </cell>
          <cell r="C1285">
            <v>200</v>
          </cell>
        </row>
        <row r="1286">
          <cell r="B1286" t="str">
            <v>SN13C</v>
          </cell>
          <cell r="C1286">
            <v>310</v>
          </cell>
        </row>
        <row r="1287">
          <cell r="B1287" t="str">
            <v>SN15A</v>
          </cell>
          <cell r="C1287">
            <v>115</v>
          </cell>
        </row>
        <row r="1288">
          <cell r="B1288" t="str">
            <v>SN15B</v>
          </cell>
          <cell r="C1288">
            <v>235</v>
          </cell>
        </row>
        <row r="1289">
          <cell r="B1289" t="str">
            <v>SN15C</v>
          </cell>
          <cell r="C1289">
            <v>355</v>
          </cell>
        </row>
        <row r="1290">
          <cell r="B1290" t="str">
            <v>SN16A</v>
          </cell>
          <cell r="C1290">
            <v>115</v>
          </cell>
        </row>
        <row r="1291">
          <cell r="B1291" t="str">
            <v>SN16B</v>
          </cell>
          <cell r="C1291">
            <v>230</v>
          </cell>
        </row>
        <row r="1292">
          <cell r="B1292" t="str">
            <v>SN16C</v>
          </cell>
          <cell r="C1292">
            <v>0</v>
          </cell>
        </row>
        <row r="1293">
          <cell r="B1293" t="str">
            <v>SN17B</v>
          </cell>
          <cell r="C1293">
            <v>210</v>
          </cell>
        </row>
        <row r="1294">
          <cell r="B1294" t="str">
            <v>SN17C</v>
          </cell>
          <cell r="C1294">
            <v>350</v>
          </cell>
        </row>
        <row r="1295">
          <cell r="B1295" t="str">
            <v>SN18A</v>
          </cell>
          <cell r="C1295">
            <v>125</v>
          </cell>
        </row>
        <row r="1296">
          <cell r="B1296" t="str">
            <v>SN18B</v>
          </cell>
          <cell r="C1296">
            <v>230</v>
          </cell>
        </row>
        <row r="1297">
          <cell r="B1297" t="str">
            <v>SN18C</v>
          </cell>
          <cell r="C1297">
            <v>350</v>
          </cell>
        </row>
        <row r="1298">
          <cell r="B1298" t="str">
            <v>SN19A</v>
          </cell>
          <cell r="C1298">
            <v>180</v>
          </cell>
        </row>
        <row r="1299">
          <cell r="B1299" t="str">
            <v>SN19B</v>
          </cell>
          <cell r="C1299">
            <v>270</v>
          </cell>
        </row>
        <row r="1300">
          <cell r="B1300" t="str">
            <v>SN19C</v>
          </cell>
          <cell r="C1300">
            <v>30</v>
          </cell>
        </row>
        <row r="1301">
          <cell r="B1301" t="str">
            <v>SN20A</v>
          </cell>
          <cell r="C1301">
            <v>70</v>
          </cell>
        </row>
        <row r="1302">
          <cell r="B1302" t="str">
            <v>SN20B</v>
          </cell>
          <cell r="C1302">
            <v>225</v>
          </cell>
        </row>
        <row r="1303">
          <cell r="B1303" t="str">
            <v>SN20C</v>
          </cell>
          <cell r="C1303">
            <v>340</v>
          </cell>
        </row>
        <row r="1304">
          <cell r="B1304" t="str">
            <v>SN21A</v>
          </cell>
          <cell r="C1304">
            <v>130</v>
          </cell>
        </row>
        <row r="1305">
          <cell r="B1305" t="str">
            <v>SN21C</v>
          </cell>
          <cell r="C1305">
            <v>335</v>
          </cell>
        </row>
        <row r="1306">
          <cell r="B1306" t="str">
            <v>SN22A</v>
          </cell>
          <cell r="C1306">
            <v>150</v>
          </cell>
        </row>
        <row r="1307">
          <cell r="B1307" t="str">
            <v>SN22B</v>
          </cell>
          <cell r="C1307">
            <v>280</v>
          </cell>
        </row>
        <row r="1308">
          <cell r="B1308" t="str">
            <v>SN22C</v>
          </cell>
          <cell r="C1308">
            <v>30</v>
          </cell>
        </row>
        <row r="1309">
          <cell r="B1309" t="str">
            <v>SN23A</v>
          </cell>
          <cell r="C1309">
            <v>110</v>
          </cell>
        </row>
        <row r="1310">
          <cell r="B1310" t="str">
            <v>SN23B</v>
          </cell>
          <cell r="C1310">
            <v>230</v>
          </cell>
        </row>
        <row r="1311">
          <cell r="B1311" t="str">
            <v>SN23C</v>
          </cell>
          <cell r="C1311">
            <v>315</v>
          </cell>
        </row>
        <row r="1312">
          <cell r="B1312" t="str">
            <v>SN24A</v>
          </cell>
          <cell r="C1312">
            <v>90</v>
          </cell>
        </row>
        <row r="1313">
          <cell r="B1313" t="str">
            <v>SN24B</v>
          </cell>
          <cell r="C1313">
            <v>270</v>
          </cell>
        </row>
        <row r="1314">
          <cell r="B1314" t="str">
            <v>SN24C</v>
          </cell>
          <cell r="C1314">
            <v>330</v>
          </cell>
        </row>
        <row r="1315">
          <cell r="B1315" t="str">
            <v>SN25B</v>
          </cell>
          <cell r="C1315">
            <v>175</v>
          </cell>
        </row>
        <row r="1316">
          <cell r="B1316" t="str">
            <v>SN25C</v>
          </cell>
          <cell r="C1316">
            <v>40</v>
          </cell>
        </row>
        <row r="1317">
          <cell r="B1317" t="str">
            <v>SN26A</v>
          </cell>
          <cell r="C1317">
            <v>30</v>
          </cell>
        </row>
        <row r="1318">
          <cell r="B1318" t="str">
            <v>SN26B</v>
          </cell>
          <cell r="C1318">
            <v>280</v>
          </cell>
        </row>
        <row r="1319">
          <cell r="B1319" t="str">
            <v>SN29A</v>
          </cell>
          <cell r="C1319">
            <v>170</v>
          </cell>
        </row>
        <row r="1320">
          <cell r="B1320" t="str">
            <v>SN29C</v>
          </cell>
          <cell r="C1320">
            <v>15</v>
          </cell>
        </row>
        <row r="1321">
          <cell r="B1321" t="str">
            <v>SN30B</v>
          </cell>
          <cell r="C1321">
            <v>210</v>
          </cell>
        </row>
        <row r="1322">
          <cell r="B1322" t="str">
            <v>SN30C</v>
          </cell>
          <cell r="C1322">
            <v>345</v>
          </cell>
        </row>
        <row r="1323">
          <cell r="B1323" t="str">
            <v>SN31A</v>
          </cell>
          <cell r="C1323">
            <v>60</v>
          </cell>
        </row>
        <row r="1324">
          <cell r="B1324" t="str">
            <v>SN31B</v>
          </cell>
          <cell r="C1324">
            <v>180</v>
          </cell>
        </row>
        <row r="1325">
          <cell r="B1325" t="str">
            <v>SN31C</v>
          </cell>
          <cell r="C1325">
            <v>300</v>
          </cell>
        </row>
        <row r="1326">
          <cell r="B1326" t="str">
            <v>SN33B</v>
          </cell>
          <cell r="C1326">
            <v>225</v>
          </cell>
        </row>
        <row r="1327">
          <cell r="B1327" t="str">
            <v>SN33C</v>
          </cell>
          <cell r="C1327">
            <v>350</v>
          </cell>
        </row>
        <row r="1328">
          <cell r="B1328" t="str">
            <v>SN34A</v>
          </cell>
          <cell r="C1328">
            <v>160</v>
          </cell>
        </row>
        <row r="1329">
          <cell r="B1329" t="str">
            <v>SN34B</v>
          </cell>
          <cell r="C1329">
            <v>270</v>
          </cell>
        </row>
        <row r="1330">
          <cell r="B1330" t="str">
            <v>SN34C</v>
          </cell>
          <cell r="C1330">
            <v>20</v>
          </cell>
        </row>
        <row r="1331">
          <cell r="B1331" t="str">
            <v>SN35B</v>
          </cell>
          <cell r="C1331">
            <v>260</v>
          </cell>
        </row>
        <row r="1332">
          <cell r="B1332" t="str">
            <v>SN35C</v>
          </cell>
          <cell r="C1332">
            <v>5</v>
          </cell>
        </row>
        <row r="1333">
          <cell r="B1333" t="str">
            <v>SN36A</v>
          </cell>
          <cell r="C1333">
            <v>115</v>
          </cell>
        </row>
        <row r="1334">
          <cell r="B1334" t="str">
            <v>SN36B</v>
          </cell>
          <cell r="C1334">
            <v>235</v>
          </cell>
        </row>
        <row r="1335">
          <cell r="B1335" t="str">
            <v>SN36C</v>
          </cell>
          <cell r="C1335">
            <v>355</v>
          </cell>
        </row>
        <row r="1336">
          <cell r="B1336" t="str">
            <v>SN38A</v>
          </cell>
          <cell r="C1336">
            <v>200</v>
          </cell>
        </row>
        <row r="1337">
          <cell r="B1337" t="str">
            <v>SN38B</v>
          </cell>
          <cell r="C1337">
            <v>280</v>
          </cell>
        </row>
        <row r="1338">
          <cell r="B1338" t="str">
            <v>SN38C</v>
          </cell>
          <cell r="C1338">
            <v>5</v>
          </cell>
        </row>
        <row r="1339">
          <cell r="B1339" t="str">
            <v>SN39A</v>
          </cell>
          <cell r="C1339">
            <v>110</v>
          </cell>
        </row>
        <row r="1340">
          <cell r="B1340" t="str">
            <v>SN39B</v>
          </cell>
          <cell r="C1340">
            <v>230</v>
          </cell>
        </row>
        <row r="1341">
          <cell r="B1341" t="str">
            <v>SN39C</v>
          </cell>
          <cell r="C1341">
            <v>350</v>
          </cell>
        </row>
        <row r="1342">
          <cell r="B1342" t="str">
            <v>SN40A</v>
          </cell>
          <cell r="C1342">
            <v>140</v>
          </cell>
        </row>
        <row r="1343">
          <cell r="B1343" t="str">
            <v>SN40B</v>
          </cell>
          <cell r="C1343">
            <v>235</v>
          </cell>
        </row>
        <row r="1344">
          <cell r="B1344" t="str">
            <v>SN41A</v>
          </cell>
          <cell r="C1344">
            <v>115</v>
          </cell>
        </row>
        <row r="1345">
          <cell r="B1345" t="str">
            <v>SN41B</v>
          </cell>
          <cell r="C1345">
            <v>235</v>
          </cell>
        </row>
        <row r="1346">
          <cell r="B1346" t="str">
            <v>SN41C</v>
          </cell>
          <cell r="C1346">
            <v>355</v>
          </cell>
        </row>
        <row r="1347">
          <cell r="B1347" t="str">
            <v>SN42A</v>
          </cell>
          <cell r="C1347">
            <v>115</v>
          </cell>
        </row>
        <row r="1348">
          <cell r="B1348" t="str">
            <v>SN42B</v>
          </cell>
          <cell r="C1348">
            <v>235</v>
          </cell>
        </row>
        <row r="1349">
          <cell r="B1349" t="str">
            <v>SN42C</v>
          </cell>
          <cell r="C1349">
            <v>355</v>
          </cell>
        </row>
        <row r="1350">
          <cell r="B1350" t="str">
            <v>SN43A</v>
          </cell>
          <cell r="C1350">
            <v>360</v>
          </cell>
        </row>
        <row r="1351">
          <cell r="B1351" t="str">
            <v>SN44A</v>
          </cell>
          <cell r="C1351">
            <v>130</v>
          </cell>
        </row>
        <row r="1352">
          <cell r="B1352" t="str">
            <v>SN44B</v>
          </cell>
          <cell r="C1352">
            <v>220</v>
          </cell>
        </row>
        <row r="1353">
          <cell r="B1353" t="str">
            <v>SN44C</v>
          </cell>
          <cell r="C1353">
            <v>20</v>
          </cell>
        </row>
        <row r="1354">
          <cell r="B1354" t="str">
            <v>SN45A</v>
          </cell>
          <cell r="C1354">
            <v>150</v>
          </cell>
        </row>
        <row r="1355">
          <cell r="B1355" t="str">
            <v>SN45B</v>
          </cell>
          <cell r="C1355">
            <v>290</v>
          </cell>
        </row>
        <row r="1356">
          <cell r="B1356" t="str">
            <v>SN45C</v>
          </cell>
          <cell r="C1356">
            <v>20</v>
          </cell>
        </row>
        <row r="1357">
          <cell r="B1357" t="str">
            <v>SN46A</v>
          </cell>
          <cell r="C1357">
            <v>80</v>
          </cell>
        </row>
        <row r="1358">
          <cell r="B1358" t="str">
            <v>SN46B</v>
          </cell>
          <cell r="C1358">
            <v>290</v>
          </cell>
        </row>
        <row r="1359">
          <cell r="B1359" t="str">
            <v>SN46C</v>
          </cell>
          <cell r="C1359">
            <v>0</v>
          </cell>
        </row>
        <row r="1360">
          <cell r="B1360" t="str">
            <v>SN47A</v>
          </cell>
          <cell r="C1360">
            <v>60</v>
          </cell>
        </row>
        <row r="1361">
          <cell r="B1361" t="str">
            <v>SN47B</v>
          </cell>
          <cell r="C1361">
            <v>210</v>
          </cell>
        </row>
        <row r="1362">
          <cell r="B1362" t="str">
            <v>SN47C</v>
          </cell>
          <cell r="C1362">
            <v>310</v>
          </cell>
        </row>
        <row r="1363">
          <cell r="B1363" t="str">
            <v>SN49A</v>
          </cell>
          <cell r="C1363">
            <v>150</v>
          </cell>
        </row>
        <row r="1364">
          <cell r="B1364" t="str">
            <v>SN49B</v>
          </cell>
          <cell r="C1364">
            <v>270</v>
          </cell>
        </row>
        <row r="1365">
          <cell r="B1365" t="str">
            <v>SN49C</v>
          </cell>
          <cell r="C1365">
            <v>30</v>
          </cell>
        </row>
        <row r="1366">
          <cell r="B1366" t="str">
            <v>SN50A</v>
          </cell>
          <cell r="C1366">
            <v>115</v>
          </cell>
        </row>
        <row r="1367">
          <cell r="B1367" t="str">
            <v>SN50B</v>
          </cell>
          <cell r="C1367">
            <v>235</v>
          </cell>
        </row>
        <row r="1368">
          <cell r="B1368" t="str">
            <v>SN50C</v>
          </cell>
          <cell r="C1368">
            <v>355</v>
          </cell>
        </row>
        <row r="1369">
          <cell r="B1369" t="str">
            <v>SN51A</v>
          </cell>
          <cell r="C1369">
            <v>115</v>
          </cell>
        </row>
        <row r="1370">
          <cell r="B1370" t="str">
            <v>SN51B</v>
          </cell>
          <cell r="C1370">
            <v>235</v>
          </cell>
        </row>
        <row r="1371">
          <cell r="B1371" t="str">
            <v>SN51C</v>
          </cell>
          <cell r="C1371">
            <v>355</v>
          </cell>
        </row>
        <row r="1372">
          <cell r="B1372" t="str">
            <v>SN52A</v>
          </cell>
          <cell r="C1372">
            <v>120</v>
          </cell>
        </row>
        <row r="1373">
          <cell r="B1373" t="str">
            <v>SN52B</v>
          </cell>
          <cell r="C1373">
            <v>220</v>
          </cell>
        </row>
        <row r="1374">
          <cell r="B1374" t="str">
            <v>SN52C</v>
          </cell>
          <cell r="C1374">
            <v>350</v>
          </cell>
        </row>
        <row r="1375">
          <cell r="B1375" t="str">
            <v>SN53A</v>
          </cell>
          <cell r="C1375">
            <v>80</v>
          </cell>
        </row>
        <row r="1376">
          <cell r="B1376" t="str">
            <v>SN53B</v>
          </cell>
          <cell r="C1376">
            <v>235</v>
          </cell>
        </row>
        <row r="1377">
          <cell r="B1377" t="str">
            <v>SN53C</v>
          </cell>
          <cell r="C1377">
            <v>350</v>
          </cell>
        </row>
        <row r="1378">
          <cell r="B1378" t="str">
            <v>SN54A</v>
          </cell>
          <cell r="C1378">
            <v>115</v>
          </cell>
        </row>
        <row r="1379">
          <cell r="B1379" t="str">
            <v>SN54B</v>
          </cell>
          <cell r="C1379">
            <v>235</v>
          </cell>
        </row>
        <row r="1380">
          <cell r="B1380" t="str">
            <v>SN54C</v>
          </cell>
          <cell r="C1380">
            <v>30</v>
          </cell>
        </row>
        <row r="1381">
          <cell r="B1381" t="str">
            <v>SN55A</v>
          </cell>
          <cell r="C1381">
            <v>115</v>
          </cell>
        </row>
        <row r="1382">
          <cell r="B1382" t="str">
            <v>SN55B</v>
          </cell>
          <cell r="C1382">
            <v>200</v>
          </cell>
        </row>
        <row r="1383">
          <cell r="B1383" t="str">
            <v>SN55C</v>
          </cell>
          <cell r="C1383">
            <v>340</v>
          </cell>
        </row>
        <row r="1384">
          <cell r="B1384" t="str">
            <v>SN56A</v>
          </cell>
          <cell r="C1384">
            <v>130</v>
          </cell>
        </row>
        <row r="1385">
          <cell r="B1385" t="str">
            <v>SN56B</v>
          </cell>
          <cell r="C1385">
            <v>230</v>
          </cell>
        </row>
        <row r="1386">
          <cell r="B1386" t="str">
            <v>SN56C</v>
          </cell>
          <cell r="C1386">
            <v>0</v>
          </cell>
        </row>
        <row r="1387">
          <cell r="B1387" t="str">
            <v>SN57A</v>
          </cell>
          <cell r="C1387">
            <v>100</v>
          </cell>
        </row>
        <row r="1388">
          <cell r="B1388" t="str">
            <v>SN57B</v>
          </cell>
          <cell r="C1388">
            <v>270</v>
          </cell>
        </row>
        <row r="1389">
          <cell r="B1389" t="str">
            <v>SN57C</v>
          </cell>
          <cell r="C1389">
            <v>0</v>
          </cell>
        </row>
        <row r="1390">
          <cell r="B1390" t="str">
            <v>SN58A</v>
          </cell>
          <cell r="C1390">
            <v>100</v>
          </cell>
        </row>
        <row r="1391">
          <cell r="B1391" t="str">
            <v>SN58B</v>
          </cell>
          <cell r="C1391">
            <v>235</v>
          </cell>
        </row>
        <row r="1392">
          <cell r="B1392" t="str">
            <v>SN61A</v>
          </cell>
          <cell r="C1392">
            <v>100</v>
          </cell>
        </row>
        <row r="1393">
          <cell r="B1393" t="str">
            <v>SN61B</v>
          </cell>
          <cell r="C1393">
            <v>190</v>
          </cell>
        </row>
        <row r="1394">
          <cell r="B1394" t="str">
            <v>SN61C</v>
          </cell>
          <cell r="C1394">
            <v>10</v>
          </cell>
        </row>
        <row r="1395">
          <cell r="B1395" t="str">
            <v>SN62B</v>
          </cell>
          <cell r="C1395">
            <v>265</v>
          </cell>
        </row>
        <row r="1396">
          <cell r="B1396" t="str">
            <v>SN62C</v>
          </cell>
          <cell r="C1396">
            <v>340</v>
          </cell>
        </row>
        <row r="1397">
          <cell r="B1397" t="str">
            <v>SN63A</v>
          </cell>
          <cell r="C1397">
            <v>115</v>
          </cell>
        </row>
        <row r="1398">
          <cell r="B1398" t="str">
            <v>SN63B</v>
          </cell>
          <cell r="C1398">
            <v>270</v>
          </cell>
        </row>
        <row r="1399">
          <cell r="B1399" t="str">
            <v>SN64A</v>
          </cell>
          <cell r="C1399">
            <v>140</v>
          </cell>
        </row>
        <row r="1400">
          <cell r="B1400" t="str">
            <v>SN64B</v>
          </cell>
          <cell r="C1400">
            <v>250</v>
          </cell>
        </row>
        <row r="1401">
          <cell r="B1401" t="str">
            <v>SN64C</v>
          </cell>
          <cell r="C1401">
            <v>0</v>
          </cell>
        </row>
        <row r="1402">
          <cell r="B1402" t="str">
            <v>SN68A</v>
          </cell>
          <cell r="C1402">
            <v>100</v>
          </cell>
        </row>
        <row r="1403">
          <cell r="B1403" t="str">
            <v>SN68B</v>
          </cell>
          <cell r="C1403">
            <v>270</v>
          </cell>
        </row>
        <row r="1404">
          <cell r="B1404" t="str">
            <v>SN68C</v>
          </cell>
          <cell r="C1404">
            <v>340</v>
          </cell>
        </row>
        <row r="1405">
          <cell r="B1405" t="str">
            <v>SN71A</v>
          </cell>
          <cell r="C1405">
            <v>90</v>
          </cell>
        </row>
        <row r="1406">
          <cell r="B1406" t="str">
            <v>SN71B</v>
          </cell>
          <cell r="C1406">
            <v>270</v>
          </cell>
        </row>
        <row r="1407">
          <cell r="B1407" t="str">
            <v>SN72A</v>
          </cell>
          <cell r="C1407">
            <v>115</v>
          </cell>
        </row>
        <row r="1408">
          <cell r="B1408" t="str">
            <v>SN72B</v>
          </cell>
          <cell r="C1408">
            <v>235</v>
          </cell>
        </row>
        <row r="1409">
          <cell r="B1409" t="str">
            <v>SN72C</v>
          </cell>
          <cell r="C1409">
            <v>355</v>
          </cell>
        </row>
        <row r="1410">
          <cell r="B1410" t="str">
            <v>SN73A</v>
          </cell>
          <cell r="C1410">
            <v>115</v>
          </cell>
        </row>
        <row r="1411">
          <cell r="B1411" t="str">
            <v>SN73B</v>
          </cell>
          <cell r="C1411">
            <v>235</v>
          </cell>
        </row>
        <row r="1412">
          <cell r="B1412" t="str">
            <v>SN73C</v>
          </cell>
          <cell r="C1412">
            <v>355</v>
          </cell>
        </row>
        <row r="1413">
          <cell r="B1413" t="str">
            <v>SN77A</v>
          </cell>
          <cell r="C1413">
            <v>60</v>
          </cell>
        </row>
        <row r="1414">
          <cell r="B1414" t="str">
            <v>SN77B</v>
          </cell>
          <cell r="C1414">
            <v>240</v>
          </cell>
        </row>
        <row r="1415">
          <cell r="B1415" t="str">
            <v>SN78A</v>
          </cell>
          <cell r="C1415">
            <v>80</v>
          </cell>
        </row>
        <row r="1416">
          <cell r="B1416" t="str">
            <v>SN80A</v>
          </cell>
          <cell r="C1416">
            <v>110</v>
          </cell>
        </row>
        <row r="1417">
          <cell r="B1417" t="str">
            <v>SN80B</v>
          </cell>
          <cell r="C1417">
            <v>255</v>
          </cell>
        </row>
        <row r="1418">
          <cell r="B1418" t="str">
            <v>SN80C</v>
          </cell>
          <cell r="C1418">
            <v>355</v>
          </cell>
        </row>
        <row r="1419">
          <cell r="B1419" t="str">
            <v>SN81U</v>
          </cell>
          <cell r="C1419">
            <v>360</v>
          </cell>
        </row>
        <row r="1420">
          <cell r="B1420" t="str">
            <v>SN83A</v>
          </cell>
          <cell r="C1420">
            <v>120</v>
          </cell>
        </row>
        <row r="1421">
          <cell r="B1421" t="str">
            <v>SN83B</v>
          </cell>
          <cell r="C1421">
            <v>255</v>
          </cell>
        </row>
        <row r="1422">
          <cell r="B1422" t="str">
            <v>SN83C</v>
          </cell>
          <cell r="C1422">
            <v>15</v>
          </cell>
        </row>
        <row r="1423">
          <cell r="B1423" t="str">
            <v>SN86A</v>
          </cell>
          <cell r="C1423">
            <v>140</v>
          </cell>
        </row>
        <row r="1424">
          <cell r="B1424" t="str">
            <v>SN86B</v>
          </cell>
          <cell r="C1424">
            <v>235</v>
          </cell>
        </row>
        <row r="1425">
          <cell r="B1425" t="str">
            <v>SN86C</v>
          </cell>
          <cell r="C1425">
            <v>50</v>
          </cell>
        </row>
        <row r="1426">
          <cell r="B1426" t="str">
            <v>SN88A</v>
          </cell>
          <cell r="C1426">
            <v>115</v>
          </cell>
        </row>
        <row r="1427">
          <cell r="B1427" t="str">
            <v>SN88B</v>
          </cell>
          <cell r="C1427">
            <v>235</v>
          </cell>
        </row>
        <row r="1428">
          <cell r="B1428" t="str">
            <v>SN88C</v>
          </cell>
          <cell r="C1428">
            <v>355</v>
          </cell>
        </row>
        <row r="1429">
          <cell r="B1429" t="str">
            <v>SN89A</v>
          </cell>
          <cell r="C1429">
            <v>115</v>
          </cell>
        </row>
        <row r="1430">
          <cell r="B1430" t="str">
            <v>SN89B</v>
          </cell>
          <cell r="C1430">
            <v>270</v>
          </cell>
        </row>
        <row r="1431">
          <cell r="B1431" t="str">
            <v>SN89C</v>
          </cell>
          <cell r="C1431">
            <v>40</v>
          </cell>
        </row>
        <row r="1432">
          <cell r="B1432" t="str">
            <v>SN91A</v>
          </cell>
          <cell r="C1432">
            <v>60</v>
          </cell>
        </row>
        <row r="1433">
          <cell r="B1433" t="str">
            <v>SN91B</v>
          </cell>
          <cell r="C1433">
            <v>150</v>
          </cell>
        </row>
        <row r="1434">
          <cell r="B1434" t="str">
            <v>SN91C</v>
          </cell>
          <cell r="C1434">
            <v>270</v>
          </cell>
        </row>
        <row r="1435">
          <cell r="B1435" t="str">
            <v>SP01B</v>
          </cell>
          <cell r="C1435">
            <v>280</v>
          </cell>
        </row>
        <row r="1436">
          <cell r="B1436" t="str">
            <v>SP01C</v>
          </cell>
          <cell r="C1436">
            <v>20</v>
          </cell>
        </row>
        <row r="1437">
          <cell r="B1437" t="str">
            <v>SP02A</v>
          </cell>
          <cell r="C1437">
            <v>270</v>
          </cell>
        </row>
        <row r="1438">
          <cell r="B1438" t="str">
            <v>SP02C</v>
          </cell>
          <cell r="C1438">
            <v>355</v>
          </cell>
        </row>
        <row r="1439">
          <cell r="B1439" t="str">
            <v>SP03B</v>
          </cell>
          <cell r="C1439">
            <v>180</v>
          </cell>
        </row>
        <row r="1440">
          <cell r="B1440" t="str">
            <v>SP04A</v>
          </cell>
          <cell r="C1440">
            <v>115</v>
          </cell>
        </row>
        <row r="1441">
          <cell r="B1441" t="str">
            <v>SP04B</v>
          </cell>
          <cell r="C1441">
            <v>235</v>
          </cell>
        </row>
        <row r="1442">
          <cell r="B1442" t="str">
            <v>SP04C</v>
          </cell>
          <cell r="C1442">
            <v>355</v>
          </cell>
        </row>
        <row r="1443">
          <cell r="B1443" t="str">
            <v>SP05A</v>
          </cell>
          <cell r="C1443">
            <v>50</v>
          </cell>
        </row>
        <row r="1444">
          <cell r="B1444" t="str">
            <v>SP05B</v>
          </cell>
          <cell r="C1444">
            <v>230</v>
          </cell>
        </row>
        <row r="1445">
          <cell r="B1445" t="str">
            <v>SP05C</v>
          </cell>
          <cell r="C1445">
            <v>315</v>
          </cell>
        </row>
        <row r="1446">
          <cell r="B1446" t="str">
            <v>SP06A</v>
          </cell>
          <cell r="C1446">
            <v>115</v>
          </cell>
        </row>
        <row r="1447">
          <cell r="B1447" t="str">
            <v>SP06B</v>
          </cell>
          <cell r="C1447">
            <v>235</v>
          </cell>
        </row>
        <row r="1448">
          <cell r="B1448" t="str">
            <v>SP06C</v>
          </cell>
          <cell r="C1448">
            <v>355</v>
          </cell>
        </row>
        <row r="1449">
          <cell r="B1449" t="str">
            <v>SP07A</v>
          </cell>
          <cell r="C1449">
            <v>115</v>
          </cell>
        </row>
        <row r="1450">
          <cell r="B1450" t="str">
            <v>SP07B</v>
          </cell>
          <cell r="C1450">
            <v>235</v>
          </cell>
        </row>
        <row r="1451">
          <cell r="B1451" t="str">
            <v>SP07C</v>
          </cell>
          <cell r="C1451">
            <v>355</v>
          </cell>
        </row>
        <row r="1452">
          <cell r="B1452" t="str">
            <v>SP08A</v>
          </cell>
          <cell r="C1452">
            <v>115</v>
          </cell>
        </row>
        <row r="1453">
          <cell r="B1453" t="str">
            <v>SP08B</v>
          </cell>
          <cell r="C1453">
            <v>235</v>
          </cell>
        </row>
        <row r="1454">
          <cell r="B1454" t="str">
            <v>SP08C</v>
          </cell>
          <cell r="C1454">
            <v>355</v>
          </cell>
        </row>
        <row r="1455">
          <cell r="B1455" t="str">
            <v>SP09A</v>
          </cell>
          <cell r="C1455">
            <v>115</v>
          </cell>
        </row>
        <row r="1456">
          <cell r="B1456" t="str">
            <v>SP09B</v>
          </cell>
          <cell r="C1456">
            <v>235</v>
          </cell>
        </row>
        <row r="1457">
          <cell r="B1457" t="str">
            <v>SP09C</v>
          </cell>
          <cell r="C1457">
            <v>355</v>
          </cell>
        </row>
        <row r="1458">
          <cell r="B1458" t="str">
            <v>SP10A</v>
          </cell>
          <cell r="C1458">
            <v>115</v>
          </cell>
        </row>
        <row r="1459">
          <cell r="B1459" t="str">
            <v>SP10B</v>
          </cell>
          <cell r="C1459">
            <v>235</v>
          </cell>
        </row>
        <row r="1460">
          <cell r="B1460" t="str">
            <v>SP10C</v>
          </cell>
          <cell r="C1460">
            <v>355</v>
          </cell>
        </row>
        <row r="1461">
          <cell r="B1461" t="str">
            <v>SP11A</v>
          </cell>
          <cell r="C1461">
            <v>60</v>
          </cell>
        </row>
        <row r="1462">
          <cell r="B1462" t="str">
            <v>SP11C</v>
          </cell>
          <cell r="C1462">
            <v>290</v>
          </cell>
        </row>
        <row r="1463">
          <cell r="B1463" t="str">
            <v>SP12A</v>
          </cell>
          <cell r="C1463">
            <v>115</v>
          </cell>
        </row>
        <row r="1464">
          <cell r="B1464" t="str">
            <v>SP12B</v>
          </cell>
          <cell r="C1464">
            <v>235</v>
          </cell>
        </row>
        <row r="1465">
          <cell r="B1465" t="str">
            <v>SP12C</v>
          </cell>
          <cell r="C1465">
            <v>355</v>
          </cell>
        </row>
        <row r="1466">
          <cell r="B1466" t="str">
            <v>SP13A</v>
          </cell>
          <cell r="C1466">
            <v>115</v>
          </cell>
        </row>
        <row r="1467">
          <cell r="B1467" t="str">
            <v>SP13B</v>
          </cell>
          <cell r="C1467">
            <v>235</v>
          </cell>
        </row>
        <row r="1468">
          <cell r="B1468" t="str">
            <v>SP13C</v>
          </cell>
          <cell r="C1468">
            <v>355</v>
          </cell>
        </row>
        <row r="1469">
          <cell r="B1469" t="str">
            <v>SP14A</v>
          </cell>
          <cell r="C1469">
            <v>115</v>
          </cell>
        </row>
        <row r="1470">
          <cell r="B1470" t="str">
            <v>SP14B</v>
          </cell>
          <cell r="C1470">
            <v>225</v>
          </cell>
        </row>
        <row r="1471">
          <cell r="B1471" t="str">
            <v>SP14C</v>
          </cell>
          <cell r="C1471">
            <v>355</v>
          </cell>
        </row>
        <row r="1472">
          <cell r="B1472" t="str">
            <v>SP15A</v>
          </cell>
          <cell r="C1472">
            <v>115</v>
          </cell>
        </row>
        <row r="1473">
          <cell r="B1473" t="str">
            <v>SP15B</v>
          </cell>
          <cell r="C1473">
            <v>235</v>
          </cell>
        </row>
        <row r="1474">
          <cell r="B1474" t="str">
            <v>SP15C</v>
          </cell>
          <cell r="C1474">
            <v>355</v>
          </cell>
        </row>
        <row r="1475">
          <cell r="B1475" t="str">
            <v>SP16A</v>
          </cell>
          <cell r="C1475">
            <v>115</v>
          </cell>
        </row>
        <row r="1476">
          <cell r="B1476" t="str">
            <v>SP16B</v>
          </cell>
          <cell r="C1476">
            <v>235</v>
          </cell>
        </row>
        <row r="1477">
          <cell r="B1477" t="str">
            <v>SP16C</v>
          </cell>
          <cell r="C1477">
            <v>355</v>
          </cell>
        </row>
        <row r="1478">
          <cell r="B1478" t="str">
            <v>SP17A</v>
          </cell>
          <cell r="C1478">
            <v>115</v>
          </cell>
        </row>
        <row r="1479">
          <cell r="B1479" t="str">
            <v>SP17B</v>
          </cell>
          <cell r="C1479">
            <v>235</v>
          </cell>
        </row>
        <row r="1480">
          <cell r="B1480" t="str">
            <v>SP17C</v>
          </cell>
          <cell r="C1480">
            <v>355</v>
          </cell>
        </row>
        <row r="1481">
          <cell r="B1481" t="str">
            <v>SP18A</v>
          </cell>
          <cell r="C1481">
            <v>115</v>
          </cell>
        </row>
        <row r="1482">
          <cell r="B1482" t="str">
            <v>SP18B</v>
          </cell>
          <cell r="C1482">
            <v>235</v>
          </cell>
        </row>
        <row r="1483">
          <cell r="B1483" t="str">
            <v>SP18C</v>
          </cell>
          <cell r="C1483">
            <v>355</v>
          </cell>
        </row>
        <row r="1484">
          <cell r="B1484" t="str">
            <v>SP19A</v>
          </cell>
          <cell r="C1484">
            <v>115</v>
          </cell>
        </row>
        <row r="1485">
          <cell r="B1485" t="str">
            <v>SP19B</v>
          </cell>
          <cell r="C1485">
            <v>235</v>
          </cell>
        </row>
        <row r="1486">
          <cell r="B1486" t="str">
            <v>SP19C</v>
          </cell>
          <cell r="C1486">
            <v>355</v>
          </cell>
        </row>
        <row r="1487">
          <cell r="B1487" t="str">
            <v>SP20A</v>
          </cell>
          <cell r="C1487">
            <v>140</v>
          </cell>
        </row>
        <row r="1488">
          <cell r="B1488" t="str">
            <v>SP20C</v>
          </cell>
          <cell r="C1488">
            <v>320</v>
          </cell>
        </row>
        <row r="1489">
          <cell r="B1489" t="str">
            <v>SP21A</v>
          </cell>
          <cell r="C1489">
            <v>115</v>
          </cell>
        </row>
        <row r="1490">
          <cell r="B1490" t="str">
            <v>SP21B</v>
          </cell>
          <cell r="C1490">
            <v>210</v>
          </cell>
        </row>
        <row r="1491">
          <cell r="B1491" t="str">
            <v>SP21C</v>
          </cell>
          <cell r="C1491">
            <v>355</v>
          </cell>
        </row>
        <row r="1492">
          <cell r="B1492" t="str">
            <v>SP22A</v>
          </cell>
          <cell r="C1492">
            <v>100</v>
          </cell>
        </row>
        <row r="1493">
          <cell r="B1493" t="str">
            <v>SP22B</v>
          </cell>
          <cell r="C1493">
            <v>225</v>
          </cell>
        </row>
        <row r="1494">
          <cell r="B1494" t="str">
            <v>SP22C</v>
          </cell>
          <cell r="C1494">
            <v>345</v>
          </cell>
        </row>
        <row r="1495">
          <cell r="B1495" t="str">
            <v>SP23A</v>
          </cell>
          <cell r="C1495">
            <v>115</v>
          </cell>
        </row>
        <row r="1496">
          <cell r="B1496" t="str">
            <v>SP23B</v>
          </cell>
          <cell r="C1496">
            <v>235</v>
          </cell>
        </row>
        <row r="1497">
          <cell r="B1497" t="str">
            <v>SP23C</v>
          </cell>
          <cell r="C1497">
            <v>355</v>
          </cell>
        </row>
        <row r="1498">
          <cell r="B1498" t="str">
            <v>SP25A</v>
          </cell>
          <cell r="C1498">
            <v>115</v>
          </cell>
        </row>
        <row r="1499">
          <cell r="B1499" t="str">
            <v>SP25B</v>
          </cell>
          <cell r="C1499">
            <v>235</v>
          </cell>
        </row>
        <row r="1500">
          <cell r="B1500" t="str">
            <v>SP25C</v>
          </cell>
          <cell r="C1500">
            <v>335</v>
          </cell>
        </row>
        <row r="1501">
          <cell r="B1501" t="str">
            <v>SP29A</v>
          </cell>
          <cell r="C1501">
            <v>115</v>
          </cell>
        </row>
        <row r="1502">
          <cell r="B1502" t="str">
            <v>SP29B</v>
          </cell>
          <cell r="C1502">
            <v>235</v>
          </cell>
        </row>
        <row r="1503">
          <cell r="B1503" t="str">
            <v>SP29C</v>
          </cell>
          <cell r="C1503">
            <v>355</v>
          </cell>
        </row>
        <row r="1504">
          <cell r="B1504" t="str">
            <v>SP30B</v>
          </cell>
          <cell r="C1504">
            <v>270</v>
          </cell>
        </row>
        <row r="1505">
          <cell r="B1505" t="str">
            <v>SP30C</v>
          </cell>
          <cell r="C1505">
            <v>20</v>
          </cell>
        </row>
        <row r="1506">
          <cell r="B1506" t="str">
            <v>SP31B</v>
          </cell>
          <cell r="C1506">
            <v>235</v>
          </cell>
        </row>
        <row r="1507">
          <cell r="B1507" t="str">
            <v>SP31C</v>
          </cell>
          <cell r="C1507">
            <v>355</v>
          </cell>
        </row>
        <row r="1508">
          <cell r="B1508" t="str">
            <v>SP32A</v>
          </cell>
          <cell r="C1508">
            <v>115</v>
          </cell>
        </row>
        <row r="1509">
          <cell r="B1509" t="str">
            <v>SP32B</v>
          </cell>
          <cell r="C1509">
            <v>235</v>
          </cell>
        </row>
        <row r="1510">
          <cell r="B1510" t="str">
            <v>SP32C</v>
          </cell>
          <cell r="C1510">
            <v>0</v>
          </cell>
        </row>
        <row r="1511">
          <cell r="B1511" t="str">
            <v>SP33A</v>
          </cell>
          <cell r="C1511">
            <v>135</v>
          </cell>
        </row>
        <row r="1512">
          <cell r="B1512" t="str">
            <v>SP33B</v>
          </cell>
          <cell r="C1512">
            <v>225</v>
          </cell>
        </row>
        <row r="1513">
          <cell r="B1513" t="str">
            <v>SP33C</v>
          </cell>
          <cell r="C1513">
            <v>355</v>
          </cell>
        </row>
        <row r="1514">
          <cell r="B1514" t="str">
            <v>SP34A</v>
          </cell>
          <cell r="C1514">
            <v>150</v>
          </cell>
        </row>
        <row r="1515">
          <cell r="B1515" t="str">
            <v>SP34B</v>
          </cell>
          <cell r="C1515">
            <v>210</v>
          </cell>
        </row>
        <row r="1516">
          <cell r="B1516" t="str">
            <v>SP34C</v>
          </cell>
          <cell r="C1516">
            <v>310</v>
          </cell>
        </row>
        <row r="1517">
          <cell r="B1517" t="str">
            <v>SP35A</v>
          </cell>
          <cell r="C1517">
            <v>50</v>
          </cell>
        </row>
        <row r="1518">
          <cell r="B1518" t="str">
            <v>SP35B</v>
          </cell>
          <cell r="C1518">
            <v>230</v>
          </cell>
        </row>
        <row r="1519">
          <cell r="B1519" t="str">
            <v>SP35C</v>
          </cell>
          <cell r="C1519">
            <v>315</v>
          </cell>
        </row>
        <row r="1520">
          <cell r="B1520" t="str">
            <v>SP41A</v>
          </cell>
          <cell r="C1520">
            <v>115</v>
          </cell>
        </row>
        <row r="1521">
          <cell r="B1521" t="str">
            <v>SP41B</v>
          </cell>
          <cell r="C1521">
            <v>290</v>
          </cell>
        </row>
        <row r="1522">
          <cell r="B1522" t="str">
            <v>SP41C</v>
          </cell>
          <cell r="C1522">
            <v>30</v>
          </cell>
        </row>
        <row r="1523">
          <cell r="B1523" t="str">
            <v>SP56A</v>
          </cell>
          <cell r="C1523">
            <v>170</v>
          </cell>
        </row>
        <row r="1524">
          <cell r="B1524" t="str">
            <v>SP56B</v>
          </cell>
          <cell r="C1524">
            <v>290</v>
          </cell>
        </row>
        <row r="1525">
          <cell r="B1525" t="str">
            <v>SP56C</v>
          </cell>
          <cell r="C1525">
            <v>50</v>
          </cell>
        </row>
        <row r="1526">
          <cell r="B1526" t="str">
            <v>SP57A</v>
          </cell>
          <cell r="C1526">
            <v>150</v>
          </cell>
        </row>
        <row r="1527">
          <cell r="B1527" t="str">
            <v>SP57B</v>
          </cell>
          <cell r="C1527">
            <v>315</v>
          </cell>
        </row>
        <row r="1528">
          <cell r="B1528" t="str">
            <v>SP57C</v>
          </cell>
          <cell r="C1528">
            <v>50</v>
          </cell>
        </row>
        <row r="1529">
          <cell r="B1529" t="str">
            <v>SS01B</v>
          </cell>
          <cell r="C1529">
            <v>245</v>
          </cell>
        </row>
        <row r="1530">
          <cell r="B1530" t="str">
            <v>SS02B</v>
          </cell>
          <cell r="C1530">
            <v>235</v>
          </cell>
        </row>
        <row r="1531">
          <cell r="B1531" t="str">
            <v>SS03A</v>
          </cell>
          <cell r="C1531">
            <v>115</v>
          </cell>
        </row>
        <row r="1532">
          <cell r="B1532" t="str">
            <v>SS03B</v>
          </cell>
          <cell r="C1532">
            <v>235</v>
          </cell>
        </row>
        <row r="1533">
          <cell r="B1533" t="str">
            <v>SS03C</v>
          </cell>
          <cell r="C1533">
            <v>355</v>
          </cell>
        </row>
        <row r="1534">
          <cell r="B1534" t="str">
            <v>SS04A</v>
          </cell>
          <cell r="C1534">
            <v>90</v>
          </cell>
        </row>
        <row r="1535">
          <cell r="B1535" t="str">
            <v>SS04B</v>
          </cell>
          <cell r="C1535">
            <v>215</v>
          </cell>
        </row>
        <row r="1536">
          <cell r="B1536" t="str">
            <v>SS04C</v>
          </cell>
          <cell r="C1536">
            <v>355</v>
          </cell>
        </row>
        <row r="1537">
          <cell r="B1537" t="str">
            <v>SS05A</v>
          </cell>
          <cell r="C1537">
            <v>115</v>
          </cell>
        </row>
        <row r="1538">
          <cell r="B1538" t="str">
            <v>SS05B</v>
          </cell>
          <cell r="C1538">
            <v>235</v>
          </cell>
        </row>
        <row r="1539">
          <cell r="B1539" t="str">
            <v>SS05C</v>
          </cell>
          <cell r="C1539">
            <v>355</v>
          </cell>
        </row>
        <row r="1540">
          <cell r="B1540" t="str">
            <v>SS06A</v>
          </cell>
          <cell r="C1540">
            <v>90</v>
          </cell>
        </row>
        <row r="1541">
          <cell r="B1541" t="str">
            <v>SS06B</v>
          </cell>
          <cell r="C1541">
            <v>210</v>
          </cell>
        </row>
        <row r="1542">
          <cell r="B1542" t="str">
            <v>SS06C</v>
          </cell>
          <cell r="C1542">
            <v>330</v>
          </cell>
        </row>
        <row r="1543">
          <cell r="B1543" t="str">
            <v>SS07A</v>
          </cell>
          <cell r="C1543">
            <v>115</v>
          </cell>
        </row>
        <row r="1544">
          <cell r="B1544" t="str">
            <v>SS07B</v>
          </cell>
          <cell r="C1544">
            <v>220</v>
          </cell>
        </row>
        <row r="1545">
          <cell r="B1545" t="str">
            <v>SS07C</v>
          </cell>
          <cell r="C1545">
            <v>355</v>
          </cell>
        </row>
        <row r="1546">
          <cell r="B1546" t="str">
            <v>SS08A</v>
          </cell>
          <cell r="C1546">
            <v>115</v>
          </cell>
        </row>
        <row r="1547">
          <cell r="B1547" t="str">
            <v>SS08B</v>
          </cell>
          <cell r="C1547">
            <v>235</v>
          </cell>
        </row>
        <row r="1548">
          <cell r="B1548" t="str">
            <v>SS08C</v>
          </cell>
          <cell r="C1548">
            <v>355</v>
          </cell>
        </row>
        <row r="1549">
          <cell r="B1549" t="str">
            <v>SS09B</v>
          </cell>
          <cell r="C1549">
            <v>250</v>
          </cell>
        </row>
        <row r="1550">
          <cell r="B1550" t="str">
            <v>SS10A</v>
          </cell>
          <cell r="C1550">
            <v>90</v>
          </cell>
        </row>
        <row r="1551">
          <cell r="B1551" t="str">
            <v>SS10B</v>
          </cell>
          <cell r="C1551">
            <v>200</v>
          </cell>
        </row>
        <row r="1552">
          <cell r="B1552" t="str">
            <v>SS10C</v>
          </cell>
          <cell r="C1552">
            <v>355</v>
          </cell>
        </row>
        <row r="1553">
          <cell r="B1553" t="str">
            <v>SS11A</v>
          </cell>
          <cell r="C1553">
            <v>115</v>
          </cell>
        </row>
        <row r="1554">
          <cell r="B1554" t="str">
            <v>SS11C</v>
          </cell>
          <cell r="C1554">
            <v>355</v>
          </cell>
        </row>
        <row r="1555">
          <cell r="B1555" t="str">
            <v>SS12A</v>
          </cell>
          <cell r="C1555">
            <v>110</v>
          </cell>
        </row>
        <row r="1556">
          <cell r="B1556" t="str">
            <v>SS12B</v>
          </cell>
          <cell r="C1556">
            <v>170</v>
          </cell>
        </row>
        <row r="1557">
          <cell r="B1557" t="str">
            <v>SS12C</v>
          </cell>
          <cell r="C1557">
            <v>10</v>
          </cell>
        </row>
        <row r="1558">
          <cell r="B1558" t="str">
            <v>SS13A</v>
          </cell>
          <cell r="C1558">
            <v>90</v>
          </cell>
        </row>
        <row r="1559">
          <cell r="B1559" t="str">
            <v>SS13B</v>
          </cell>
          <cell r="C1559">
            <v>225</v>
          </cell>
        </row>
        <row r="1560">
          <cell r="B1560" t="str">
            <v>SS13C</v>
          </cell>
          <cell r="C1560">
            <v>315</v>
          </cell>
        </row>
        <row r="1561">
          <cell r="B1561" t="str">
            <v>SS14A</v>
          </cell>
          <cell r="C1561">
            <v>155</v>
          </cell>
        </row>
        <row r="1562">
          <cell r="B1562" t="str">
            <v>SS14B</v>
          </cell>
          <cell r="C1562">
            <v>315</v>
          </cell>
        </row>
        <row r="1563">
          <cell r="B1563" t="str">
            <v>SS14C</v>
          </cell>
          <cell r="C1563">
            <v>50</v>
          </cell>
        </row>
        <row r="1564">
          <cell r="B1564" t="str">
            <v>SS15A</v>
          </cell>
          <cell r="C1564">
            <v>180</v>
          </cell>
        </row>
        <row r="1565">
          <cell r="B1565" t="str">
            <v>SS15B</v>
          </cell>
          <cell r="C1565">
            <v>270</v>
          </cell>
        </row>
        <row r="1566">
          <cell r="B1566" t="str">
            <v>SS15C</v>
          </cell>
          <cell r="C1566">
            <v>0</v>
          </cell>
        </row>
        <row r="1567">
          <cell r="B1567" t="str">
            <v>SS16A</v>
          </cell>
          <cell r="C1567">
            <v>180</v>
          </cell>
        </row>
        <row r="1568">
          <cell r="B1568" t="str">
            <v>SS16B</v>
          </cell>
          <cell r="C1568">
            <v>280</v>
          </cell>
        </row>
        <row r="1569">
          <cell r="B1569" t="str">
            <v>SS16C</v>
          </cell>
          <cell r="C1569">
            <v>0</v>
          </cell>
        </row>
        <row r="1570">
          <cell r="B1570" t="str">
            <v>SS17A</v>
          </cell>
          <cell r="C1570">
            <v>115</v>
          </cell>
        </row>
        <row r="1571">
          <cell r="B1571" t="str">
            <v>SS17C</v>
          </cell>
          <cell r="C1571">
            <v>10</v>
          </cell>
        </row>
        <row r="1572">
          <cell r="B1572" t="str">
            <v>SS18A</v>
          </cell>
          <cell r="C1572">
            <v>80</v>
          </cell>
        </row>
        <row r="1573">
          <cell r="B1573" t="str">
            <v>SS18B</v>
          </cell>
          <cell r="C1573">
            <v>220</v>
          </cell>
        </row>
        <row r="1574">
          <cell r="B1574" t="str">
            <v>SS18C</v>
          </cell>
          <cell r="C1574">
            <v>340</v>
          </cell>
        </row>
        <row r="1575">
          <cell r="B1575" t="str">
            <v>SS19A</v>
          </cell>
          <cell r="C1575">
            <v>115</v>
          </cell>
        </row>
        <row r="1576">
          <cell r="B1576" t="str">
            <v>SS19B</v>
          </cell>
          <cell r="C1576">
            <v>235</v>
          </cell>
        </row>
        <row r="1577">
          <cell r="B1577" t="str">
            <v>SS19C</v>
          </cell>
          <cell r="C1577">
            <v>355</v>
          </cell>
        </row>
        <row r="1578">
          <cell r="B1578" t="str">
            <v>SS22B</v>
          </cell>
          <cell r="C1578">
            <v>240</v>
          </cell>
        </row>
        <row r="1579">
          <cell r="B1579" t="str">
            <v>SS24A</v>
          </cell>
          <cell r="C1579">
            <v>150</v>
          </cell>
        </row>
        <row r="1580">
          <cell r="B1580" t="str">
            <v>SS24B</v>
          </cell>
          <cell r="C1580">
            <v>285</v>
          </cell>
        </row>
        <row r="1581">
          <cell r="B1581" t="str">
            <v>SS24C</v>
          </cell>
          <cell r="C1581">
            <v>55</v>
          </cell>
        </row>
        <row r="1582">
          <cell r="B1582" t="str">
            <v>SS25A</v>
          </cell>
          <cell r="C1582">
            <v>185</v>
          </cell>
        </row>
        <row r="1583">
          <cell r="B1583" t="str">
            <v>SS25B</v>
          </cell>
          <cell r="C1583">
            <v>260</v>
          </cell>
        </row>
        <row r="1584">
          <cell r="B1584" t="str">
            <v>SS25C</v>
          </cell>
          <cell r="C1584">
            <v>30</v>
          </cell>
        </row>
        <row r="1585">
          <cell r="B1585" t="str">
            <v>SS26B</v>
          </cell>
          <cell r="C1585">
            <v>220</v>
          </cell>
        </row>
        <row r="1586">
          <cell r="B1586" t="str">
            <v>SS27A</v>
          </cell>
          <cell r="C1586">
            <v>95</v>
          </cell>
        </row>
        <row r="1587">
          <cell r="B1587" t="str">
            <v>SS27B</v>
          </cell>
          <cell r="C1587">
            <v>210</v>
          </cell>
        </row>
        <row r="1588">
          <cell r="B1588" t="str">
            <v>SS27C</v>
          </cell>
          <cell r="C1588">
            <v>355</v>
          </cell>
        </row>
        <row r="1589">
          <cell r="B1589" t="str">
            <v>SS29A</v>
          </cell>
          <cell r="C1589">
            <v>90</v>
          </cell>
        </row>
        <row r="1590">
          <cell r="B1590" t="str">
            <v>SS29C</v>
          </cell>
          <cell r="C1590">
            <v>325</v>
          </cell>
        </row>
        <row r="1591">
          <cell r="B1591" t="str">
            <v>SS31A</v>
          </cell>
          <cell r="C1591">
            <v>210</v>
          </cell>
        </row>
        <row r="1592">
          <cell r="B1592" t="str">
            <v>SS31B</v>
          </cell>
          <cell r="C1592">
            <v>270</v>
          </cell>
        </row>
        <row r="1593">
          <cell r="B1593" t="str">
            <v>SS31C</v>
          </cell>
          <cell r="C1593">
            <v>0</v>
          </cell>
        </row>
        <row r="1594">
          <cell r="B1594" t="str">
            <v>SS32A</v>
          </cell>
          <cell r="C1594">
            <v>135</v>
          </cell>
        </row>
        <row r="1595">
          <cell r="B1595" t="str">
            <v>SS32B</v>
          </cell>
          <cell r="C1595">
            <v>270</v>
          </cell>
        </row>
        <row r="1596">
          <cell r="B1596" t="str">
            <v>SS32C</v>
          </cell>
          <cell r="C1596">
            <v>45</v>
          </cell>
        </row>
        <row r="1597">
          <cell r="B1597" t="str">
            <v>SS34A</v>
          </cell>
          <cell r="C1597">
            <v>170</v>
          </cell>
        </row>
        <row r="1598">
          <cell r="B1598" t="str">
            <v>SS34B</v>
          </cell>
          <cell r="C1598">
            <v>260</v>
          </cell>
        </row>
        <row r="1599">
          <cell r="B1599" t="str">
            <v>SS34C</v>
          </cell>
          <cell r="C1599">
            <v>85</v>
          </cell>
        </row>
        <row r="1600">
          <cell r="B1600" t="str">
            <v>SS35A</v>
          </cell>
          <cell r="C1600">
            <v>110</v>
          </cell>
        </row>
        <row r="1601">
          <cell r="B1601" t="str">
            <v>SS35B</v>
          </cell>
          <cell r="C1601">
            <v>260</v>
          </cell>
        </row>
        <row r="1602">
          <cell r="B1602" t="str">
            <v>SS35C</v>
          </cell>
          <cell r="C1602">
            <v>330</v>
          </cell>
        </row>
        <row r="1603">
          <cell r="B1603" t="str">
            <v>SS36A</v>
          </cell>
          <cell r="C1603">
            <v>160</v>
          </cell>
        </row>
        <row r="1604">
          <cell r="B1604" t="str">
            <v>SS36B</v>
          </cell>
          <cell r="C1604">
            <v>245</v>
          </cell>
        </row>
        <row r="1605">
          <cell r="B1605" t="str">
            <v>SS36C</v>
          </cell>
          <cell r="C1605">
            <v>15</v>
          </cell>
        </row>
        <row r="1606">
          <cell r="B1606" t="str">
            <v>SS40A</v>
          </cell>
          <cell r="C1606">
            <v>85</v>
          </cell>
        </row>
        <row r="1607">
          <cell r="B1607" t="str">
            <v>SS40B</v>
          </cell>
          <cell r="C1607">
            <v>225</v>
          </cell>
        </row>
        <row r="1608">
          <cell r="B1608" t="str">
            <v>SS40C</v>
          </cell>
          <cell r="C1608">
            <v>315</v>
          </cell>
        </row>
        <row r="1609">
          <cell r="B1609" t="str">
            <v>SS42A</v>
          </cell>
          <cell r="C1609">
            <v>115</v>
          </cell>
        </row>
        <row r="1610">
          <cell r="B1610" t="str">
            <v>SS42B</v>
          </cell>
          <cell r="C1610">
            <v>235</v>
          </cell>
        </row>
        <row r="1611">
          <cell r="B1611" t="str">
            <v>SS42C</v>
          </cell>
          <cell r="C1611">
            <v>355</v>
          </cell>
        </row>
        <row r="1612">
          <cell r="B1612" t="str">
            <v>SS43A</v>
          </cell>
          <cell r="C1612">
            <v>90</v>
          </cell>
        </row>
        <row r="1613">
          <cell r="B1613" t="str">
            <v>SS43B</v>
          </cell>
          <cell r="C1613">
            <v>170</v>
          </cell>
        </row>
        <row r="1614">
          <cell r="B1614" t="str">
            <v>SS43C</v>
          </cell>
          <cell r="C1614">
            <v>20</v>
          </cell>
        </row>
        <row r="1615">
          <cell r="B1615" t="str">
            <v>SS45A</v>
          </cell>
          <cell r="C1615">
            <v>90</v>
          </cell>
        </row>
        <row r="1616">
          <cell r="B1616" t="str">
            <v>SS45B</v>
          </cell>
          <cell r="C1616">
            <v>160</v>
          </cell>
        </row>
        <row r="1617">
          <cell r="B1617" t="str">
            <v>SS45C</v>
          </cell>
          <cell r="C1617">
            <v>340</v>
          </cell>
        </row>
        <row r="1618">
          <cell r="B1618" t="str">
            <v>SS46A</v>
          </cell>
          <cell r="C1618">
            <v>115</v>
          </cell>
        </row>
        <row r="1619">
          <cell r="B1619" t="str">
            <v>SS46B</v>
          </cell>
          <cell r="C1619">
            <v>235</v>
          </cell>
        </row>
        <row r="1620">
          <cell r="B1620" t="str">
            <v>SS46C</v>
          </cell>
          <cell r="C1620">
            <v>355</v>
          </cell>
        </row>
        <row r="1621">
          <cell r="B1621" t="str">
            <v>SS47A</v>
          </cell>
          <cell r="C1621">
            <v>120</v>
          </cell>
        </row>
        <row r="1622">
          <cell r="B1622" t="str">
            <v>SS47B</v>
          </cell>
          <cell r="C1622">
            <v>200</v>
          </cell>
        </row>
        <row r="1623">
          <cell r="B1623" t="str">
            <v>SS47C</v>
          </cell>
          <cell r="C1623">
            <v>30</v>
          </cell>
        </row>
        <row r="1624">
          <cell r="B1624" t="str">
            <v>SS48A</v>
          </cell>
          <cell r="C1624">
            <v>70</v>
          </cell>
        </row>
        <row r="1625">
          <cell r="B1625" t="str">
            <v>SS48B</v>
          </cell>
          <cell r="C1625">
            <v>170</v>
          </cell>
        </row>
        <row r="1626">
          <cell r="B1626" t="str">
            <v>SS48C</v>
          </cell>
          <cell r="C1626">
            <v>350</v>
          </cell>
        </row>
        <row r="1627">
          <cell r="B1627" t="str">
            <v>SS49A</v>
          </cell>
          <cell r="C1627">
            <v>170</v>
          </cell>
        </row>
        <row r="1628">
          <cell r="B1628" t="str">
            <v>SS49B</v>
          </cell>
          <cell r="C1628">
            <v>290</v>
          </cell>
        </row>
        <row r="1629">
          <cell r="B1629" t="str">
            <v>SS49C</v>
          </cell>
          <cell r="C1629">
            <v>350</v>
          </cell>
        </row>
        <row r="1630">
          <cell r="B1630" t="str">
            <v>SS50B</v>
          </cell>
          <cell r="C1630">
            <v>230</v>
          </cell>
        </row>
        <row r="1631">
          <cell r="B1631" t="str">
            <v>SS51A</v>
          </cell>
          <cell r="C1631">
            <v>120</v>
          </cell>
        </row>
        <row r="1632">
          <cell r="B1632" t="str">
            <v>SS51B</v>
          </cell>
          <cell r="C1632">
            <v>190</v>
          </cell>
        </row>
        <row r="1633">
          <cell r="B1633" t="str">
            <v>SS51C</v>
          </cell>
          <cell r="C1633">
            <v>350</v>
          </cell>
        </row>
        <row r="1634">
          <cell r="B1634" t="str">
            <v>SS55A</v>
          </cell>
          <cell r="C1634">
            <v>150</v>
          </cell>
        </row>
        <row r="1635">
          <cell r="B1635" t="str">
            <v>SS55C</v>
          </cell>
          <cell r="C1635">
            <v>300</v>
          </cell>
        </row>
        <row r="1636">
          <cell r="B1636" t="str">
            <v>SS56A</v>
          </cell>
          <cell r="C1636">
            <v>120</v>
          </cell>
        </row>
        <row r="1637">
          <cell r="B1637" t="str">
            <v>SS56B</v>
          </cell>
          <cell r="C1637">
            <v>260</v>
          </cell>
        </row>
        <row r="1638">
          <cell r="B1638" t="str">
            <v>SS56C</v>
          </cell>
          <cell r="C1638">
            <v>20</v>
          </cell>
        </row>
        <row r="1639">
          <cell r="B1639" t="str">
            <v>SS57A</v>
          </cell>
          <cell r="C1639">
            <v>115</v>
          </cell>
        </row>
        <row r="1640">
          <cell r="B1640" t="str">
            <v>SS57B</v>
          </cell>
          <cell r="C1640">
            <v>235</v>
          </cell>
        </row>
        <row r="1641">
          <cell r="B1641" t="str">
            <v>SS57C</v>
          </cell>
          <cell r="C1641">
            <v>355</v>
          </cell>
        </row>
        <row r="1642">
          <cell r="B1642" t="str">
            <v>SS60A</v>
          </cell>
          <cell r="C1642">
            <v>100</v>
          </cell>
        </row>
        <row r="1643">
          <cell r="B1643" t="str">
            <v>SS60B</v>
          </cell>
          <cell r="C1643">
            <v>200</v>
          </cell>
        </row>
        <row r="1644">
          <cell r="B1644" t="str">
            <v>SS60C</v>
          </cell>
          <cell r="C1644">
            <v>300</v>
          </cell>
        </row>
        <row r="1645">
          <cell r="B1645" t="str">
            <v>SS63B</v>
          </cell>
          <cell r="C1645">
            <v>210</v>
          </cell>
        </row>
        <row r="1646">
          <cell r="B1646" t="str">
            <v>SS63C</v>
          </cell>
          <cell r="C1646">
            <v>45</v>
          </cell>
        </row>
        <row r="1647">
          <cell r="B1647" t="str">
            <v>SS64A</v>
          </cell>
          <cell r="C1647">
            <v>140</v>
          </cell>
        </row>
        <row r="1648">
          <cell r="B1648" t="str">
            <v>SS64C</v>
          </cell>
          <cell r="C1648">
            <v>355</v>
          </cell>
        </row>
        <row r="1649">
          <cell r="B1649" t="str">
            <v>SS65A</v>
          </cell>
          <cell r="C1649">
            <v>110</v>
          </cell>
        </row>
        <row r="1650">
          <cell r="B1650" t="str">
            <v>SS65B</v>
          </cell>
          <cell r="C1650">
            <v>220</v>
          </cell>
        </row>
        <row r="1651">
          <cell r="B1651" t="str">
            <v>SS67A</v>
          </cell>
          <cell r="C1651">
            <v>70</v>
          </cell>
        </row>
        <row r="1652">
          <cell r="B1652" t="str">
            <v>SS67B</v>
          </cell>
          <cell r="C1652">
            <v>175</v>
          </cell>
        </row>
        <row r="1653">
          <cell r="B1653" t="str">
            <v>SS67C</v>
          </cell>
          <cell r="C1653">
            <v>280</v>
          </cell>
        </row>
        <row r="1654">
          <cell r="B1654" t="str">
            <v>SS70A</v>
          </cell>
          <cell r="C1654">
            <v>115</v>
          </cell>
        </row>
        <row r="1655">
          <cell r="B1655" t="str">
            <v>SS70B</v>
          </cell>
          <cell r="C1655">
            <v>235</v>
          </cell>
        </row>
        <row r="1656">
          <cell r="B1656" t="str">
            <v>SS71A</v>
          </cell>
          <cell r="C1656">
            <v>115</v>
          </cell>
        </row>
        <row r="1657">
          <cell r="B1657" t="str">
            <v>SS71B</v>
          </cell>
          <cell r="C1657">
            <v>235</v>
          </cell>
        </row>
        <row r="1658">
          <cell r="B1658" t="str">
            <v>SS71C</v>
          </cell>
          <cell r="C1658">
            <v>355</v>
          </cell>
        </row>
        <row r="1659">
          <cell r="B1659" t="str">
            <v>SS72A</v>
          </cell>
          <cell r="C1659">
            <v>100</v>
          </cell>
        </row>
        <row r="1660">
          <cell r="B1660" t="str">
            <v>SS72C</v>
          </cell>
          <cell r="C1660">
            <v>330</v>
          </cell>
        </row>
        <row r="1661">
          <cell r="B1661" t="str">
            <v>SS73B</v>
          </cell>
          <cell r="C1661">
            <v>290</v>
          </cell>
        </row>
        <row r="1662">
          <cell r="B1662" t="str">
            <v>SS73C</v>
          </cell>
          <cell r="C1662">
            <v>40</v>
          </cell>
        </row>
        <row r="1663">
          <cell r="B1663" t="str">
            <v>SS75A</v>
          </cell>
          <cell r="C1663">
            <v>170</v>
          </cell>
        </row>
        <row r="1664">
          <cell r="B1664" t="str">
            <v>SS75B</v>
          </cell>
          <cell r="C1664">
            <v>270</v>
          </cell>
        </row>
        <row r="1665">
          <cell r="B1665" t="str">
            <v>SS75C</v>
          </cell>
          <cell r="C1665">
            <v>0</v>
          </cell>
        </row>
        <row r="1666">
          <cell r="B1666" t="str">
            <v>SS76A</v>
          </cell>
          <cell r="C1666">
            <v>60</v>
          </cell>
        </row>
        <row r="1667">
          <cell r="B1667" t="str">
            <v>SS76B</v>
          </cell>
          <cell r="C1667">
            <v>180</v>
          </cell>
        </row>
        <row r="1668">
          <cell r="B1668" t="str">
            <v>SS76C</v>
          </cell>
          <cell r="C1668">
            <v>300</v>
          </cell>
        </row>
        <row r="1669">
          <cell r="B1669" t="str">
            <v>SS77A</v>
          </cell>
          <cell r="C1669">
            <v>60</v>
          </cell>
        </row>
        <row r="1670">
          <cell r="B1670" t="str">
            <v>SS77B</v>
          </cell>
          <cell r="C1670">
            <v>200</v>
          </cell>
        </row>
        <row r="1671">
          <cell r="B1671" t="str">
            <v>SS77C</v>
          </cell>
          <cell r="C1671">
            <v>270</v>
          </cell>
        </row>
        <row r="1672">
          <cell r="B1672" t="str">
            <v>SS78A</v>
          </cell>
          <cell r="C1672">
            <v>115</v>
          </cell>
        </row>
        <row r="1673">
          <cell r="B1673" t="str">
            <v>SS78B</v>
          </cell>
          <cell r="C1673">
            <v>235</v>
          </cell>
        </row>
        <row r="1674">
          <cell r="B1674" t="str">
            <v>SS78C</v>
          </cell>
          <cell r="C1674">
            <v>355</v>
          </cell>
        </row>
        <row r="1675">
          <cell r="B1675" t="str">
            <v>SS79A</v>
          </cell>
          <cell r="C1675">
            <v>115</v>
          </cell>
        </row>
        <row r="1676">
          <cell r="B1676" t="str">
            <v>SS79B</v>
          </cell>
          <cell r="C1676">
            <v>235</v>
          </cell>
        </row>
        <row r="1677">
          <cell r="B1677" t="str">
            <v>SS79C</v>
          </cell>
          <cell r="C1677">
            <v>355</v>
          </cell>
        </row>
        <row r="1678">
          <cell r="B1678" t="str">
            <v>SS81A</v>
          </cell>
          <cell r="C1678">
            <v>55</v>
          </cell>
        </row>
        <row r="1679">
          <cell r="B1679" t="str">
            <v>SS81B</v>
          </cell>
          <cell r="C1679">
            <v>230</v>
          </cell>
        </row>
        <row r="1680">
          <cell r="B1680" t="str">
            <v>SS81C</v>
          </cell>
          <cell r="C1680">
            <v>330</v>
          </cell>
        </row>
        <row r="1681">
          <cell r="B1681" t="str">
            <v>SS92A</v>
          </cell>
          <cell r="C1681">
            <v>90</v>
          </cell>
        </row>
        <row r="1682">
          <cell r="B1682" t="str">
            <v>SS92B</v>
          </cell>
          <cell r="C1682">
            <v>170</v>
          </cell>
        </row>
        <row r="1683">
          <cell r="B1683" t="str">
            <v>SS92C</v>
          </cell>
          <cell r="C1683">
            <v>20</v>
          </cell>
        </row>
        <row r="1684">
          <cell r="B1684" t="str">
            <v>SS97A</v>
          </cell>
          <cell r="C1684">
            <v>360</v>
          </cell>
        </row>
        <row r="1685">
          <cell r="B1685" t="str">
            <v>SS97B</v>
          </cell>
          <cell r="C1685">
            <v>360</v>
          </cell>
        </row>
        <row r="1686">
          <cell r="B1686" t="str">
            <v>SS97C</v>
          </cell>
          <cell r="C1686">
            <v>360</v>
          </cell>
        </row>
        <row r="1687">
          <cell r="B1687" t="str">
            <v>SS98A</v>
          </cell>
          <cell r="C1687">
            <v>360</v>
          </cell>
        </row>
        <row r="1688">
          <cell r="B1688" t="str">
            <v>SS98B</v>
          </cell>
          <cell r="C1688">
            <v>360</v>
          </cell>
        </row>
        <row r="1689">
          <cell r="B1689" t="str">
            <v>SS98C</v>
          </cell>
          <cell r="C1689">
            <v>360</v>
          </cell>
        </row>
        <row r="1690">
          <cell r="B1690" t="str">
            <v>SS99U</v>
          </cell>
          <cell r="C1690">
            <v>360</v>
          </cell>
        </row>
        <row r="1691">
          <cell r="B1691" t="str">
            <v>SU07A</v>
          </cell>
          <cell r="C1691">
            <v>90</v>
          </cell>
        </row>
        <row r="1692">
          <cell r="B1692" t="str">
            <v>SU07B</v>
          </cell>
          <cell r="C1692">
            <v>145</v>
          </cell>
        </row>
        <row r="1693">
          <cell r="B1693" t="str">
            <v>SU07C</v>
          </cell>
          <cell r="C1693">
            <v>40</v>
          </cell>
        </row>
        <row r="1694">
          <cell r="B1694" t="str">
            <v>TA01A</v>
          </cell>
          <cell r="C1694">
            <v>115</v>
          </cell>
        </row>
        <row r="1695">
          <cell r="B1695" t="str">
            <v>TA01B</v>
          </cell>
          <cell r="C1695">
            <v>235</v>
          </cell>
        </row>
        <row r="1696">
          <cell r="B1696" t="str">
            <v>TA01C</v>
          </cell>
          <cell r="C1696">
            <v>30</v>
          </cell>
        </row>
        <row r="1697">
          <cell r="B1697" t="str">
            <v>TA02A</v>
          </cell>
          <cell r="C1697">
            <v>115</v>
          </cell>
        </row>
        <row r="1698">
          <cell r="B1698" t="str">
            <v>TA02B</v>
          </cell>
          <cell r="C1698">
            <v>235</v>
          </cell>
        </row>
        <row r="1699">
          <cell r="B1699" t="str">
            <v>TA02C</v>
          </cell>
          <cell r="C1699">
            <v>355</v>
          </cell>
        </row>
        <row r="1700">
          <cell r="B1700" t="str">
            <v>TA03A</v>
          </cell>
          <cell r="C1700">
            <v>105</v>
          </cell>
        </row>
        <row r="1701">
          <cell r="B1701" t="str">
            <v>TA03B</v>
          </cell>
          <cell r="C1701">
            <v>270</v>
          </cell>
        </row>
        <row r="1702">
          <cell r="B1702" t="str">
            <v>TA04A</v>
          </cell>
          <cell r="C1702">
            <v>115</v>
          </cell>
        </row>
        <row r="1703">
          <cell r="B1703" t="str">
            <v>TA04B</v>
          </cell>
          <cell r="C1703">
            <v>235</v>
          </cell>
        </row>
        <row r="1704">
          <cell r="B1704" t="str">
            <v>TA04C</v>
          </cell>
          <cell r="C1704">
            <v>355</v>
          </cell>
        </row>
        <row r="1705">
          <cell r="B1705" t="str">
            <v>TA06A</v>
          </cell>
          <cell r="C1705">
            <v>115</v>
          </cell>
        </row>
        <row r="1706">
          <cell r="B1706" t="str">
            <v>TA06B</v>
          </cell>
          <cell r="C1706">
            <v>245</v>
          </cell>
        </row>
        <row r="1707">
          <cell r="B1707" t="str">
            <v>TA06C</v>
          </cell>
          <cell r="C1707">
            <v>15</v>
          </cell>
        </row>
        <row r="1708">
          <cell r="B1708" t="str">
            <v>TA07A</v>
          </cell>
          <cell r="C1708">
            <v>115</v>
          </cell>
        </row>
        <row r="1709">
          <cell r="B1709" t="str">
            <v>TA07B</v>
          </cell>
          <cell r="C1709">
            <v>235</v>
          </cell>
        </row>
        <row r="1710">
          <cell r="B1710" t="str">
            <v>TA07C</v>
          </cell>
          <cell r="C1710">
            <v>355</v>
          </cell>
        </row>
        <row r="1711">
          <cell r="B1711" t="str">
            <v>TA08A</v>
          </cell>
          <cell r="C1711">
            <v>360</v>
          </cell>
        </row>
        <row r="1712">
          <cell r="B1712" t="str">
            <v>TA09A</v>
          </cell>
          <cell r="C1712">
            <v>130</v>
          </cell>
        </row>
        <row r="1713">
          <cell r="B1713" t="str">
            <v>TA09B</v>
          </cell>
          <cell r="C1713">
            <v>250</v>
          </cell>
        </row>
        <row r="1714">
          <cell r="B1714" t="str">
            <v>TA09C</v>
          </cell>
          <cell r="C1714">
            <v>10</v>
          </cell>
        </row>
        <row r="1715">
          <cell r="B1715" t="str">
            <v>TA10A</v>
          </cell>
          <cell r="C1715">
            <v>115</v>
          </cell>
        </row>
        <row r="1716">
          <cell r="B1716" t="str">
            <v>TA10B</v>
          </cell>
          <cell r="C1716">
            <v>235</v>
          </cell>
        </row>
        <row r="1717">
          <cell r="B1717" t="str">
            <v>TA10C</v>
          </cell>
          <cell r="C1717">
            <v>355</v>
          </cell>
        </row>
        <row r="1718">
          <cell r="B1718" t="str">
            <v>TA11A</v>
          </cell>
          <cell r="C1718">
            <v>115</v>
          </cell>
        </row>
        <row r="1719">
          <cell r="B1719" t="str">
            <v>TA11B</v>
          </cell>
          <cell r="C1719">
            <v>235</v>
          </cell>
        </row>
        <row r="1720">
          <cell r="B1720" t="str">
            <v>TA11C</v>
          </cell>
          <cell r="C1720">
            <v>355</v>
          </cell>
        </row>
        <row r="1721">
          <cell r="B1721" t="str">
            <v>TA12A</v>
          </cell>
          <cell r="C1721">
            <v>110</v>
          </cell>
        </row>
        <row r="1722">
          <cell r="B1722" t="str">
            <v>TA12B</v>
          </cell>
          <cell r="C1722">
            <v>230</v>
          </cell>
        </row>
        <row r="1723">
          <cell r="B1723" t="str">
            <v>TA12C</v>
          </cell>
          <cell r="C1723">
            <v>350</v>
          </cell>
        </row>
        <row r="1724">
          <cell r="B1724" t="str">
            <v>TA13A</v>
          </cell>
          <cell r="C1724">
            <v>115</v>
          </cell>
        </row>
        <row r="1725">
          <cell r="B1725" t="str">
            <v>TA13B</v>
          </cell>
          <cell r="C1725">
            <v>235</v>
          </cell>
        </row>
        <row r="1726">
          <cell r="B1726" t="str">
            <v>TA13C</v>
          </cell>
          <cell r="C1726">
            <v>355</v>
          </cell>
        </row>
        <row r="1727">
          <cell r="B1727" t="str">
            <v>TA14A</v>
          </cell>
          <cell r="C1727">
            <v>155</v>
          </cell>
        </row>
        <row r="1728">
          <cell r="B1728" t="str">
            <v>TA14B</v>
          </cell>
          <cell r="C1728">
            <v>280</v>
          </cell>
        </row>
        <row r="1729">
          <cell r="B1729" t="str">
            <v>TA14C</v>
          </cell>
          <cell r="C1729">
            <v>40</v>
          </cell>
        </row>
        <row r="1730">
          <cell r="B1730" t="str">
            <v>TA15A</v>
          </cell>
          <cell r="C1730">
            <v>120</v>
          </cell>
        </row>
        <row r="1731">
          <cell r="B1731" t="str">
            <v>TA15B</v>
          </cell>
          <cell r="C1731">
            <v>240</v>
          </cell>
        </row>
        <row r="1732">
          <cell r="B1732" t="str">
            <v>TA15C</v>
          </cell>
          <cell r="C1732">
            <v>0</v>
          </cell>
        </row>
        <row r="1733">
          <cell r="B1733" t="str">
            <v>TA16A</v>
          </cell>
          <cell r="C1733">
            <v>110</v>
          </cell>
        </row>
        <row r="1734">
          <cell r="B1734" t="str">
            <v>TA16B</v>
          </cell>
          <cell r="C1734">
            <v>230</v>
          </cell>
        </row>
        <row r="1735">
          <cell r="B1735" t="str">
            <v>TA16C</v>
          </cell>
          <cell r="C1735">
            <v>350</v>
          </cell>
        </row>
        <row r="1736">
          <cell r="B1736" t="str">
            <v>TA18A</v>
          </cell>
          <cell r="C1736">
            <v>90</v>
          </cell>
        </row>
        <row r="1737">
          <cell r="B1737" t="str">
            <v>TA18B</v>
          </cell>
          <cell r="C1737">
            <v>170</v>
          </cell>
        </row>
        <row r="1738">
          <cell r="B1738" t="str">
            <v>TA18C</v>
          </cell>
          <cell r="C1738">
            <v>340</v>
          </cell>
        </row>
        <row r="1739">
          <cell r="B1739" t="str">
            <v>TA19A</v>
          </cell>
          <cell r="C1739">
            <v>90</v>
          </cell>
        </row>
        <row r="1740">
          <cell r="B1740" t="str">
            <v>TA19B</v>
          </cell>
          <cell r="C1740">
            <v>235</v>
          </cell>
        </row>
        <row r="1741">
          <cell r="B1741" t="str">
            <v>TA19C</v>
          </cell>
          <cell r="C1741">
            <v>335</v>
          </cell>
        </row>
        <row r="1742">
          <cell r="B1742" t="str">
            <v>TA20A</v>
          </cell>
          <cell r="C1742">
            <v>120</v>
          </cell>
        </row>
        <row r="1743">
          <cell r="B1743" t="str">
            <v>TA20B</v>
          </cell>
          <cell r="C1743">
            <v>240</v>
          </cell>
        </row>
        <row r="1744">
          <cell r="B1744" t="str">
            <v>TA20C</v>
          </cell>
          <cell r="C1744">
            <v>0</v>
          </cell>
        </row>
        <row r="1745">
          <cell r="B1745" t="str">
            <v>TA21A</v>
          </cell>
          <cell r="C1745">
            <v>130</v>
          </cell>
        </row>
        <row r="1746">
          <cell r="B1746" t="str">
            <v>TA21B</v>
          </cell>
          <cell r="C1746">
            <v>250</v>
          </cell>
        </row>
        <row r="1747">
          <cell r="B1747" t="str">
            <v>TA21C</v>
          </cell>
          <cell r="C1747">
            <v>355</v>
          </cell>
        </row>
        <row r="1748">
          <cell r="B1748" t="str">
            <v>TA22A</v>
          </cell>
          <cell r="C1748">
            <v>135</v>
          </cell>
        </row>
        <row r="1749">
          <cell r="B1749" t="str">
            <v>TA22B</v>
          </cell>
          <cell r="C1749">
            <v>250</v>
          </cell>
        </row>
        <row r="1750">
          <cell r="B1750" t="str">
            <v>TA22C</v>
          </cell>
          <cell r="C1750">
            <v>5</v>
          </cell>
        </row>
        <row r="1751">
          <cell r="B1751" t="str">
            <v>TA23A</v>
          </cell>
          <cell r="C1751">
            <v>120</v>
          </cell>
        </row>
        <row r="1752">
          <cell r="B1752" t="str">
            <v>TA23B</v>
          </cell>
          <cell r="C1752">
            <v>250</v>
          </cell>
        </row>
        <row r="1753">
          <cell r="B1753" t="str">
            <v>TA23C</v>
          </cell>
          <cell r="C1753">
            <v>10</v>
          </cell>
        </row>
        <row r="1754">
          <cell r="B1754" t="str">
            <v>TA24A</v>
          </cell>
          <cell r="C1754">
            <v>125</v>
          </cell>
        </row>
        <row r="1755">
          <cell r="B1755" t="str">
            <v>TA24B</v>
          </cell>
          <cell r="C1755">
            <v>225</v>
          </cell>
        </row>
        <row r="1756">
          <cell r="B1756" t="str">
            <v>TA24C</v>
          </cell>
          <cell r="C1756">
            <v>40</v>
          </cell>
        </row>
        <row r="1757">
          <cell r="B1757" t="str">
            <v>TA25B</v>
          </cell>
          <cell r="C1757">
            <v>215</v>
          </cell>
        </row>
        <row r="1758">
          <cell r="B1758" t="str">
            <v>TA25C</v>
          </cell>
          <cell r="C1758">
            <v>295</v>
          </cell>
        </row>
        <row r="1759">
          <cell r="B1759" t="str">
            <v>TA26A</v>
          </cell>
          <cell r="C1759">
            <v>120</v>
          </cell>
        </row>
        <row r="1760">
          <cell r="B1760" t="str">
            <v>TA26B</v>
          </cell>
          <cell r="C1760">
            <v>240</v>
          </cell>
        </row>
        <row r="1761">
          <cell r="B1761" t="str">
            <v>TA26C</v>
          </cell>
          <cell r="C1761">
            <v>15</v>
          </cell>
        </row>
        <row r="1762">
          <cell r="B1762" t="str">
            <v>TA28A</v>
          </cell>
          <cell r="C1762">
            <v>120</v>
          </cell>
        </row>
        <row r="1763">
          <cell r="B1763" t="str">
            <v>TA28B</v>
          </cell>
          <cell r="C1763">
            <v>238</v>
          </cell>
        </row>
        <row r="1764">
          <cell r="B1764" t="str">
            <v>TA28C</v>
          </cell>
          <cell r="C1764">
            <v>0</v>
          </cell>
        </row>
        <row r="1765">
          <cell r="B1765" t="str">
            <v>TA29A</v>
          </cell>
          <cell r="C1765">
            <v>180</v>
          </cell>
        </row>
        <row r="1766">
          <cell r="B1766" t="str">
            <v>TA29B</v>
          </cell>
          <cell r="C1766">
            <v>270</v>
          </cell>
        </row>
        <row r="1767">
          <cell r="B1767" t="str">
            <v>TA29C</v>
          </cell>
          <cell r="C1767">
            <v>45</v>
          </cell>
        </row>
        <row r="1768">
          <cell r="B1768" t="str">
            <v>TA30A</v>
          </cell>
          <cell r="C1768">
            <v>115</v>
          </cell>
        </row>
        <row r="1769">
          <cell r="B1769" t="str">
            <v>TA30B</v>
          </cell>
          <cell r="C1769">
            <v>235</v>
          </cell>
        </row>
        <row r="1770">
          <cell r="B1770" t="str">
            <v>TA30C</v>
          </cell>
          <cell r="C1770">
            <v>355</v>
          </cell>
        </row>
        <row r="1771">
          <cell r="B1771" t="str">
            <v>TA31A</v>
          </cell>
          <cell r="C1771">
            <v>115</v>
          </cell>
        </row>
        <row r="1772">
          <cell r="B1772" t="str">
            <v>TA31B</v>
          </cell>
          <cell r="C1772">
            <v>245</v>
          </cell>
        </row>
        <row r="1773">
          <cell r="B1773" t="str">
            <v>TA31C</v>
          </cell>
          <cell r="C1773">
            <v>355</v>
          </cell>
        </row>
        <row r="1774">
          <cell r="B1774" t="str">
            <v>TA33A</v>
          </cell>
          <cell r="C1774">
            <v>115</v>
          </cell>
        </row>
        <row r="1775">
          <cell r="B1775" t="str">
            <v>TA33B</v>
          </cell>
          <cell r="C1775">
            <v>235</v>
          </cell>
        </row>
        <row r="1776">
          <cell r="B1776" t="str">
            <v>TA33C</v>
          </cell>
          <cell r="C1776">
            <v>355</v>
          </cell>
        </row>
        <row r="1777">
          <cell r="B1777" t="str">
            <v>TA34U</v>
          </cell>
          <cell r="C1777">
            <v>360</v>
          </cell>
        </row>
        <row r="1778">
          <cell r="B1778" t="str">
            <v>TA35A</v>
          </cell>
          <cell r="C1778">
            <v>115</v>
          </cell>
        </row>
        <row r="1779">
          <cell r="B1779" t="str">
            <v>TA35B</v>
          </cell>
          <cell r="C1779">
            <v>200</v>
          </cell>
        </row>
        <row r="1780">
          <cell r="B1780" t="str">
            <v>TA35C</v>
          </cell>
          <cell r="C1780">
            <v>355</v>
          </cell>
        </row>
        <row r="1781">
          <cell r="B1781" t="str">
            <v>TA38A</v>
          </cell>
          <cell r="C1781">
            <v>115</v>
          </cell>
        </row>
        <row r="1782">
          <cell r="B1782" t="str">
            <v>TA38B</v>
          </cell>
          <cell r="C1782">
            <v>200</v>
          </cell>
        </row>
        <row r="1783">
          <cell r="B1783" t="str">
            <v>TA38C</v>
          </cell>
          <cell r="C1783">
            <v>355</v>
          </cell>
        </row>
        <row r="1784">
          <cell r="B1784" t="str">
            <v>TA39A</v>
          </cell>
          <cell r="C1784">
            <v>180</v>
          </cell>
        </row>
        <row r="1785">
          <cell r="B1785" t="str">
            <v>TA39B</v>
          </cell>
          <cell r="C1785">
            <v>290</v>
          </cell>
        </row>
        <row r="1786">
          <cell r="B1786" t="str">
            <v>TA40A</v>
          </cell>
          <cell r="C1786">
            <v>115</v>
          </cell>
        </row>
        <row r="1787">
          <cell r="B1787" t="str">
            <v>TA40B</v>
          </cell>
          <cell r="C1787">
            <v>230</v>
          </cell>
        </row>
        <row r="1788">
          <cell r="B1788" t="str">
            <v>TA40C</v>
          </cell>
          <cell r="C1788">
            <v>310</v>
          </cell>
        </row>
        <row r="1789">
          <cell r="B1789" t="str">
            <v>TA41A</v>
          </cell>
          <cell r="C1789">
            <v>20</v>
          </cell>
        </row>
        <row r="1790">
          <cell r="B1790" t="str">
            <v>TA41B</v>
          </cell>
          <cell r="C1790">
            <v>145</v>
          </cell>
        </row>
        <row r="1791">
          <cell r="B1791" t="str">
            <v>TA41C</v>
          </cell>
          <cell r="C1791">
            <v>265</v>
          </cell>
        </row>
        <row r="1792">
          <cell r="B1792" t="str">
            <v>TA42A</v>
          </cell>
          <cell r="C1792">
            <v>115</v>
          </cell>
        </row>
        <row r="1793">
          <cell r="B1793" t="str">
            <v>TA42B</v>
          </cell>
          <cell r="C1793">
            <v>235</v>
          </cell>
        </row>
        <row r="1794">
          <cell r="B1794" t="str">
            <v>TA42C</v>
          </cell>
          <cell r="C1794">
            <v>355</v>
          </cell>
        </row>
        <row r="1795">
          <cell r="B1795" t="str">
            <v>TA43A</v>
          </cell>
          <cell r="C1795">
            <v>110</v>
          </cell>
        </row>
        <row r="1796">
          <cell r="B1796" t="str">
            <v>TA43B</v>
          </cell>
          <cell r="C1796">
            <v>230</v>
          </cell>
        </row>
        <row r="1797">
          <cell r="B1797" t="str">
            <v>TA43C</v>
          </cell>
          <cell r="C1797">
            <v>350</v>
          </cell>
        </row>
        <row r="1798">
          <cell r="B1798" t="str">
            <v>TA47A</v>
          </cell>
          <cell r="C1798">
            <v>115</v>
          </cell>
        </row>
        <row r="1799">
          <cell r="B1799" t="str">
            <v>TA47B</v>
          </cell>
          <cell r="C1799">
            <v>240</v>
          </cell>
        </row>
        <row r="1800">
          <cell r="B1800" t="str">
            <v>TA47C</v>
          </cell>
          <cell r="C1800">
            <v>355</v>
          </cell>
        </row>
        <row r="1801">
          <cell r="B1801" t="str">
            <v>TA48A</v>
          </cell>
          <cell r="C1801">
            <v>115</v>
          </cell>
        </row>
        <row r="1802">
          <cell r="B1802" t="str">
            <v>TA48B</v>
          </cell>
          <cell r="C1802">
            <v>235</v>
          </cell>
        </row>
        <row r="1803">
          <cell r="B1803" t="str">
            <v>TA48C</v>
          </cell>
          <cell r="C1803">
            <v>355</v>
          </cell>
        </row>
        <row r="1804">
          <cell r="B1804" t="str">
            <v>TA49A</v>
          </cell>
          <cell r="C1804">
            <v>90</v>
          </cell>
        </row>
        <row r="1805">
          <cell r="B1805" t="str">
            <v>TA49B</v>
          </cell>
          <cell r="C1805">
            <v>220</v>
          </cell>
        </row>
        <row r="1806">
          <cell r="B1806" t="str">
            <v>TA49C</v>
          </cell>
          <cell r="C1806">
            <v>355</v>
          </cell>
        </row>
        <row r="1807">
          <cell r="B1807" t="str">
            <v>TA50A</v>
          </cell>
          <cell r="C1807">
            <v>170</v>
          </cell>
        </row>
        <row r="1808">
          <cell r="B1808" t="str">
            <v>TA50B</v>
          </cell>
          <cell r="C1808">
            <v>270</v>
          </cell>
        </row>
        <row r="1809">
          <cell r="B1809" t="str">
            <v>TA50C</v>
          </cell>
          <cell r="C1809">
            <v>0</v>
          </cell>
        </row>
        <row r="1810">
          <cell r="B1810" t="str">
            <v>TA51A</v>
          </cell>
          <cell r="C1810">
            <v>170</v>
          </cell>
        </row>
        <row r="1811">
          <cell r="B1811" t="str">
            <v>TA51B</v>
          </cell>
          <cell r="C1811">
            <v>270</v>
          </cell>
        </row>
        <row r="1812">
          <cell r="B1812" t="str">
            <v>TA51C</v>
          </cell>
          <cell r="C1812">
            <v>0</v>
          </cell>
        </row>
        <row r="1813">
          <cell r="B1813" t="str">
            <v>TA52A</v>
          </cell>
          <cell r="C1813">
            <v>150</v>
          </cell>
        </row>
        <row r="1814">
          <cell r="B1814" t="str">
            <v>TA52B</v>
          </cell>
          <cell r="C1814">
            <v>270</v>
          </cell>
        </row>
        <row r="1815">
          <cell r="B1815" t="str">
            <v>TA52C</v>
          </cell>
          <cell r="C1815">
            <v>330</v>
          </cell>
        </row>
        <row r="1816">
          <cell r="B1816" t="str">
            <v>TA54A</v>
          </cell>
          <cell r="C1816">
            <v>70</v>
          </cell>
        </row>
        <row r="1817">
          <cell r="B1817" t="str">
            <v>TA54B</v>
          </cell>
          <cell r="C1817">
            <v>135</v>
          </cell>
        </row>
        <row r="1818">
          <cell r="B1818" t="str">
            <v>TA54C</v>
          </cell>
          <cell r="C1818">
            <v>260</v>
          </cell>
        </row>
        <row r="1819">
          <cell r="B1819" t="str">
            <v>TA60A</v>
          </cell>
          <cell r="C1819">
            <v>115</v>
          </cell>
        </row>
        <row r="1820">
          <cell r="B1820" t="str">
            <v>TA60B</v>
          </cell>
          <cell r="C1820">
            <v>215</v>
          </cell>
        </row>
        <row r="1821">
          <cell r="B1821" t="str">
            <v>TA60C</v>
          </cell>
          <cell r="C1821">
            <v>345</v>
          </cell>
        </row>
        <row r="1822">
          <cell r="B1822" t="str">
            <v>TA61A</v>
          </cell>
          <cell r="C1822">
            <v>120</v>
          </cell>
        </row>
        <row r="1823">
          <cell r="B1823" t="str">
            <v>TA61B</v>
          </cell>
          <cell r="C1823">
            <v>240</v>
          </cell>
        </row>
        <row r="1824">
          <cell r="B1824" t="str">
            <v>TA61C</v>
          </cell>
          <cell r="C1824">
            <v>30</v>
          </cell>
        </row>
        <row r="1825">
          <cell r="B1825" t="str">
            <v>TA89A</v>
          </cell>
          <cell r="C1825">
            <v>70</v>
          </cell>
        </row>
        <row r="1826">
          <cell r="B1826" t="str">
            <v>TA89B</v>
          </cell>
          <cell r="C1826">
            <v>190</v>
          </cell>
        </row>
        <row r="1827">
          <cell r="B1827" t="str">
            <v>TA89C</v>
          </cell>
          <cell r="C1827">
            <v>310</v>
          </cell>
        </row>
        <row r="1828">
          <cell r="B1828" t="str">
            <v>TA91A</v>
          </cell>
          <cell r="C1828">
            <v>120</v>
          </cell>
        </row>
        <row r="1829">
          <cell r="B1829" t="str">
            <v>TA91B</v>
          </cell>
          <cell r="C1829">
            <v>180</v>
          </cell>
        </row>
        <row r="1830">
          <cell r="B1830" t="str">
            <v>TA91C</v>
          </cell>
          <cell r="C1830">
            <v>340</v>
          </cell>
        </row>
        <row r="1831">
          <cell r="B1831" t="str">
            <v>TE01A</v>
          </cell>
          <cell r="C1831">
            <v>0</v>
          </cell>
        </row>
        <row r="1832">
          <cell r="B1832" t="str">
            <v>TE01B</v>
          </cell>
          <cell r="C1832">
            <v>120</v>
          </cell>
        </row>
        <row r="1833">
          <cell r="B1833" t="str">
            <v>TE02A</v>
          </cell>
          <cell r="C1833">
            <v>0</v>
          </cell>
        </row>
        <row r="1834">
          <cell r="B1834" t="str">
            <v>TE03A</v>
          </cell>
          <cell r="C1834">
            <v>0</v>
          </cell>
        </row>
        <row r="1835">
          <cell r="B1835" t="str">
            <v>TE04A</v>
          </cell>
          <cell r="C1835">
            <v>0</v>
          </cell>
        </row>
        <row r="1836">
          <cell r="B1836" t="str">
            <v>TE04B</v>
          </cell>
          <cell r="C1836">
            <v>120</v>
          </cell>
        </row>
        <row r="1837">
          <cell r="B1837" t="str">
            <v>TE05A</v>
          </cell>
          <cell r="C1837">
            <v>0</v>
          </cell>
        </row>
        <row r="1838">
          <cell r="B1838" t="str">
            <v>TE05B</v>
          </cell>
          <cell r="C1838">
            <v>120</v>
          </cell>
        </row>
        <row r="1839">
          <cell r="B1839" t="str">
            <v>TE06A</v>
          </cell>
          <cell r="C1839">
            <v>0</v>
          </cell>
        </row>
        <row r="1840">
          <cell r="B1840" t="str">
            <v>TE06B</v>
          </cell>
          <cell r="C1840">
            <v>120</v>
          </cell>
        </row>
        <row r="1841">
          <cell r="B1841" t="str">
            <v>TE07A</v>
          </cell>
          <cell r="C1841">
            <v>0</v>
          </cell>
        </row>
        <row r="1842">
          <cell r="B1842" t="str">
            <v>TE07B</v>
          </cell>
          <cell r="C1842">
            <v>120</v>
          </cell>
        </row>
        <row r="1843">
          <cell r="B1843" t="str">
            <v>TE08A</v>
          </cell>
          <cell r="C1843">
            <v>0</v>
          </cell>
        </row>
        <row r="1844">
          <cell r="B1844" t="str">
            <v>TE08B</v>
          </cell>
          <cell r="C1844">
            <v>120</v>
          </cell>
        </row>
        <row r="1845">
          <cell r="B1845" t="str">
            <v>TE09A</v>
          </cell>
          <cell r="C1845">
            <v>0</v>
          </cell>
        </row>
        <row r="1846">
          <cell r="B1846" t="str">
            <v>TE09B</v>
          </cell>
          <cell r="C1846">
            <v>120</v>
          </cell>
        </row>
        <row r="1847">
          <cell r="B1847" t="str">
            <v>TE10B</v>
          </cell>
          <cell r="C1847">
            <v>120</v>
          </cell>
        </row>
        <row r="1848">
          <cell r="B1848" t="str">
            <v>TE11A</v>
          </cell>
          <cell r="C1848">
            <v>0</v>
          </cell>
        </row>
        <row r="1849">
          <cell r="B1849" t="str">
            <v>TE11B</v>
          </cell>
          <cell r="C1849">
            <v>120</v>
          </cell>
        </row>
        <row r="1850">
          <cell r="B1850" t="str">
            <v>TE12A</v>
          </cell>
          <cell r="C1850">
            <v>115</v>
          </cell>
        </row>
        <row r="1851">
          <cell r="B1851" t="str">
            <v>TE12B</v>
          </cell>
          <cell r="C1851">
            <v>235</v>
          </cell>
        </row>
        <row r="1852">
          <cell r="B1852" t="str">
            <v>TE14A</v>
          </cell>
          <cell r="C1852">
            <v>115</v>
          </cell>
        </row>
        <row r="1853">
          <cell r="B1853" t="str">
            <v>TE14B</v>
          </cell>
          <cell r="C1853">
            <v>235</v>
          </cell>
        </row>
        <row r="1854">
          <cell r="B1854" t="str">
            <v>TE15A</v>
          </cell>
          <cell r="C1854">
            <v>115</v>
          </cell>
        </row>
        <row r="1855">
          <cell r="B1855" t="str">
            <v>TE15B</v>
          </cell>
          <cell r="C1855">
            <v>235</v>
          </cell>
        </row>
        <row r="1856">
          <cell r="B1856" t="str">
            <v>TE16B</v>
          </cell>
          <cell r="C1856">
            <v>0</v>
          </cell>
        </row>
        <row r="1857">
          <cell r="B1857" t="str">
            <v>7TOYB</v>
          </cell>
          <cell r="C1857">
            <v>235</v>
          </cell>
        </row>
        <row r="1858">
          <cell r="B1858" t="str">
            <v>7TOYC</v>
          </cell>
          <cell r="C1858">
            <v>355</v>
          </cell>
        </row>
        <row r="1859">
          <cell r="B1859" t="str">
            <v>TE18B</v>
          </cell>
          <cell r="C1859">
            <v>235</v>
          </cell>
        </row>
        <row r="1860">
          <cell r="B1860" t="str">
            <v>TE18C</v>
          </cell>
          <cell r="C1860">
            <v>355</v>
          </cell>
        </row>
        <row r="1861">
          <cell r="B1861" t="str">
            <v>TE21A</v>
          </cell>
          <cell r="C1861">
            <v>0</v>
          </cell>
        </row>
        <row r="1862">
          <cell r="B1862" t="str">
            <v>TE21B</v>
          </cell>
          <cell r="C1862">
            <v>120</v>
          </cell>
        </row>
        <row r="1863">
          <cell r="B1863" t="str">
            <v>TE21C</v>
          </cell>
          <cell r="C1863">
            <v>240</v>
          </cell>
        </row>
        <row r="1864">
          <cell r="B1864" t="str">
            <v>TE22A</v>
          </cell>
          <cell r="C1864">
            <v>0</v>
          </cell>
        </row>
        <row r="1865">
          <cell r="B1865" t="str">
            <v>TE22B</v>
          </cell>
          <cell r="C1865">
            <v>120</v>
          </cell>
        </row>
        <row r="1866">
          <cell r="B1866" t="str">
            <v>TE22C</v>
          </cell>
          <cell r="C1866">
            <v>240</v>
          </cell>
        </row>
        <row r="1867">
          <cell r="B1867" t="str">
            <v>TE23A</v>
          </cell>
          <cell r="C1867">
            <v>0</v>
          </cell>
        </row>
        <row r="1868">
          <cell r="B1868" t="str">
            <v>TE23B</v>
          </cell>
          <cell r="C1868">
            <v>120</v>
          </cell>
        </row>
        <row r="1869">
          <cell r="B1869" t="str">
            <v>TE23C</v>
          </cell>
          <cell r="C1869">
            <v>240</v>
          </cell>
        </row>
        <row r="1870">
          <cell r="B1870" t="str">
            <v>TE24A</v>
          </cell>
          <cell r="C1870">
            <v>0</v>
          </cell>
        </row>
        <row r="1871">
          <cell r="B1871" t="str">
            <v>TE24B</v>
          </cell>
          <cell r="C1871">
            <v>120</v>
          </cell>
        </row>
        <row r="1872">
          <cell r="B1872" t="str">
            <v>TE24C</v>
          </cell>
          <cell r="C1872">
            <v>240</v>
          </cell>
        </row>
        <row r="1873">
          <cell r="B1873" t="str">
            <v>WN01A</v>
          </cell>
          <cell r="C1873">
            <v>90</v>
          </cell>
        </row>
        <row r="1874">
          <cell r="B1874" t="str">
            <v>WN01B</v>
          </cell>
          <cell r="C1874">
            <v>220</v>
          </cell>
        </row>
        <row r="1875">
          <cell r="B1875" t="str">
            <v>WN02A</v>
          </cell>
          <cell r="C1875">
            <v>100</v>
          </cell>
        </row>
        <row r="1876">
          <cell r="B1876" t="str">
            <v>WN02C</v>
          </cell>
          <cell r="C1876">
            <v>315</v>
          </cell>
        </row>
        <row r="1877">
          <cell r="B1877" t="str">
            <v>WN03B</v>
          </cell>
          <cell r="C1877">
            <v>225</v>
          </cell>
        </row>
        <row r="1878">
          <cell r="B1878" t="str">
            <v>WN03C</v>
          </cell>
          <cell r="C1878">
            <v>15</v>
          </cell>
        </row>
        <row r="1879">
          <cell r="B1879" t="str">
            <v>WN06A</v>
          </cell>
          <cell r="C1879">
            <v>115</v>
          </cell>
        </row>
        <row r="1880">
          <cell r="B1880" t="str">
            <v>WN06B</v>
          </cell>
          <cell r="C1880">
            <v>235</v>
          </cell>
        </row>
        <row r="1881">
          <cell r="B1881" t="str">
            <v>WN06C</v>
          </cell>
          <cell r="C1881">
            <v>355</v>
          </cell>
        </row>
        <row r="1882">
          <cell r="B1882" t="str">
            <v>WN07A</v>
          </cell>
          <cell r="C1882">
            <v>160</v>
          </cell>
        </row>
        <row r="1883">
          <cell r="B1883" t="str">
            <v>WN07B</v>
          </cell>
          <cell r="C1883">
            <v>250</v>
          </cell>
        </row>
        <row r="1884">
          <cell r="B1884" t="str">
            <v>WN07C</v>
          </cell>
          <cell r="C1884">
            <v>0</v>
          </cell>
        </row>
        <row r="1885">
          <cell r="B1885" t="str">
            <v>WN10A</v>
          </cell>
          <cell r="C1885">
            <v>80</v>
          </cell>
        </row>
        <row r="1886">
          <cell r="B1886" t="str">
            <v>WN10B</v>
          </cell>
          <cell r="C1886">
            <v>170</v>
          </cell>
        </row>
        <row r="1887">
          <cell r="B1887" t="str">
            <v>WN10C</v>
          </cell>
          <cell r="C1887">
            <v>350</v>
          </cell>
        </row>
        <row r="1888">
          <cell r="B1888" t="str">
            <v>WN12A</v>
          </cell>
          <cell r="C1888">
            <v>100</v>
          </cell>
        </row>
        <row r="1889">
          <cell r="B1889" t="str">
            <v>WN12B</v>
          </cell>
          <cell r="C1889">
            <v>200</v>
          </cell>
        </row>
        <row r="1890">
          <cell r="B1890" t="str">
            <v>WN12C</v>
          </cell>
          <cell r="C1890">
            <v>340</v>
          </cell>
        </row>
        <row r="1891">
          <cell r="B1891" t="str">
            <v>YA01B</v>
          </cell>
          <cell r="C1891">
            <v>290</v>
          </cell>
        </row>
        <row r="1892">
          <cell r="B1892" t="str">
            <v>YA01C</v>
          </cell>
          <cell r="C1892">
            <v>30</v>
          </cell>
        </row>
        <row r="1893">
          <cell r="B1893" t="str">
            <v>YA02A</v>
          </cell>
          <cell r="C1893">
            <v>160</v>
          </cell>
        </row>
        <row r="1894">
          <cell r="B1894" t="str">
            <v>YA03A</v>
          </cell>
          <cell r="C1894">
            <v>150</v>
          </cell>
        </row>
        <row r="1895">
          <cell r="B1895" t="str">
            <v>YA03B</v>
          </cell>
          <cell r="C1895">
            <v>280</v>
          </cell>
        </row>
        <row r="1896">
          <cell r="B1896" t="str">
            <v>YA03C</v>
          </cell>
          <cell r="C1896">
            <v>30</v>
          </cell>
        </row>
        <row r="1897">
          <cell r="B1897" t="str">
            <v>YA04A</v>
          </cell>
          <cell r="C1897">
            <v>120</v>
          </cell>
        </row>
        <row r="1898">
          <cell r="B1898" t="str">
            <v>YA04C</v>
          </cell>
          <cell r="C1898">
            <v>15</v>
          </cell>
        </row>
        <row r="1899">
          <cell r="B1899" t="str">
            <v>YA05A</v>
          </cell>
          <cell r="C1899">
            <v>170</v>
          </cell>
        </row>
        <row r="1900">
          <cell r="B1900" t="str">
            <v>YA05B</v>
          </cell>
          <cell r="C1900">
            <v>280</v>
          </cell>
        </row>
        <row r="1901">
          <cell r="B1901" t="str">
            <v>YA05C</v>
          </cell>
          <cell r="C1901">
            <v>60</v>
          </cell>
        </row>
        <row r="1902">
          <cell r="B1902" t="str">
            <v>YA06A</v>
          </cell>
          <cell r="C1902">
            <v>115</v>
          </cell>
        </row>
        <row r="1903">
          <cell r="B1903" t="str">
            <v>YA06B</v>
          </cell>
          <cell r="C1903">
            <v>235</v>
          </cell>
        </row>
        <row r="1904">
          <cell r="B1904" t="str">
            <v>YA06C</v>
          </cell>
          <cell r="C1904">
            <v>355</v>
          </cell>
        </row>
        <row r="1905">
          <cell r="B1905" t="str">
            <v>YA08A</v>
          </cell>
          <cell r="C1905">
            <v>160</v>
          </cell>
        </row>
        <row r="1906">
          <cell r="B1906" t="str">
            <v>YA08B</v>
          </cell>
          <cell r="C1906">
            <v>270</v>
          </cell>
        </row>
        <row r="1907">
          <cell r="B1907" t="str">
            <v>YA08C</v>
          </cell>
          <cell r="C1907">
            <v>30</v>
          </cell>
        </row>
        <row r="1908">
          <cell r="B1908" t="str">
            <v>YA10A</v>
          </cell>
          <cell r="C1908">
            <v>115</v>
          </cell>
        </row>
        <row r="1909">
          <cell r="B1909" t="str">
            <v>YA10B</v>
          </cell>
          <cell r="C1909">
            <v>235</v>
          </cell>
        </row>
        <row r="1910">
          <cell r="B1910" t="str">
            <v>YA10C</v>
          </cell>
          <cell r="C1910">
            <v>355</v>
          </cell>
        </row>
        <row r="1911">
          <cell r="B1911" t="str">
            <v>YA11A</v>
          </cell>
          <cell r="C1911">
            <v>115</v>
          </cell>
        </row>
        <row r="1912">
          <cell r="B1912" t="str">
            <v>YA11B</v>
          </cell>
          <cell r="C1912">
            <v>235</v>
          </cell>
        </row>
        <row r="1913">
          <cell r="B1913" t="str">
            <v>YA11C</v>
          </cell>
          <cell r="C1913">
            <v>355</v>
          </cell>
        </row>
        <row r="1914">
          <cell r="B1914" t="str">
            <v>YA13A</v>
          </cell>
          <cell r="C1914">
            <v>115</v>
          </cell>
        </row>
        <row r="1915">
          <cell r="B1915" t="str">
            <v>YA13B</v>
          </cell>
          <cell r="C1915">
            <v>235</v>
          </cell>
        </row>
        <row r="1916">
          <cell r="B1916" t="str">
            <v>YA13C</v>
          </cell>
          <cell r="C1916">
            <v>355</v>
          </cell>
        </row>
        <row r="1917">
          <cell r="B1917" t="str">
            <v>YA15A</v>
          </cell>
          <cell r="C1917">
            <v>115</v>
          </cell>
        </row>
        <row r="1918">
          <cell r="B1918" t="str">
            <v>YA15B</v>
          </cell>
          <cell r="C1918">
            <v>235</v>
          </cell>
        </row>
        <row r="1919">
          <cell r="B1919" t="str">
            <v>YA15C</v>
          </cell>
          <cell r="C1919">
            <v>330</v>
          </cell>
        </row>
        <row r="1920">
          <cell r="B1920" t="str">
            <v>YA16A</v>
          </cell>
          <cell r="C1920">
            <v>115</v>
          </cell>
        </row>
        <row r="1921">
          <cell r="B1921" t="str">
            <v>YA16B</v>
          </cell>
          <cell r="C1921">
            <v>235</v>
          </cell>
        </row>
        <row r="1922">
          <cell r="B1922" t="str">
            <v>YA16C</v>
          </cell>
          <cell r="C1922">
            <v>355</v>
          </cell>
        </row>
        <row r="1923">
          <cell r="B1923" t="str">
            <v>YA17A</v>
          </cell>
          <cell r="C1923">
            <v>115</v>
          </cell>
        </row>
        <row r="1924">
          <cell r="B1924" t="str">
            <v>YA17B</v>
          </cell>
          <cell r="C1924">
            <v>235</v>
          </cell>
        </row>
        <row r="1925">
          <cell r="B1925" t="str">
            <v>YA17C</v>
          </cell>
          <cell r="C1925">
            <v>355</v>
          </cell>
        </row>
        <row r="1926">
          <cell r="B1926" t="str">
            <v>YA21A</v>
          </cell>
          <cell r="C1926">
            <v>140</v>
          </cell>
        </row>
        <row r="1927">
          <cell r="B1927" t="str">
            <v>YA21C</v>
          </cell>
          <cell r="C1927">
            <v>330</v>
          </cell>
        </row>
        <row r="1928">
          <cell r="B1928" t="str">
            <v>YA22A</v>
          </cell>
          <cell r="C1928">
            <v>115</v>
          </cell>
        </row>
        <row r="1929">
          <cell r="B1929" t="str">
            <v>YA22B</v>
          </cell>
          <cell r="C1929">
            <v>235</v>
          </cell>
        </row>
        <row r="1930">
          <cell r="B1930" t="str">
            <v>YA22C</v>
          </cell>
          <cell r="C1930">
            <v>355</v>
          </cell>
        </row>
        <row r="1931">
          <cell r="B1931" t="str">
            <v>YA24A</v>
          </cell>
          <cell r="C1931">
            <v>135</v>
          </cell>
        </row>
        <row r="1932">
          <cell r="B1932" t="str">
            <v>YA24B</v>
          </cell>
          <cell r="C1932">
            <v>245</v>
          </cell>
        </row>
        <row r="1933">
          <cell r="B1933" t="str">
            <v>YA24C</v>
          </cell>
          <cell r="C1933">
            <v>345</v>
          </cell>
        </row>
        <row r="1934">
          <cell r="B1934" t="str">
            <v>ID004A</v>
          </cell>
          <cell r="C1934">
            <v>17</v>
          </cell>
        </row>
        <row r="1935">
          <cell r="B1935" t="str">
            <v>ID004B</v>
          </cell>
          <cell r="C1935">
            <v>185</v>
          </cell>
        </row>
        <row r="1936">
          <cell r="B1936" t="str">
            <v>ID004C</v>
          </cell>
          <cell r="C1936">
            <v>262</v>
          </cell>
        </row>
        <row r="1937">
          <cell r="B1937" t="str">
            <v>ID005A</v>
          </cell>
          <cell r="C1937">
            <v>0</v>
          </cell>
        </row>
        <row r="1938">
          <cell r="B1938" t="str">
            <v>ID005B</v>
          </cell>
          <cell r="C1938">
            <v>122</v>
          </cell>
        </row>
        <row r="1939">
          <cell r="B1939" t="str">
            <v>ID005C</v>
          </cell>
          <cell r="C1939">
            <v>236</v>
          </cell>
        </row>
        <row r="1940">
          <cell r="B1940" t="str">
            <v>ID006A</v>
          </cell>
          <cell r="C1940">
            <v>6</v>
          </cell>
        </row>
        <row r="1941">
          <cell r="B1941" t="str">
            <v>ID006B</v>
          </cell>
          <cell r="C1941">
            <v>128</v>
          </cell>
        </row>
        <row r="1942">
          <cell r="B1942" t="str">
            <v>ID006C</v>
          </cell>
          <cell r="C1942">
            <v>230</v>
          </cell>
        </row>
        <row r="1943">
          <cell r="B1943" t="str">
            <v>ID007A</v>
          </cell>
          <cell r="C1943">
            <v>38</v>
          </cell>
        </row>
        <row r="1944">
          <cell r="B1944" t="str">
            <v>ID007B</v>
          </cell>
          <cell r="C1944">
            <v>160</v>
          </cell>
        </row>
        <row r="1945">
          <cell r="B1945" t="str">
            <v>ID007C</v>
          </cell>
          <cell r="C1945">
            <v>281</v>
          </cell>
        </row>
        <row r="1946">
          <cell r="B1946" t="str">
            <v>ID009A</v>
          </cell>
          <cell r="C1946">
            <v>2</v>
          </cell>
        </row>
        <row r="1947">
          <cell r="B1947" t="str">
            <v>ID009B</v>
          </cell>
          <cell r="C1947">
            <v>88</v>
          </cell>
        </row>
        <row r="1948">
          <cell r="B1948" t="str">
            <v>ID009C</v>
          </cell>
          <cell r="C1948">
            <v>254</v>
          </cell>
        </row>
        <row r="1949">
          <cell r="B1949" t="str">
            <v>ID010A</v>
          </cell>
          <cell r="C1949">
            <v>0</v>
          </cell>
        </row>
        <row r="1950">
          <cell r="B1950" t="str">
            <v>ID010B</v>
          </cell>
          <cell r="C1950">
            <v>100</v>
          </cell>
        </row>
        <row r="1951">
          <cell r="B1951" t="str">
            <v>ID010C</v>
          </cell>
          <cell r="C1951">
            <v>270</v>
          </cell>
        </row>
        <row r="1952">
          <cell r="B1952" t="str">
            <v>ID011A</v>
          </cell>
          <cell r="C1952">
            <v>30</v>
          </cell>
        </row>
        <row r="1953">
          <cell r="B1953" t="str">
            <v>ID011B</v>
          </cell>
          <cell r="C1953">
            <v>210</v>
          </cell>
        </row>
        <row r="1954">
          <cell r="B1954" t="str">
            <v>ID011C</v>
          </cell>
          <cell r="C1954">
            <v>330</v>
          </cell>
        </row>
        <row r="1955">
          <cell r="B1955" t="str">
            <v>ID012A</v>
          </cell>
          <cell r="C1955">
            <v>0</v>
          </cell>
        </row>
        <row r="1956">
          <cell r="B1956" t="str">
            <v>ID012B</v>
          </cell>
          <cell r="C1956">
            <v>90</v>
          </cell>
        </row>
        <row r="1957">
          <cell r="B1957" t="str">
            <v>ID012C</v>
          </cell>
          <cell r="C1957">
            <v>220</v>
          </cell>
        </row>
        <row r="1958">
          <cell r="B1958" t="str">
            <v>ID013A</v>
          </cell>
          <cell r="C1958">
            <v>30</v>
          </cell>
        </row>
        <row r="1959">
          <cell r="B1959" t="str">
            <v>ID013B</v>
          </cell>
          <cell r="C1959">
            <v>170</v>
          </cell>
        </row>
        <row r="1960">
          <cell r="B1960" t="str">
            <v>ID013C</v>
          </cell>
          <cell r="C1960">
            <v>270</v>
          </cell>
        </row>
        <row r="1961">
          <cell r="B1961" t="str">
            <v>ID015A</v>
          </cell>
          <cell r="C1961">
            <v>90</v>
          </cell>
        </row>
        <row r="1962">
          <cell r="B1962" t="str">
            <v>ID015B</v>
          </cell>
          <cell r="C1962">
            <v>200</v>
          </cell>
        </row>
        <row r="1963">
          <cell r="B1963" t="str">
            <v>ID015C</v>
          </cell>
          <cell r="C1963">
            <v>340</v>
          </cell>
        </row>
        <row r="1964">
          <cell r="B1964" t="str">
            <v>ID016A</v>
          </cell>
          <cell r="C1964">
            <v>0</v>
          </cell>
        </row>
        <row r="1965">
          <cell r="B1965" t="str">
            <v>ID016B</v>
          </cell>
          <cell r="C1965">
            <v>160</v>
          </cell>
        </row>
        <row r="1966">
          <cell r="B1966" t="str">
            <v>ID016C</v>
          </cell>
          <cell r="C1966">
            <v>250</v>
          </cell>
        </row>
        <row r="1967">
          <cell r="B1967" t="str">
            <v>ID017A</v>
          </cell>
          <cell r="C1967">
            <v>0</v>
          </cell>
        </row>
        <row r="1968">
          <cell r="B1968" t="str">
            <v>ID017B</v>
          </cell>
          <cell r="C1968">
            <v>160</v>
          </cell>
        </row>
        <row r="1969">
          <cell r="B1969" t="str">
            <v>ID017C</v>
          </cell>
          <cell r="C1969">
            <v>250</v>
          </cell>
        </row>
        <row r="1970">
          <cell r="B1970" t="str">
            <v>ID018A</v>
          </cell>
          <cell r="C1970">
            <v>20</v>
          </cell>
        </row>
        <row r="1971">
          <cell r="B1971" t="str">
            <v>ID018B</v>
          </cell>
          <cell r="C1971">
            <v>200</v>
          </cell>
        </row>
        <row r="1972">
          <cell r="B1972" t="str">
            <v>ID019A</v>
          </cell>
          <cell r="C1972">
            <v>10</v>
          </cell>
        </row>
        <row r="1973">
          <cell r="B1973" t="str">
            <v>ID019B</v>
          </cell>
          <cell r="C1973">
            <v>190</v>
          </cell>
        </row>
        <row r="1974">
          <cell r="B1974" t="str">
            <v>ID019C</v>
          </cell>
          <cell r="C1974">
            <v>270</v>
          </cell>
        </row>
        <row r="1975">
          <cell r="B1975" t="str">
            <v>ID020A</v>
          </cell>
          <cell r="C1975">
            <v>220</v>
          </cell>
        </row>
        <row r="1976">
          <cell r="B1976" t="str">
            <v>ID020B</v>
          </cell>
          <cell r="C1976">
            <v>320</v>
          </cell>
        </row>
        <row r="1977">
          <cell r="B1977" t="str">
            <v>ID022A</v>
          </cell>
          <cell r="C1977">
            <v>0</v>
          </cell>
        </row>
        <row r="1978">
          <cell r="B1978" t="str">
            <v>ID022B</v>
          </cell>
          <cell r="C1978">
            <v>120</v>
          </cell>
        </row>
        <row r="1979">
          <cell r="B1979" t="str">
            <v>ID022C</v>
          </cell>
          <cell r="C1979">
            <v>220</v>
          </cell>
        </row>
        <row r="1980">
          <cell r="B1980" t="str">
            <v>ID023A</v>
          </cell>
          <cell r="C1980">
            <v>40</v>
          </cell>
        </row>
        <row r="1981">
          <cell r="B1981" t="str">
            <v>ID023B</v>
          </cell>
          <cell r="C1981">
            <v>220</v>
          </cell>
        </row>
        <row r="1982">
          <cell r="B1982" t="str">
            <v>ID023C</v>
          </cell>
          <cell r="C1982">
            <v>305</v>
          </cell>
        </row>
        <row r="1983">
          <cell r="B1983" t="str">
            <v>ID024A</v>
          </cell>
          <cell r="C1983">
            <v>320</v>
          </cell>
        </row>
        <row r="1984">
          <cell r="B1984" t="str">
            <v>ID024B</v>
          </cell>
          <cell r="C1984">
            <v>0</v>
          </cell>
        </row>
        <row r="1985">
          <cell r="B1985" t="str">
            <v>ID025A</v>
          </cell>
          <cell r="C1985">
            <v>15</v>
          </cell>
        </row>
        <row r="1986">
          <cell r="B1986" t="str">
            <v>ID025B</v>
          </cell>
          <cell r="C1986">
            <v>135</v>
          </cell>
        </row>
        <row r="1987">
          <cell r="B1987" t="str">
            <v>ID025C</v>
          </cell>
          <cell r="C1987">
            <v>270</v>
          </cell>
        </row>
        <row r="1988">
          <cell r="B1988" t="str">
            <v>ID028A</v>
          </cell>
          <cell r="C1988">
            <v>200</v>
          </cell>
        </row>
        <row r="1989">
          <cell r="B1989" t="str">
            <v>ID028B</v>
          </cell>
          <cell r="C1989">
            <v>270</v>
          </cell>
        </row>
        <row r="1990">
          <cell r="B1990" t="str">
            <v>ID028C</v>
          </cell>
          <cell r="C1990">
            <v>340</v>
          </cell>
        </row>
        <row r="1991">
          <cell r="B1991" t="str">
            <v>ID029A</v>
          </cell>
          <cell r="C1991">
            <v>0</v>
          </cell>
        </row>
        <row r="1992">
          <cell r="B1992" t="str">
            <v>ID029B</v>
          </cell>
          <cell r="C1992">
            <v>250</v>
          </cell>
        </row>
        <row r="1993">
          <cell r="B1993" t="str">
            <v>ID030A</v>
          </cell>
          <cell r="C1993">
            <v>160</v>
          </cell>
        </row>
        <row r="1994">
          <cell r="B1994" t="str">
            <v>ID030B</v>
          </cell>
          <cell r="C1994">
            <v>190</v>
          </cell>
        </row>
        <row r="1995">
          <cell r="B1995" t="str">
            <v>ID030C</v>
          </cell>
          <cell r="C1995">
            <v>220</v>
          </cell>
        </row>
        <row r="1996">
          <cell r="B1996" t="str">
            <v>ID031A</v>
          </cell>
          <cell r="C1996">
            <v>70</v>
          </cell>
        </row>
        <row r="1997">
          <cell r="B1997" t="str">
            <v>ID031B</v>
          </cell>
          <cell r="C1997">
            <v>240</v>
          </cell>
        </row>
        <row r="1998">
          <cell r="B1998" t="str">
            <v>ID031C</v>
          </cell>
          <cell r="C1998">
            <v>350</v>
          </cell>
        </row>
        <row r="1999">
          <cell r="B1999" t="str">
            <v>ID035A</v>
          </cell>
          <cell r="C1999">
            <v>60</v>
          </cell>
        </row>
        <row r="2000">
          <cell r="B2000" t="str">
            <v>ID035B</v>
          </cell>
          <cell r="C2000">
            <v>180</v>
          </cell>
        </row>
        <row r="2001">
          <cell r="B2001" t="str">
            <v>ID035C</v>
          </cell>
          <cell r="C2001">
            <v>260</v>
          </cell>
        </row>
        <row r="2002">
          <cell r="B2002" t="str">
            <v>ID050A</v>
          </cell>
          <cell r="C2002">
            <v>70</v>
          </cell>
        </row>
        <row r="2003">
          <cell r="B2003" t="str">
            <v>ID050B</v>
          </cell>
          <cell r="C2003">
            <v>230</v>
          </cell>
        </row>
        <row r="2004">
          <cell r="B2004" t="str">
            <v>ID050C</v>
          </cell>
          <cell r="C2004">
            <v>330</v>
          </cell>
        </row>
        <row r="2005">
          <cell r="B2005" t="str">
            <v>ID051A</v>
          </cell>
          <cell r="C2005">
            <v>150</v>
          </cell>
        </row>
        <row r="2006">
          <cell r="B2006" t="str">
            <v>ID051B</v>
          </cell>
          <cell r="C2006">
            <v>270</v>
          </cell>
        </row>
        <row r="2007">
          <cell r="B2007" t="str">
            <v>OR001A</v>
          </cell>
          <cell r="C2007">
            <v>45</v>
          </cell>
        </row>
        <row r="2008">
          <cell r="B2008" t="str">
            <v>OR001B</v>
          </cell>
          <cell r="C2008">
            <v>100</v>
          </cell>
        </row>
        <row r="2009">
          <cell r="B2009" t="str">
            <v>OR001C</v>
          </cell>
          <cell r="C2009">
            <v>280</v>
          </cell>
        </row>
        <row r="2010">
          <cell r="B2010" t="str">
            <v>OR002O</v>
          </cell>
          <cell r="C2010">
            <v>270</v>
          </cell>
        </row>
        <row r="2011">
          <cell r="B2011" t="str">
            <v>OR002A</v>
          </cell>
          <cell r="C2011">
            <v>0</v>
          </cell>
        </row>
        <row r="2012">
          <cell r="B2012" t="str">
            <v>OR002B</v>
          </cell>
          <cell r="C2012">
            <v>75</v>
          </cell>
        </row>
        <row r="2013">
          <cell r="B2013" t="str">
            <v>OR002C</v>
          </cell>
          <cell r="C2013">
            <v>140</v>
          </cell>
        </row>
        <row r="2014">
          <cell r="B2014" t="str">
            <v>OR003A</v>
          </cell>
          <cell r="C2014">
            <v>0</v>
          </cell>
        </row>
        <row r="2015">
          <cell r="B2015" t="str">
            <v>OR003B</v>
          </cell>
          <cell r="C2015">
            <v>105</v>
          </cell>
        </row>
        <row r="2016">
          <cell r="B2016" t="str">
            <v>OR003C</v>
          </cell>
          <cell r="C2016">
            <v>285</v>
          </cell>
        </row>
        <row r="2017">
          <cell r="B2017" t="str">
            <v>OR004A</v>
          </cell>
          <cell r="C2017">
            <v>0</v>
          </cell>
        </row>
        <row r="2018">
          <cell r="B2018" t="str">
            <v>OR004B</v>
          </cell>
          <cell r="C2018">
            <v>110</v>
          </cell>
        </row>
        <row r="2019">
          <cell r="B2019" t="str">
            <v>OR004C</v>
          </cell>
          <cell r="C2019">
            <v>290</v>
          </cell>
        </row>
        <row r="2020">
          <cell r="B2020" t="str">
            <v>OR005A</v>
          </cell>
          <cell r="C2020">
            <v>50</v>
          </cell>
        </row>
        <row r="2021">
          <cell r="B2021" t="str">
            <v>OR005B</v>
          </cell>
          <cell r="C2021">
            <v>130</v>
          </cell>
        </row>
        <row r="2022">
          <cell r="B2022" t="str">
            <v>OR005C</v>
          </cell>
          <cell r="C2022">
            <v>250</v>
          </cell>
        </row>
        <row r="2023">
          <cell r="B2023" t="str">
            <v>OR006A</v>
          </cell>
          <cell r="C2023">
            <v>60</v>
          </cell>
        </row>
        <row r="2024">
          <cell r="B2024" t="str">
            <v>OR006B</v>
          </cell>
          <cell r="C2024">
            <v>240</v>
          </cell>
        </row>
        <row r="2025">
          <cell r="B2025" t="str">
            <v>OR006C</v>
          </cell>
          <cell r="C2025">
            <v>310</v>
          </cell>
        </row>
        <row r="2026">
          <cell r="B2026" t="str">
            <v>WA001A</v>
          </cell>
          <cell r="C2026">
            <v>50</v>
          </cell>
        </row>
        <row r="2027">
          <cell r="B2027" t="str">
            <v>WA001B</v>
          </cell>
          <cell r="C2027">
            <v>150</v>
          </cell>
        </row>
        <row r="2028">
          <cell r="B2028" t="str">
            <v>WA001C</v>
          </cell>
          <cell r="C2028">
            <v>340</v>
          </cell>
        </row>
        <row r="2029">
          <cell r="B2029" t="str">
            <v>WA002A</v>
          </cell>
          <cell r="C2029">
            <v>30</v>
          </cell>
        </row>
        <row r="2030">
          <cell r="B2030" t="str">
            <v>WA002B</v>
          </cell>
          <cell r="C2030">
            <v>110</v>
          </cell>
        </row>
        <row r="2031">
          <cell r="B2031" t="str">
            <v>WA002C</v>
          </cell>
          <cell r="C2031">
            <v>320</v>
          </cell>
        </row>
        <row r="2032">
          <cell r="B2032" t="str">
            <v>WA007A</v>
          </cell>
          <cell r="C2032">
            <v>0</v>
          </cell>
        </row>
        <row r="2033">
          <cell r="B2033" t="str">
            <v>WA007B</v>
          </cell>
          <cell r="C2033">
            <v>90</v>
          </cell>
        </row>
        <row r="2034">
          <cell r="B2034" t="str">
            <v>WA007C</v>
          </cell>
          <cell r="C2034">
            <v>180</v>
          </cell>
        </row>
        <row r="2035">
          <cell r="B2035" t="str">
            <v>WA009A</v>
          </cell>
          <cell r="C2035">
            <v>10</v>
          </cell>
        </row>
        <row r="2036">
          <cell r="B2036" t="str">
            <v>WA009B</v>
          </cell>
          <cell r="C2036">
            <v>130</v>
          </cell>
        </row>
        <row r="2037">
          <cell r="B2037" t="str">
            <v>WA009C</v>
          </cell>
          <cell r="C2037">
            <v>270</v>
          </cell>
        </row>
        <row r="2038">
          <cell r="B2038" t="str">
            <v>WA010A</v>
          </cell>
          <cell r="C2038">
            <v>0</v>
          </cell>
        </row>
        <row r="2039">
          <cell r="B2039" t="str">
            <v>WA010B</v>
          </cell>
          <cell r="C2039">
            <v>90</v>
          </cell>
        </row>
        <row r="2040">
          <cell r="B2040" t="str">
            <v>WA010C</v>
          </cell>
          <cell r="C2040">
            <v>180</v>
          </cell>
        </row>
        <row r="2041">
          <cell r="B2041" t="str">
            <v>WA011A</v>
          </cell>
          <cell r="C2041">
            <v>0</v>
          </cell>
        </row>
        <row r="2042">
          <cell r="B2042" t="str">
            <v>WA011B</v>
          </cell>
          <cell r="C2042">
            <v>110</v>
          </cell>
        </row>
        <row r="2043">
          <cell r="B2043" t="str">
            <v>WA011C</v>
          </cell>
          <cell r="C2043">
            <v>210</v>
          </cell>
        </row>
        <row r="2044">
          <cell r="B2044" t="str">
            <v>WA012A</v>
          </cell>
          <cell r="C2044">
            <v>30</v>
          </cell>
        </row>
        <row r="2045">
          <cell r="B2045" t="str">
            <v>WA012B</v>
          </cell>
          <cell r="C2045">
            <v>160</v>
          </cell>
        </row>
        <row r="2046">
          <cell r="B2046" t="str">
            <v>WA012C</v>
          </cell>
          <cell r="C2046">
            <v>280</v>
          </cell>
        </row>
        <row r="2047">
          <cell r="B2047" t="str">
            <v>WA013A</v>
          </cell>
          <cell r="C2047">
            <v>50</v>
          </cell>
        </row>
        <row r="2048">
          <cell r="B2048" t="str">
            <v>WA013B</v>
          </cell>
          <cell r="C2048">
            <v>150</v>
          </cell>
        </row>
        <row r="2049">
          <cell r="B2049" t="str">
            <v>WA013C</v>
          </cell>
          <cell r="C2049">
            <v>330</v>
          </cell>
        </row>
        <row r="2050">
          <cell r="B2050" t="str">
            <v>WA017A</v>
          </cell>
          <cell r="C2050">
            <v>20</v>
          </cell>
        </row>
        <row r="2051">
          <cell r="B2051" t="str">
            <v>WA017B</v>
          </cell>
          <cell r="C2051">
            <v>90</v>
          </cell>
        </row>
        <row r="2052">
          <cell r="B2052" t="str">
            <v>WA017C</v>
          </cell>
          <cell r="C2052">
            <v>150</v>
          </cell>
        </row>
        <row r="2053">
          <cell r="B2053" t="str">
            <v>WA020A</v>
          </cell>
          <cell r="C2053">
            <v>45</v>
          </cell>
        </row>
        <row r="2054">
          <cell r="B2054" t="str">
            <v>WA020B</v>
          </cell>
          <cell r="C2054">
            <v>180</v>
          </cell>
        </row>
        <row r="2055">
          <cell r="B2055" t="str">
            <v>WA020C</v>
          </cell>
          <cell r="C2055">
            <v>270</v>
          </cell>
        </row>
        <row r="2056">
          <cell r="B2056" t="str">
            <v>WA024A</v>
          </cell>
          <cell r="C2056">
            <v>30</v>
          </cell>
        </row>
        <row r="2057">
          <cell r="B2057" t="str">
            <v>WA024B</v>
          </cell>
          <cell r="C2057">
            <v>150</v>
          </cell>
        </row>
        <row r="2058">
          <cell r="B2058" t="str">
            <v>WA024C</v>
          </cell>
          <cell r="C2058">
            <v>270</v>
          </cell>
        </row>
        <row r="2059">
          <cell r="B2059" t="str">
            <v>WA026A</v>
          </cell>
          <cell r="C2059">
            <v>50</v>
          </cell>
        </row>
        <row r="2060">
          <cell r="B2060" t="str">
            <v>WA026B</v>
          </cell>
          <cell r="C2060">
            <v>200</v>
          </cell>
        </row>
        <row r="2061">
          <cell r="B2061" t="str">
            <v>WA026C</v>
          </cell>
          <cell r="C2061">
            <v>310</v>
          </cell>
        </row>
        <row r="2062">
          <cell r="B2062" t="str">
            <v>WA032A</v>
          </cell>
          <cell r="C2062">
            <v>60</v>
          </cell>
        </row>
        <row r="2063">
          <cell r="B2063" t="str">
            <v>WA032B</v>
          </cell>
          <cell r="C2063">
            <v>170</v>
          </cell>
        </row>
        <row r="2064">
          <cell r="B2064" t="str">
            <v>WA032C</v>
          </cell>
          <cell r="C2064">
            <v>270</v>
          </cell>
        </row>
        <row r="2065">
          <cell r="B2065" t="str">
            <v>WA034A</v>
          </cell>
          <cell r="C2065">
            <v>0</v>
          </cell>
        </row>
        <row r="2066">
          <cell r="B2066" t="str">
            <v>WA034B</v>
          </cell>
          <cell r="C2066">
            <v>130</v>
          </cell>
        </row>
        <row r="2067">
          <cell r="B2067" t="str">
            <v>WA034C</v>
          </cell>
          <cell r="C2067">
            <v>280</v>
          </cell>
        </row>
        <row r="2068">
          <cell r="B2068" t="str">
            <v>WA036A</v>
          </cell>
          <cell r="C2068">
            <v>90</v>
          </cell>
        </row>
        <row r="2069">
          <cell r="B2069" t="str">
            <v>WA036B</v>
          </cell>
          <cell r="C2069">
            <v>210</v>
          </cell>
        </row>
        <row r="2070">
          <cell r="B2070" t="str">
            <v>WA036C</v>
          </cell>
          <cell r="C2070">
            <v>300</v>
          </cell>
        </row>
        <row r="2071">
          <cell r="B2071" t="str">
            <v>WA038A</v>
          </cell>
          <cell r="C2071">
            <v>20</v>
          </cell>
        </row>
        <row r="2072">
          <cell r="B2072" t="str">
            <v>WA038B</v>
          </cell>
          <cell r="C2072">
            <v>170</v>
          </cell>
        </row>
        <row r="2073">
          <cell r="B2073" t="str">
            <v>WA038C</v>
          </cell>
          <cell r="C2073">
            <v>250</v>
          </cell>
        </row>
        <row r="2074">
          <cell r="B2074" t="str">
            <v>WA039A</v>
          </cell>
          <cell r="C2074">
            <v>100</v>
          </cell>
        </row>
        <row r="2075">
          <cell r="B2075" t="str">
            <v>WA039B</v>
          </cell>
          <cell r="C2075">
            <v>200</v>
          </cell>
        </row>
        <row r="2076">
          <cell r="B2076" t="str">
            <v>WA039C</v>
          </cell>
          <cell r="C2076">
            <v>330</v>
          </cell>
        </row>
        <row r="2077">
          <cell r="B2077" t="str">
            <v>WA043A</v>
          </cell>
          <cell r="C2077">
            <v>60</v>
          </cell>
        </row>
        <row r="2078">
          <cell r="B2078" t="str">
            <v>WA043B</v>
          </cell>
          <cell r="C2078">
            <v>170</v>
          </cell>
        </row>
        <row r="2079">
          <cell r="B2079" t="str">
            <v>WA043C</v>
          </cell>
          <cell r="C2079">
            <v>300</v>
          </cell>
        </row>
        <row r="2080">
          <cell r="B2080" t="str">
            <v>WA044A</v>
          </cell>
          <cell r="C2080">
            <v>50</v>
          </cell>
        </row>
        <row r="2081">
          <cell r="B2081" t="str">
            <v>WA044B</v>
          </cell>
          <cell r="C2081">
            <v>150</v>
          </cell>
        </row>
        <row r="2082">
          <cell r="B2082" t="str">
            <v>WA044C</v>
          </cell>
          <cell r="C2082">
            <v>260</v>
          </cell>
        </row>
        <row r="2083">
          <cell r="B2083" t="str">
            <v>WA045A</v>
          </cell>
          <cell r="C2083">
            <v>30</v>
          </cell>
        </row>
        <row r="2084">
          <cell r="B2084" t="str">
            <v>WA045B</v>
          </cell>
          <cell r="C2084">
            <v>160</v>
          </cell>
        </row>
        <row r="2085">
          <cell r="B2085" t="str">
            <v>WA045C</v>
          </cell>
          <cell r="C2085">
            <v>290</v>
          </cell>
        </row>
        <row r="2086">
          <cell r="B2086" t="str">
            <v>WA046A</v>
          </cell>
          <cell r="C2086">
            <v>50</v>
          </cell>
        </row>
        <row r="2087">
          <cell r="B2087" t="str">
            <v>WA046B</v>
          </cell>
          <cell r="C2087">
            <v>160</v>
          </cell>
        </row>
        <row r="2088">
          <cell r="B2088" t="str">
            <v>WA046C</v>
          </cell>
          <cell r="C2088">
            <v>300</v>
          </cell>
        </row>
        <row r="2089">
          <cell r="B2089" t="str">
            <v>WA047A</v>
          </cell>
          <cell r="C2089">
            <v>30</v>
          </cell>
        </row>
        <row r="2090">
          <cell r="B2090" t="str">
            <v>WA047B</v>
          </cell>
          <cell r="C2090">
            <v>150</v>
          </cell>
        </row>
        <row r="2091">
          <cell r="B2091" t="str">
            <v>WA047C</v>
          </cell>
          <cell r="C2091">
            <v>270</v>
          </cell>
        </row>
        <row r="2092">
          <cell r="B2092" t="str">
            <v>WA048A</v>
          </cell>
          <cell r="C2092">
            <v>0</v>
          </cell>
        </row>
        <row r="2093">
          <cell r="B2093" t="str">
            <v>WA048B</v>
          </cell>
          <cell r="C2093">
            <v>170</v>
          </cell>
        </row>
        <row r="2094">
          <cell r="B2094" t="str">
            <v>WA048C</v>
          </cell>
          <cell r="C2094">
            <v>270</v>
          </cell>
        </row>
        <row r="2095">
          <cell r="B2095" t="str">
            <v>WA049A</v>
          </cell>
          <cell r="C2095">
            <v>30</v>
          </cell>
        </row>
        <row r="2096">
          <cell r="B2096" t="str">
            <v>WA049B</v>
          </cell>
          <cell r="C2096">
            <v>120</v>
          </cell>
        </row>
        <row r="2097">
          <cell r="B2097" t="str">
            <v>WA049C</v>
          </cell>
          <cell r="C2097">
            <v>255</v>
          </cell>
        </row>
        <row r="2098">
          <cell r="B2098" t="str">
            <v>WA050A</v>
          </cell>
          <cell r="C2098">
            <v>30</v>
          </cell>
        </row>
        <row r="2099">
          <cell r="B2099" t="str">
            <v>WA050B</v>
          </cell>
          <cell r="C2099">
            <v>150</v>
          </cell>
        </row>
        <row r="2100">
          <cell r="B2100" t="str">
            <v>WA050C</v>
          </cell>
          <cell r="C2100">
            <v>270</v>
          </cell>
        </row>
        <row r="2101">
          <cell r="B2101" t="str">
            <v>WA051A</v>
          </cell>
          <cell r="C2101">
            <v>40</v>
          </cell>
        </row>
        <row r="2102">
          <cell r="B2102" t="str">
            <v>WA051B</v>
          </cell>
          <cell r="C2102">
            <v>160</v>
          </cell>
        </row>
        <row r="2103">
          <cell r="B2103" t="str">
            <v>WA051C</v>
          </cell>
          <cell r="C2103">
            <v>300</v>
          </cell>
        </row>
        <row r="2104">
          <cell r="B2104" t="str">
            <v>WA052A</v>
          </cell>
          <cell r="C2104">
            <v>60</v>
          </cell>
        </row>
        <row r="2105">
          <cell r="B2105" t="str">
            <v>WA052B</v>
          </cell>
          <cell r="C2105">
            <v>170</v>
          </cell>
        </row>
        <row r="2106">
          <cell r="B2106" t="str">
            <v>WA052C</v>
          </cell>
          <cell r="C2106">
            <v>310</v>
          </cell>
        </row>
        <row r="2107">
          <cell r="B2107" t="str">
            <v>WA053A</v>
          </cell>
          <cell r="C2107">
            <v>0</v>
          </cell>
        </row>
        <row r="2108">
          <cell r="B2108" t="str">
            <v>WA053B</v>
          </cell>
          <cell r="C2108">
            <v>120</v>
          </cell>
        </row>
        <row r="2109">
          <cell r="B2109" t="str">
            <v>WA053C</v>
          </cell>
          <cell r="C2109">
            <v>220</v>
          </cell>
        </row>
        <row r="2110">
          <cell r="B2110" t="str">
            <v>WA054A</v>
          </cell>
          <cell r="C2110">
            <v>30</v>
          </cell>
        </row>
        <row r="2111">
          <cell r="B2111" t="str">
            <v>WA054B</v>
          </cell>
          <cell r="C2111">
            <v>150</v>
          </cell>
        </row>
        <row r="2112">
          <cell r="B2112" t="str">
            <v>WA054C</v>
          </cell>
          <cell r="C2112">
            <v>270</v>
          </cell>
        </row>
        <row r="2113">
          <cell r="B2113" t="str">
            <v>WA056A</v>
          </cell>
          <cell r="C2113">
            <v>90</v>
          </cell>
        </row>
        <row r="2114">
          <cell r="B2114" t="str">
            <v>WA056B</v>
          </cell>
          <cell r="C2114">
            <v>210</v>
          </cell>
        </row>
        <row r="2115">
          <cell r="B2115" t="str">
            <v>WA056C</v>
          </cell>
          <cell r="C2115">
            <v>300</v>
          </cell>
        </row>
        <row r="2116">
          <cell r="B2116" t="str">
            <v>WA057A</v>
          </cell>
          <cell r="C2116">
            <v>30</v>
          </cell>
        </row>
        <row r="2117">
          <cell r="B2117" t="str">
            <v>WA057B</v>
          </cell>
          <cell r="C2117">
            <v>150</v>
          </cell>
        </row>
        <row r="2118">
          <cell r="B2118" t="str">
            <v>WA057C</v>
          </cell>
          <cell r="C2118">
            <v>290</v>
          </cell>
        </row>
        <row r="2119">
          <cell r="B2119" t="str">
            <v>WA058A</v>
          </cell>
          <cell r="C2119">
            <v>29</v>
          </cell>
        </row>
        <row r="2120">
          <cell r="B2120" t="str">
            <v>WA058B</v>
          </cell>
          <cell r="C2120">
            <v>148</v>
          </cell>
        </row>
        <row r="2121">
          <cell r="B2121" t="str">
            <v>WA058C</v>
          </cell>
          <cell r="C2121">
            <v>256</v>
          </cell>
        </row>
        <row r="2122">
          <cell r="B2122" t="str">
            <v>WA059A</v>
          </cell>
          <cell r="C2122">
            <v>10</v>
          </cell>
        </row>
        <row r="2123">
          <cell r="B2123" t="str">
            <v>WA059B</v>
          </cell>
          <cell r="C2123">
            <v>150</v>
          </cell>
        </row>
        <row r="2124">
          <cell r="B2124" t="str">
            <v>WA059C</v>
          </cell>
          <cell r="C2124">
            <v>280</v>
          </cell>
        </row>
        <row r="2125">
          <cell r="B2125" t="str">
            <v>WA060A</v>
          </cell>
          <cell r="C2125">
            <v>50</v>
          </cell>
        </row>
        <row r="2126">
          <cell r="B2126" t="str">
            <v>WA060B</v>
          </cell>
          <cell r="C2126">
            <v>160</v>
          </cell>
        </row>
        <row r="2127">
          <cell r="B2127" t="str">
            <v>WA060C</v>
          </cell>
          <cell r="C2127">
            <v>260</v>
          </cell>
        </row>
        <row r="2128">
          <cell r="B2128" t="str">
            <v>WA061A</v>
          </cell>
          <cell r="C2128">
            <v>112</v>
          </cell>
        </row>
        <row r="2129">
          <cell r="B2129" t="str">
            <v>WA061B</v>
          </cell>
          <cell r="C2129">
            <v>217</v>
          </cell>
        </row>
        <row r="2130">
          <cell r="B2130" t="str">
            <v>WA061C</v>
          </cell>
          <cell r="C2130">
            <v>296</v>
          </cell>
        </row>
        <row r="2131">
          <cell r="B2131" t="str">
            <v>WA062A</v>
          </cell>
          <cell r="C2131">
            <v>0</v>
          </cell>
        </row>
        <row r="2132">
          <cell r="B2132" t="str">
            <v>WA062B</v>
          </cell>
          <cell r="C2132">
            <v>120</v>
          </cell>
        </row>
        <row r="2133">
          <cell r="B2133" t="str">
            <v>WA062C</v>
          </cell>
          <cell r="C2133">
            <v>230</v>
          </cell>
        </row>
        <row r="2134">
          <cell r="B2134" t="str">
            <v>WA063O</v>
          </cell>
          <cell r="C2134">
            <v>330</v>
          </cell>
        </row>
        <row r="2135">
          <cell r="B2135" t="str">
            <v>WA063A</v>
          </cell>
          <cell r="C2135">
            <v>50</v>
          </cell>
        </row>
        <row r="2136">
          <cell r="B2136" t="str">
            <v>WA063B</v>
          </cell>
          <cell r="C2136">
            <v>140</v>
          </cell>
        </row>
        <row r="2137">
          <cell r="B2137" t="str">
            <v>WA063C</v>
          </cell>
          <cell r="C2137">
            <v>240</v>
          </cell>
        </row>
        <row r="2138">
          <cell r="B2138" t="str">
            <v>WA064A</v>
          </cell>
          <cell r="C2138">
            <v>30</v>
          </cell>
        </row>
        <row r="2139">
          <cell r="B2139" t="str">
            <v>WA064B</v>
          </cell>
          <cell r="C2139">
            <v>150</v>
          </cell>
        </row>
        <row r="2140">
          <cell r="B2140" t="str">
            <v>WA064C</v>
          </cell>
          <cell r="C2140">
            <v>270</v>
          </cell>
        </row>
        <row r="2141">
          <cell r="B2141" t="str">
            <v>WA065A</v>
          </cell>
          <cell r="C2141">
            <v>30</v>
          </cell>
        </row>
        <row r="2142">
          <cell r="B2142" t="str">
            <v>WA065B</v>
          </cell>
          <cell r="C2142">
            <v>150</v>
          </cell>
        </row>
        <row r="2143">
          <cell r="B2143" t="str">
            <v>WA065C</v>
          </cell>
          <cell r="C2143">
            <v>270</v>
          </cell>
        </row>
        <row r="2144">
          <cell r="B2144" t="str">
            <v>WA066A</v>
          </cell>
          <cell r="C2144">
            <v>30</v>
          </cell>
        </row>
        <row r="2145">
          <cell r="B2145" t="str">
            <v>WA066B</v>
          </cell>
          <cell r="C2145">
            <v>150</v>
          </cell>
        </row>
        <row r="2146">
          <cell r="B2146" t="str">
            <v>WA066C</v>
          </cell>
          <cell r="C2146">
            <v>270</v>
          </cell>
        </row>
        <row r="2147">
          <cell r="B2147" t="str">
            <v>WA067A</v>
          </cell>
          <cell r="C2147">
            <v>30</v>
          </cell>
        </row>
        <row r="2148">
          <cell r="B2148" t="str">
            <v>WA067B</v>
          </cell>
          <cell r="C2148">
            <v>150</v>
          </cell>
        </row>
        <row r="2149">
          <cell r="B2149" t="str">
            <v>WA067C</v>
          </cell>
          <cell r="C2149">
            <v>270</v>
          </cell>
        </row>
        <row r="2150">
          <cell r="B2150" t="str">
            <v>WA068A</v>
          </cell>
          <cell r="C2150">
            <v>30</v>
          </cell>
        </row>
        <row r="2151">
          <cell r="B2151" t="str">
            <v>WA068B</v>
          </cell>
          <cell r="C2151">
            <v>150</v>
          </cell>
        </row>
        <row r="2152">
          <cell r="B2152" t="str">
            <v>WA068C</v>
          </cell>
          <cell r="C2152">
            <v>270</v>
          </cell>
        </row>
        <row r="2153">
          <cell r="B2153" t="str">
            <v>WA069A</v>
          </cell>
          <cell r="C2153">
            <v>355</v>
          </cell>
        </row>
        <row r="2154">
          <cell r="B2154" t="str">
            <v>WA069B</v>
          </cell>
          <cell r="C2154">
            <v>120</v>
          </cell>
        </row>
        <row r="2155">
          <cell r="B2155" t="str">
            <v>WA069C</v>
          </cell>
          <cell r="C2155">
            <v>240</v>
          </cell>
        </row>
        <row r="2156">
          <cell r="B2156" t="str">
            <v>WA070A</v>
          </cell>
          <cell r="C2156">
            <v>30</v>
          </cell>
        </row>
        <row r="2157">
          <cell r="B2157" t="str">
            <v>WA070B</v>
          </cell>
          <cell r="C2157">
            <v>150</v>
          </cell>
        </row>
        <row r="2158">
          <cell r="B2158" t="str">
            <v>WA070C</v>
          </cell>
          <cell r="C2158">
            <v>270</v>
          </cell>
        </row>
        <row r="2159">
          <cell r="B2159" t="str">
            <v>WA071A</v>
          </cell>
          <cell r="C2159">
            <v>70</v>
          </cell>
        </row>
        <row r="2160">
          <cell r="B2160" t="str">
            <v>WA071B</v>
          </cell>
          <cell r="C2160">
            <v>200</v>
          </cell>
        </row>
        <row r="2161">
          <cell r="B2161" t="str">
            <v>WA071C</v>
          </cell>
          <cell r="C2161">
            <v>300</v>
          </cell>
        </row>
        <row r="2162">
          <cell r="B2162" t="str">
            <v>WA072A</v>
          </cell>
          <cell r="C2162">
            <v>90</v>
          </cell>
        </row>
        <row r="2163">
          <cell r="B2163" t="str">
            <v>WA072B</v>
          </cell>
          <cell r="C2163">
            <v>210</v>
          </cell>
        </row>
        <row r="2164">
          <cell r="B2164" t="str">
            <v>WA072C</v>
          </cell>
          <cell r="C2164">
            <v>330</v>
          </cell>
        </row>
        <row r="2165">
          <cell r="B2165" t="str">
            <v>WA073O</v>
          </cell>
          <cell r="C2165">
            <v>340</v>
          </cell>
        </row>
        <row r="2166">
          <cell r="B2166" t="str">
            <v>WA073A</v>
          </cell>
          <cell r="C2166">
            <v>110</v>
          </cell>
        </row>
        <row r="2167">
          <cell r="B2167" t="str">
            <v>WA073B</v>
          </cell>
          <cell r="C2167">
            <v>150</v>
          </cell>
        </row>
        <row r="2168">
          <cell r="B2168" t="str">
            <v>WA073C</v>
          </cell>
          <cell r="C2168">
            <v>220</v>
          </cell>
        </row>
        <row r="2169">
          <cell r="B2169" t="str">
            <v>WA075A</v>
          </cell>
          <cell r="C2169">
            <v>30</v>
          </cell>
        </row>
        <row r="2170">
          <cell r="B2170" t="str">
            <v>WA075B</v>
          </cell>
          <cell r="C2170">
            <v>150</v>
          </cell>
        </row>
        <row r="2171">
          <cell r="B2171" t="str">
            <v>WA075C</v>
          </cell>
          <cell r="C2171">
            <v>270</v>
          </cell>
        </row>
        <row r="2172">
          <cell r="B2172" t="str">
            <v>WA076A</v>
          </cell>
          <cell r="C2172">
            <v>30</v>
          </cell>
        </row>
        <row r="2173">
          <cell r="B2173" t="str">
            <v>WA076B</v>
          </cell>
          <cell r="C2173">
            <v>180</v>
          </cell>
        </row>
        <row r="2174">
          <cell r="B2174" t="str">
            <v>WA076C</v>
          </cell>
          <cell r="C2174">
            <v>270</v>
          </cell>
        </row>
        <row r="2175">
          <cell r="B2175" t="str">
            <v>WA077A</v>
          </cell>
          <cell r="C2175">
            <v>30</v>
          </cell>
        </row>
        <row r="2176">
          <cell r="B2176" t="str">
            <v>WA077B</v>
          </cell>
          <cell r="C2176">
            <v>150</v>
          </cell>
        </row>
        <row r="2177">
          <cell r="B2177" t="str">
            <v>WA077C</v>
          </cell>
          <cell r="C2177">
            <v>270</v>
          </cell>
        </row>
        <row r="2178">
          <cell r="B2178" t="str">
            <v>WA078A</v>
          </cell>
          <cell r="C2178">
            <v>40</v>
          </cell>
        </row>
        <row r="2179">
          <cell r="B2179" t="str">
            <v>WA078B</v>
          </cell>
          <cell r="C2179">
            <v>140</v>
          </cell>
        </row>
        <row r="2180">
          <cell r="B2180" t="str">
            <v>WA078C</v>
          </cell>
          <cell r="C2180">
            <v>280</v>
          </cell>
        </row>
        <row r="2181">
          <cell r="B2181" t="str">
            <v>WA079A</v>
          </cell>
          <cell r="C2181">
            <v>190</v>
          </cell>
        </row>
        <row r="2182">
          <cell r="B2182" t="str">
            <v>WA079B</v>
          </cell>
          <cell r="C2182">
            <v>270</v>
          </cell>
        </row>
        <row r="2183">
          <cell r="B2183" t="str">
            <v>WA079C</v>
          </cell>
          <cell r="C2183">
            <v>350</v>
          </cell>
        </row>
        <row r="2184">
          <cell r="B2184" t="str">
            <v>WA080A</v>
          </cell>
          <cell r="C2184">
            <v>70</v>
          </cell>
        </row>
        <row r="2185">
          <cell r="B2185" t="str">
            <v>WA080B</v>
          </cell>
          <cell r="C2185">
            <v>170</v>
          </cell>
        </row>
        <row r="2186">
          <cell r="B2186" t="str">
            <v>WA080C</v>
          </cell>
          <cell r="C2186">
            <v>310</v>
          </cell>
        </row>
        <row r="2187">
          <cell r="B2187" t="str">
            <v>WA081A</v>
          </cell>
          <cell r="C2187">
            <v>30</v>
          </cell>
        </row>
        <row r="2188">
          <cell r="B2188" t="str">
            <v>WA081B</v>
          </cell>
          <cell r="C2188">
            <v>150</v>
          </cell>
        </row>
        <row r="2189">
          <cell r="B2189" t="str">
            <v>WA081C</v>
          </cell>
          <cell r="C2189">
            <v>270</v>
          </cell>
        </row>
        <row r="2190">
          <cell r="B2190" t="str">
            <v>WA082A</v>
          </cell>
          <cell r="C2190">
            <v>30</v>
          </cell>
        </row>
        <row r="2191">
          <cell r="B2191" t="str">
            <v>WA082B</v>
          </cell>
          <cell r="C2191">
            <v>170</v>
          </cell>
        </row>
        <row r="2192">
          <cell r="B2192" t="str">
            <v>WA082C</v>
          </cell>
          <cell r="C2192">
            <v>270</v>
          </cell>
        </row>
        <row r="2193">
          <cell r="B2193" t="str">
            <v>WA083A</v>
          </cell>
          <cell r="C2193">
            <v>0</v>
          </cell>
        </row>
        <row r="2194">
          <cell r="B2194" t="str">
            <v>WA083B</v>
          </cell>
          <cell r="C2194">
            <v>130</v>
          </cell>
        </row>
        <row r="2195">
          <cell r="B2195" t="str">
            <v>WA083C</v>
          </cell>
          <cell r="C2195">
            <v>260</v>
          </cell>
        </row>
        <row r="2196">
          <cell r="B2196" t="str">
            <v>WA084A</v>
          </cell>
          <cell r="C2196">
            <v>45</v>
          </cell>
        </row>
        <row r="2197">
          <cell r="B2197" t="str">
            <v>WA084B</v>
          </cell>
          <cell r="C2197">
            <v>180</v>
          </cell>
        </row>
        <row r="2198">
          <cell r="B2198" t="str">
            <v>WA084C</v>
          </cell>
          <cell r="C2198">
            <v>270</v>
          </cell>
        </row>
        <row r="2199">
          <cell r="B2199" t="str">
            <v>WA085A</v>
          </cell>
          <cell r="C2199">
            <v>10</v>
          </cell>
        </row>
        <row r="2200">
          <cell r="B2200" t="str">
            <v>WA085B</v>
          </cell>
          <cell r="C2200">
            <v>160</v>
          </cell>
        </row>
        <row r="2201">
          <cell r="B2201" t="str">
            <v>WA085C</v>
          </cell>
          <cell r="C2201">
            <v>240</v>
          </cell>
        </row>
        <row r="2202">
          <cell r="B2202" t="str">
            <v>WA086A</v>
          </cell>
          <cell r="C2202">
            <v>40</v>
          </cell>
        </row>
        <row r="2203">
          <cell r="B2203" t="str">
            <v>WA086B</v>
          </cell>
          <cell r="C2203">
            <v>160</v>
          </cell>
        </row>
        <row r="2204">
          <cell r="B2204" t="str">
            <v>WA086C</v>
          </cell>
          <cell r="C2204">
            <v>260</v>
          </cell>
        </row>
        <row r="2205">
          <cell r="B2205" t="str">
            <v>WA087A</v>
          </cell>
          <cell r="C2205">
            <v>30</v>
          </cell>
        </row>
        <row r="2206">
          <cell r="B2206" t="str">
            <v>WA087B</v>
          </cell>
          <cell r="C2206">
            <v>150</v>
          </cell>
        </row>
        <row r="2207">
          <cell r="B2207" t="str">
            <v>WA087C</v>
          </cell>
          <cell r="C2207">
            <v>270</v>
          </cell>
        </row>
        <row r="2208">
          <cell r="B2208" t="str">
            <v>WA088A</v>
          </cell>
          <cell r="C2208">
            <v>30</v>
          </cell>
        </row>
        <row r="2209">
          <cell r="B2209" t="str">
            <v>WA088B</v>
          </cell>
          <cell r="C2209">
            <v>144</v>
          </cell>
        </row>
        <row r="2210">
          <cell r="B2210" t="str">
            <v>WA088C</v>
          </cell>
          <cell r="C2210">
            <v>264</v>
          </cell>
        </row>
        <row r="2211">
          <cell r="B2211" t="str">
            <v>WA089A</v>
          </cell>
          <cell r="C2211">
            <v>30</v>
          </cell>
        </row>
        <row r="2212">
          <cell r="B2212" t="str">
            <v>WA089B</v>
          </cell>
          <cell r="C2212">
            <v>140</v>
          </cell>
        </row>
        <row r="2213">
          <cell r="B2213" t="str">
            <v>WA089C</v>
          </cell>
          <cell r="C2213">
            <v>270</v>
          </cell>
        </row>
        <row r="2214">
          <cell r="B2214" t="str">
            <v>WA090A</v>
          </cell>
          <cell r="C2214">
            <v>34</v>
          </cell>
        </row>
        <row r="2215">
          <cell r="B2215" t="str">
            <v>WA090B</v>
          </cell>
          <cell r="C2215">
            <v>150</v>
          </cell>
        </row>
        <row r="2216">
          <cell r="B2216" t="str">
            <v>WA090C</v>
          </cell>
          <cell r="C2216">
            <v>270</v>
          </cell>
        </row>
        <row r="2217">
          <cell r="B2217" t="str">
            <v>WA091A</v>
          </cell>
          <cell r="C2217">
            <v>30</v>
          </cell>
        </row>
        <row r="2218">
          <cell r="B2218" t="str">
            <v>WA091B</v>
          </cell>
          <cell r="C2218">
            <v>150</v>
          </cell>
        </row>
        <row r="2219">
          <cell r="B2219" t="str">
            <v>WA091C</v>
          </cell>
          <cell r="C2219">
            <v>270</v>
          </cell>
        </row>
        <row r="2220">
          <cell r="B2220" t="str">
            <v>WA092A</v>
          </cell>
          <cell r="C2220">
            <v>20</v>
          </cell>
        </row>
        <row r="2221">
          <cell r="B2221" t="str">
            <v>WA092B</v>
          </cell>
          <cell r="C2221">
            <v>110</v>
          </cell>
        </row>
        <row r="2222">
          <cell r="B2222" t="str">
            <v>WA092C</v>
          </cell>
          <cell r="C2222">
            <v>250</v>
          </cell>
        </row>
        <row r="2223">
          <cell r="B2223" t="str">
            <v>WA093A</v>
          </cell>
          <cell r="C2223">
            <v>60</v>
          </cell>
        </row>
        <row r="2224">
          <cell r="B2224" t="str">
            <v>WA093B</v>
          </cell>
          <cell r="C2224">
            <v>180</v>
          </cell>
        </row>
        <row r="2225">
          <cell r="B2225" t="str">
            <v>WA093C</v>
          </cell>
          <cell r="C2225">
            <v>270</v>
          </cell>
        </row>
        <row r="2226">
          <cell r="B2226" t="str">
            <v>WA094A</v>
          </cell>
          <cell r="C2226">
            <v>100</v>
          </cell>
        </row>
        <row r="2227">
          <cell r="B2227" t="str">
            <v>WA094B</v>
          </cell>
          <cell r="C2227">
            <v>220</v>
          </cell>
        </row>
        <row r="2228">
          <cell r="B2228" t="str">
            <v>WA094C</v>
          </cell>
          <cell r="C2228">
            <v>345</v>
          </cell>
        </row>
        <row r="2229">
          <cell r="B2229" t="str">
            <v>WA095A</v>
          </cell>
          <cell r="C2229">
            <v>30</v>
          </cell>
        </row>
        <row r="2230">
          <cell r="B2230" t="str">
            <v>WA095B</v>
          </cell>
          <cell r="C2230">
            <v>150</v>
          </cell>
        </row>
        <row r="2231">
          <cell r="B2231" t="str">
            <v>WA095C</v>
          </cell>
          <cell r="C2231">
            <v>270</v>
          </cell>
        </row>
        <row r="2232">
          <cell r="B2232" t="str">
            <v>WA096A</v>
          </cell>
          <cell r="C2232">
            <v>60</v>
          </cell>
        </row>
        <row r="2233">
          <cell r="B2233" t="str">
            <v>WA096B</v>
          </cell>
          <cell r="C2233">
            <v>160</v>
          </cell>
        </row>
        <row r="2234">
          <cell r="B2234" t="str">
            <v>WA096C</v>
          </cell>
          <cell r="C2234">
            <v>300</v>
          </cell>
        </row>
        <row r="2235">
          <cell r="B2235" t="str">
            <v>WA097A</v>
          </cell>
          <cell r="C2235">
            <v>45</v>
          </cell>
        </row>
        <row r="2236">
          <cell r="B2236" t="str">
            <v>WA097B</v>
          </cell>
          <cell r="C2236">
            <v>220</v>
          </cell>
        </row>
        <row r="2237">
          <cell r="B2237" t="str">
            <v>WA097C</v>
          </cell>
          <cell r="C2237">
            <v>355</v>
          </cell>
        </row>
        <row r="2238">
          <cell r="B2238" t="str">
            <v>WA099A</v>
          </cell>
          <cell r="C2238">
            <v>30</v>
          </cell>
        </row>
        <row r="2239">
          <cell r="B2239" t="str">
            <v>WA099B</v>
          </cell>
          <cell r="C2239">
            <v>150</v>
          </cell>
        </row>
        <row r="2240">
          <cell r="B2240" t="str">
            <v>WA099C</v>
          </cell>
          <cell r="C2240">
            <v>270</v>
          </cell>
        </row>
        <row r="2241">
          <cell r="B2241" t="str">
            <v>WA100A</v>
          </cell>
          <cell r="C2241">
            <v>60</v>
          </cell>
        </row>
        <row r="2242">
          <cell r="B2242" t="str">
            <v>WA100B</v>
          </cell>
          <cell r="C2242">
            <v>180</v>
          </cell>
        </row>
        <row r="2243">
          <cell r="B2243" t="str">
            <v>WA100C</v>
          </cell>
          <cell r="C2243">
            <v>310</v>
          </cell>
        </row>
        <row r="2244">
          <cell r="B2244" t="str">
            <v>WA101A</v>
          </cell>
          <cell r="C2244">
            <v>30</v>
          </cell>
        </row>
        <row r="2245">
          <cell r="B2245" t="str">
            <v>WA101B</v>
          </cell>
          <cell r="C2245">
            <v>150</v>
          </cell>
        </row>
        <row r="2246">
          <cell r="B2246" t="str">
            <v>WA101C</v>
          </cell>
          <cell r="C2246">
            <v>270</v>
          </cell>
        </row>
        <row r="2247">
          <cell r="B2247" t="str">
            <v>WA102A</v>
          </cell>
          <cell r="C2247">
            <v>30</v>
          </cell>
        </row>
        <row r="2248">
          <cell r="B2248" t="str">
            <v>WA102B</v>
          </cell>
          <cell r="C2248">
            <v>150</v>
          </cell>
        </row>
        <row r="2249">
          <cell r="B2249" t="str">
            <v>WA102C</v>
          </cell>
          <cell r="C2249">
            <v>260</v>
          </cell>
        </row>
        <row r="2250">
          <cell r="B2250" t="str">
            <v>WA103A</v>
          </cell>
          <cell r="C2250">
            <v>50</v>
          </cell>
        </row>
        <row r="2251">
          <cell r="B2251" t="str">
            <v>WA103B</v>
          </cell>
          <cell r="C2251">
            <v>170</v>
          </cell>
        </row>
        <row r="2252">
          <cell r="B2252" t="str">
            <v>WA103C</v>
          </cell>
          <cell r="C2252">
            <v>310</v>
          </cell>
        </row>
        <row r="2253">
          <cell r="B2253" t="str">
            <v>WA104A</v>
          </cell>
          <cell r="C2253">
            <v>30</v>
          </cell>
        </row>
        <row r="2254">
          <cell r="B2254" t="str">
            <v>WA104B</v>
          </cell>
          <cell r="C2254">
            <v>150</v>
          </cell>
        </row>
        <row r="2255">
          <cell r="B2255" t="str">
            <v>WA104C</v>
          </cell>
          <cell r="C2255">
            <v>270</v>
          </cell>
        </row>
        <row r="2256">
          <cell r="B2256" t="str">
            <v>WA105A</v>
          </cell>
          <cell r="C2256">
            <v>30</v>
          </cell>
        </row>
        <row r="2257">
          <cell r="B2257" t="str">
            <v>WA105B</v>
          </cell>
          <cell r="C2257">
            <v>150</v>
          </cell>
        </row>
        <row r="2258">
          <cell r="B2258" t="str">
            <v>WA105C</v>
          </cell>
          <cell r="C2258">
            <v>270</v>
          </cell>
        </row>
        <row r="2259">
          <cell r="B2259" t="str">
            <v>WA106A</v>
          </cell>
          <cell r="C2259">
            <v>40</v>
          </cell>
        </row>
        <row r="2260">
          <cell r="B2260" t="str">
            <v>WA106B</v>
          </cell>
          <cell r="C2260">
            <v>160</v>
          </cell>
        </row>
        <row r="2261">
          <cell r="B2261" t="str">
            <v>WA106C</v>
          </cell>
          <cell r="C2261">
            <v>265</v>
          </cell>
        </row>
        <row r="2262">
          <cell r="B2262" t="str">
            <v>WA107A</v>
          </cell>
          <cell r="C2262">
            <v>0</v>
          </cell>
        </row>
        <row r="2263">
          <cell r="B2263" t="str">
            <v>WA107B</v>
          </cell>
          <cell r="C2263">
            <v>120</v>
          </cell>
        </row>
        <row r="2264">
          <cell r="B2264" t="str">
            <v>WA107C</v>
          </cell>
          <cell r="C2264">
            <v>225</v>
          </cell>
        </row>
        <row r="2265">
          <cell r="B2265" t="str">
            <v>WA108A</v>
          </cell>
          <cell r="C2265">
            <v>40</v>
          </cell>
        </row>
        <row r="2266">
          <cell r="B2266" t="str">
            <v>WA108B</v>
          </cell>
          <cell r="C2266">
            <v>160</v>
          </cell>
        </row>
        <row r="2267">
          <cell r="B2267" t="str">
            <v>WA108C</v>
          </cell>
          <cell r="C2267">
            <v>250</v>
          </cell>
        </row>
        <row r="2268">
          <cell r="B2268" t="str">
            <v>WA109A</v>
          </cell>
          <cell r="C2268">
            <v>90</v>
          </cell>
        </row>
        <row r="2269">
          <cell r="B2269" t="str">
            <v>WA109B</v>
          </cell>
          <cell r="C2269">
            <v>220</v>
          </cell>
        </row>
        <row r="2270">
          <cell r="B2270" t="str">
            <v>WA109C</v>
          </cell>
          <cell r="C2270">
            <v>330</v>
          </cell>
        </row>
        <row r="2271">
          <cell r="B2271" t="str">
            <v>WA110A</v>
          </cell>
          <cell r="C2271">
            <v>0</v>
          </cell>
        </row>
        <row r="2272">
          <cell r="B2272" t="str">
            <v>WA110B</v>
          </cell>
          <cell r="C2272">
            <v>120</v>
          </cell>
        </row>
        <row r="2273">
          <cell r="B2273" t="str">
            <v>WA110C</v>
          </cell>
          <cell r="C2273">
            <v>240</v>
          </cell>
        </row>
        <row r="2274">
          <cell r="B2274" t="str">
            <v>WA111A</v>
          </cell>
          <cell r="C2274">
            <v>20</v>
          </cell>
        </row>
        <row r="2275">
          <cell r="B2275" t="str">
            <v>WA111B</v>
          </cell>
          <cell r="C2275">
            <v>120</v>
          </cell>
        </row>
        <row r="2276">
          <cell r="B2276" t="str">
            <v>WA111C</v>
          </cell>
          <cell r="C2276">
            <v>270</v>
          </cell>
        </row>
        <row r="2277">
          <cell r="B2277" t="str">
            <v>WA112A</v>
          </cell>
          <cell r="C2277">
            <v>30</v>
          </cell>
        </row>
        <row r="2278">
          <cell r="B2278" t="str">
            <v>WA112B</v>
          </cell>
          <cell r="C2278">
            <v>180</v>
          </cell>
        </row>
        <row r="2279">
          <cell r="B2279" t="str">
            <v>WA112C</v>
          </cell>
          <cell r="C2279">
            <v>340</v>
          </cell>
        </row>
        <row r="2280">
          <cell r="B2280" t="str">
            <v>WA113A</v>
          </cell>
          <cell r="C2280">
            <v>20</v>
          </cell>
        </row>
        <row r="2281">
          <cell r="B2281" t="str">
            <v>WA113B</v>
          </cell>
          <cell r="C2281">
            <v>150</v>
          </cell>
        </row>
        <row r="2282">
          <cell r="B2282" t="str">
            <v>WA113C</v>
          </cell>
          <cell r="C2282">
            <v>260</v>
          </cell>
        </row>
        <row r="2283">
          <cell r="B2283" t="str">
            <v>WA114A</v>
          </cell>
          <cell r="C2283">
            <v>30</v>
          </cell>
        </row>
        <row r="2284">
          <cell r="B2284" t="str">
            <v>WA114B</v>
          </cell>
          <cell r="C2284">
            <v>150</v>
          </cell>
        </row>
        <row r="2285">
          <cell r="B2285" t="str">
            <v>WA114C</v>
          </cell>
          <cell r="C2285">
            <v>270</v>
          </cell>
        </row>
        <row r="2286">
          <cell r="B2286" t="str">
            <v>WA115A</v>
          </cell>
          <cell r="C2286">
            <v>50</v>
          </cell>
        </row>
        <row r="2287">
          <cell r="B2287" t="str">
            <v>WA115B</v>
          </cell>
          <cell r="C2287">
            <v>180</v>
          </cell>
        </row>
        <row r="2288">
          <cell r="B2288" t="str">
            <v>WA115C</v>
          </cell>
          <cell r="C2288">
            <v>300</v>
          </cell>
        </row>
        <row r="2289">
          <cell r="B2289" t="str">
            <v>WA116A</v>
          </cell>
          <cell r="C2289">
            <v>50</v>
          </cell>
        </row>
        <row r="2290">
          <cell r="B2290" t="str">
            <v>WA116B</v>
          </cell>
          <cell r="C2290">
            <v>180</v>
          </cell>
        </row>
        <row r="2291">
          <cell r="B2291" t="str">
            <v>WA116C</v>
          </cell>
          <cell r="C2291">
            <v>300</v>
          </cell>
        </row>
        <row r="2292">
          <cell r="B2292" t="str">
            <v>WA117A</v>
          </cell>
          <cell r="C2292">
            <v>30</v>
          </cell>
        </row>
        <row r="2293">
          <cell r="B2293" t="str">
            <v>WA117B</v>
          </cell>
          <cell r="C2293">
            <v>150</v>
          </cell>
        </row>
        <row r="2294">
          <cell r="B2294" t="str">
            <v>WA117C</v>
          </cell>
          <cell r="C2294">
            <v>270</v>
          </cell>
        </row>
        <row r="2295">
          <cell r="B2295" t="str">
            <v>WA118A</v>
          </cell>
          <cell r="C2295">
            <v>30</v>
          </cell>
        </row>
        <row r="2296">
          <cell r="B2296" t="str">
            <v>WA118B</v>
          </cell>
          <cell r="C2296">
            <v>170</v>
          </cell>
        </row>
        <row r="2297">
          <cell r="B2297" t="str">
            <v>WA118C</v>
          </cell>
          <cell r="C2297">
            <v>270</v>
          </cell>
        </row>
        <row r="2298">
          <cell r="B2298" t="str">
            <v>WA119A</v>
          </cell>
          <cell r="C2298">
            <v>20</v>
          </cell>
        </row>
        <row r="2299">
          <cell r="B2299" t="str">
            <v>WA119B</v>
          </cell>
          <cell r="C2299">
            <v>140</v>
          </cell>
        </row>
        <row r="2300">
          <cell r="B2300" t="str">
            <v>WA119C</v>
          </cell>
          <cell r="C2300">
            <v>300</v>
          </cell>
        </row>
        <row r="2301">
          <cell r="B2301" t="str">
            <v>WA120A</v>
          </cell>
          <cell r="C2301">
            <v>65</v>
          </cell>
        </row>
        <row r="2302">
          <cell r="B2302" t="str">
            <v>WA120B</v>
          </cell>
          <cell r="C2302">
            <v>150</v>
          </cell>
        </row>
        <row r="2303">
          <cell r="B2303" t="str">
            <v>WA120C</v>
          </cell>
          <cell r="C2303">
            <v>240</v>
          </cell>
        </row>
        <row r="2304">
          <cell r="B2304" t="str">
            <v>WA121A</v>
          </cell>
          <cell r="C2304">
            <v>70</v>
          </cell>
        </row>
        <row r="2305">
          <cell r="B2305" t="str">
            <v>WA121B</v>
          </cell>
          <cell r="C2305">
            <v>190</v>
          </cell>
        </row>
        <row r="2306">
          <cell r="B2306" t="str">
            <v>WA121C</v>
          </cell>
          <cell r="C2306">
            <v>330</v>
          </cell>
        </row>
        <row r="2307">
          <cell r="B2307" t="str">
            <v>WA122A</v>
          </cell>
          <cell r="C2307">
            <v>0</v>
          </cell>
        </row>
        <row r="2308">
          <cell r="B2308" t="str">
            <v>WA123A</v>
          </cell>
          <cell r="C2308">
            <v>30</v>
          </cell>
        </row>
        <row r="2309">
          <cell r="B2309" t="str">
            <v>WA123B</v>
          </cell>
          <cell r="C2309">
            <v>140</v>
          </cell>
        </row>
        <row r="2310">
          <cell r="B2310" t="str">
            <v>WA123C</v>
          </cell>
          <cell r="C2310">
            <v>280</v>
          </cell>
        </row>
        <row r="2311">
          <cell r="B2311" t="str">
            <v>WA125A</v>
          </cell>
          <cell r="C2311">
            <v>70</v>
          </cell>
        </row>
        <row r="2312">
          <cell r="B2312" t="str">
            <v>WA125B</v>
          </cell>
          <cell r="C2312">
            <v>305</v>
          </cell>
        </row>
        <row r="2313">
          <cell r="B2313" t="str">
            <v>WA126A</v>
          </cell>
          <cell r="C2313">
            <v>30</v>
          </cell>
        </row>
        <row r="2314">
          <cell r="B2314" t="str">
            <v>WA126B</v>
          </cell>
          <cell r="C2314">
            <v>150</v>
          </cell>
        </row>
        <row r="2315">
          <cell r="B2315" t="str">
            <v>WA126C</v>
          </cell>
          <cell r="C2315">
            <v>270</v>
          </cell>
        </row>
        <row r="2316">
          <cell r="B2316" t="str">
            <v>WA127A</v>
          </cell>
          <cell r="C2316">
            <v>30</v>
          </cell>
        </row>
        <row r="2317">
          <cell r="B2317" t="str">
            <v>WA127B</v>
          </cell>
          <cell r="C2317">
            <v>150</v>
          </cell>
        </row>
        <row r="2318">
          <cell r="B2318" t="str">
            <v>WA127C</v>
          </cell>
          <cell r="C2318">
            <v>260</v>
          </cell>
        </row>
        <row r="2319">
          <cell r="B2319" t="str">
            <v>WA128A</v>
          </cell>
          <cell r="C2319">
            <v>15</v>
          </cell>
        </row>
        <row r="2320">
          <cell r="B2320" t="str">
            <v>WA128B</v>
          </cell>
          <cell r="C2320">
            <v>120</v>
          </cell>
        </row>
        <row r="2321">
          <cell r="B2321" t="str">
            <v>WA128C</v>
          </cell>
          <cell r="C2321">
            <v>230</v>
          </cell>
        </row>
        <row r="2322">
          <cell r="B2322" t="str">
            <v>WA129A</v>
          </cell>
          <cell r="C2322">
            <v>40</v>
          </cell>
        </row>
        <row r="2323">
          <cell r="B2323" t="str">
            <v>WA129B</v>
          </cell>
          <cell r="C2323">
            <v>160</v>
          </cell>
        </row>
        <row r="2324">
          <cell r="B2324" t="str">
            <v>WA129C</v>
          </cell>
          <cell r="C2324">
            <v>310</v>
          </cell>
        </row>
        <row r="2325">
          <cell r="B2325" t="str">
            <v>WA130A</v>
          </cell>
          <cell r="C2325">
            <v>90</v>
          </cell>
        </row>
        <row r="2326">
          <cell r="B2326" t="str">
            <v>WA130B</v>
          </cell>
          <cell r="C2326">
            <v>210</v>
          </cell>
        </row>
        <row r="2327">
          <cell r="B2327" t="str">
            <v>WA130C</v>
          </cell>
          <cell r="C2327">
            <v>330</v>
          </cell>
        </row>
        <row r="2328">
          <cell r="B2328" t="str">
            <v>WA131A</v>
          </cell>
          <cell r="C2328">
            <v>120</v>
          </cell>
        </row>
        <row r="2329">
          <cell r="B2329" t="str">
            <v>WA131B</v>
          </cell>
          <cell r="C2329">
            <v>220</v>
          </cell>
        </row>
        <row r="2330">
          <cell r="B2330" t="str">
            <v>WA131C</v>
          </cell>
          <cell r="C2330">
            <v>320</v>
          </cell>
        </row>
        <row r="2331">
          <cell r="B2331" t="str">
            <v>WA132A</v>
          </cell>
          <cell r="C2331">
            <v>30</v>
          </cell>
        </row>
        <row r="2332">
          <cell r="B2332" t="str">
            <v>WA132B</v>
          </cell>
          <cell r="C2332">
            <v>150</v>
          </cell>
        </row>
        <row r="2333">
          <cell r="B2333" t="str">
            <v>WA132C</v>
          </cell>
          <cell r="C2333">
            <v>270</v>
          </cell>
        </row>
        <row r="2334">
          <cell r="B2334" t="str">
            <v>WA133A</v>
          </cell>
          <cell r="C2334">
            <v>30</v>
          </cell>
        </row>
        <row r="2335">
          <cell r="B2335" t="str">
            <v>WA133A</v>
          </cell>
          <cell r="C2335">
            <v>30</v>
          </cell>
        </row>
        <row r="2336">
          <cell r="B2336" t="str">
            <v>WA133B</v>
          </cell>
          <cell r="C2336">
            <v>150</v>
          </cell>
        </row>
        <row r="2337">
          <cell r="B2337" t="str">
            <v>WA133B</v>
          </cell>
          <cell r="C2337">
            <v>150</v>
          </cell>
        </row>
        <row r="2338">
          <cell r="B2338" t="str">
            <v>WA133C</v>
          </cell>
          <cell r="C2338">
            <v>270</v>
          </cell>
        </row>
        <row r="2339">
          <cell r="B2339" t="str">
            <v>WA133C</v>
          </cell>
          <cell r="C2339">
            <v>270</v>
          </cell>
        </row>
        <row r="2340">
          <cell r="B2340" t="str">
            <v>WA134A</v>
          </cell>
          <cell r="C2340">
            <v>30</v>
          </cell>
        </row>
        <row r="2341">
          <cell r="B2341" t="str">
            <v>WA134B</v>
          </cell>
          <cell r="C2341">
            <v>150</v>
          </cell>
        </row>
        <row r="2342">
          <cell r="B2342" t="str">
            <v>WA134C</v>
          </cell>
          <cell r="C2342">
            <v>270</v>
          </cell>
        </row>
        <row r="2343">
          <cell r="B2343" t="str">
            <v>WA135A</v>
          </cell>
          <cell r="C2343">
            <v>30</v>
          </cell>
        </row>
        <row r="2344">
          <cell r="B2344" t="str">
            <v>WA135B</v>
          </cell>
          <cell r="C2344">
            <v>140</v>
          </cell>
        </row>
        <row r="2345">
          <cell r="B2345" t="str">
            <v>WA135C</v>
          </cell>
          <cell r="C2345">
            <v>210</v>
          </cell>
        </row>
        <row r="2346">
          <cell r="B2346" t="str">
            <v>WA136A</v>
          </cell>
          <cell r="C2346">
            <v>30</v>
          </cell>
        </row>
        <row r="2347">
          <cell r="B2347" t="str">
            <v>WA136B</v>
          </cell>
          <cell r="C2347">
            <v>150</v>
          </cell>
        </row>
        <row r="2348">
          <cell r="B2348" t="str">
            <v>WA136C</v>
          </cell>
          <cell r="C2348">
            <v>270</v>
          </cell>
        </row>
        <row r="2349">
          <cell r="B2349" t="str">
            <v>WA137A</v>
          </cell>
          <cell r="C2349">
            <v>30</v>
          </cell>
        </row>
        <row r="2350">
          <cell r="B2350" t="str">
            <v>WA137B</v>
          </cell>
          <cell r="C2350">
            <v>90</v>
          </cell>
        </row>
        <row r="2351">
          <cell r="B2351" t="str">
            <v>WA137C</v>
          </cell>
          <cell r="C2351">
            <v>270</v>
          </cell>
        </row>
        <row r="2352">
          <cell r="B2352" t="str">
            <v>WA138A</v>
          </cell>
          <cell r="C2352">
            <v>30</v>
          </cell>
        </row>
        <row r="2353">
          <cell r="B2353" t="str">
            <v>WA138B</v>
          </cell>
          <cell r="C2353">
            <v>150</v>
          </cell>
        </row>
        <row r="2354">
          <cell r="B2354" t="str">
            <v>WA138C</v>
          </cell>
          <cell r="C2354">
            <v>270</v>
          </cell>
        </row>
        <row r="2355">
          <cell r="B2355" t="str">
            <v>WA139A</v>
          </cell>
          <cell r="C2355">
            <v>90</v>
          </cell>
        </row>
        <row r="2356">
          <cell r="B2356" t="str">
            <v>WA139B</v>
          </cell>
          <cell r="C2356">
            <v>210</v>
          </cell>
        </row>
        <row r="2357">
          <cell r="B2357" t="str">
            <v>WA139C</v>
          </cell>
          <cell r="C2357">
            <v>320</v>
          </cell>
        </row>
        <row r="2358">
          <cell r="B2358" t="str">
            <v>WA140A</v>
          </cell>
          <cell r="C2358">
            <v>180</v>
          </cell>
        </row>
        <row r="2359">
          <cell r="B2359" t="str">
            <v>WA140B</v>
          </cell>
          <cell r="C2359">
            <v>330</v>
          </cell>
        </row>
        <row r="2360">
          <cell r="B2360" t="str">
            <v>WA141A</v>
          </cell>
          <cell r="C2360">
            <v>40</v>
          </cell>
        </row>
        <row r="2361">
          <cell r="B2361" t="str">
            <v>WA141B</v>
          </cell>
          <cell r="C2361">
            <v>140</v>
          </cell>
        </row>
        <row r="2362">
          <cell r="B2362" t="str">
            <v>WA141C</v>
          </cell>
          <cell r="C2362">
            <v>300</v>
          </cell>
        </row>
        <row r="2363">
          <cell r="B2363" t="str">
            <v>WA142A</v>
          </cell>
          <cell r="C2363">
            <v>60</v>
          </cell>
        </row>
        <row r="2364">
          <cell r="B2364" t="str">
            <v>WA142B</v>
          </cell>
          <cell r="C2364">
            <v>180</v>
          </cell>
        </row>
        <row r="2365">
          <cell r="B2365" t="str">
            <v>WA142C</v>
          </cell>
          <cell r="C2365">
            <v>330</v>
          </cell>
        </row>
        <row r="2366">
          <cell r="B2366" t="str">
            <v>WA143A</v>
          </cell>
          <cell r="C2366">
            <v>0</v>
          </cell>
        </row>
        <row r="2367">
          <cell r="B2367" t="str">
            <v>WA143B</v>
          </cell>
          <cell r="C2367">
            <v>130</v>
          </cell>
        </row>
        <row r="2368">
          <cell r="B2368" t="str">
            <v>WA143C</v>
          </cell>
          <cell r="C2368">
            <v>230</v>
          </cell>
        </row>
        <row r="2369">
          <cell r="B2369" t="str">
            <v>WA144A</v>
          </cell>
          <cell r="C2369">
            <v>0</v>
          </cell>
        </row>
        <row r="2370">
          <cell r="B2370" t="str">
            <v>WA144B</v>
          </cell>
          <cell r="C2370">
            <v>190</v>
          </cell>
        </row>
        <row r="2371">
          <cell r="B2371" t="str">
            <v>WA144C</v>
          </cell>
          <cell r="C2371">
            <v>290</v>
          </cell>
        </row>
        <row r="2372">
          <cell r="B2372" t="str">
            <v>WA145A</v>
          </cell>
          <cell r="C2372">
            <v>30</v>
          </cell>
        </row>
        <row r="2373">
          <cell r="B2373" t="str">
            <v>WA145B</v>
          </cell>
          <cell r="C2373">
            <v>150</v>
          </cell>
        </row>
        <row r="2374">
          <cell r="B2374" t="str">
            <v>WA145C</v>
          </cell>
          <cell r="C2374">
            <v>270</v>
          </cell>
        </row>
        <row r="2375">
          <cell r="B2375" t="str">
            <v>WA146A</v>
          </cell>
          <cell r="C2375">
            <v>20</v>
          </cell>
        </row>
        <row r="2376">
          <cell r="B2376" t="str">
            <v>WA146B</v>
          </cell>
          <cell r="C2376">
            <v>150</v>
          </cell>
        </row>
        <row r="2377">
          <cell r="B2377" t="str">
            <v>WA146C</v>
          </cell>
          <cell r="C2377">
            <v>270</v>
          </cell>
        </row>
        <row r="2378">
          <cell r="B2378" t="str">
            <v>WA147A</v>
          </cell>
          <cell r="C2378">
            <v>76</v>
          </cell>
        </row>
        <row r="2379">
          <cell r="B2379" t="str">
            <v>WA147B</v>
          </cell>
          <cell r="C2379">
            <v>274</v>
          </cell>
        </row>
        <row r="2380">
          <cell r="B2380" t="str">
            <v>WA148A</v>
          </cell>
          <cell r="C2380">
            <v>30</v>
          </cell>
        </row>
        <row r="2381">
          <cell r="B2381" t="str">
            <v>WA148B</v>
          </cell>
          <cell r="C2381">
            <v>150</v>
          </cell>
        </row>
        <row r="2382">
          <cell r="B2382" t="str">
            <v>WA148C</v>
          </cell>
          <cell r="C2382">
            <v>270</v>
          </cell>
        </row>
        <row r="2383">
          <cell r="B2383" t="str">
            <v>WA149A</v>
          </cell>
          <cell r="C2383">
            <v>30</v>
          </cell>
        </row>
        <row r="2384">
          <cell r="B2384" t="str">
            <v>WA149B</v>
          </cell>
          <cell r="C2384">
            <v>170</v>
          </cell>
        </row>
        <row r="2385">
          <cell r="B2385" t="str">
            <v>WA149C</v>
          </cell>
          <cell r="C2385">
            <v>300</v>
          </cell>
        </row>
        <row r="2386">
          <cell r="B2386" t="str">
            <v>WA150A</v>
          </cell>
          <cell r="C2386">
            <v>45</v>
          </cell>
        </row>
        <row r="2387">
          <cell r="B2387" t="str">
            <v>WA150B</v>
          </cell>
          <cell r="C2387">
            <v>145</v>
          </cell>
        </row>
        <row r="2388">
          <cell r="B2388" t="str">
            <v>WA150C</v>
          </cell>
          <cell r="C2388">
            <v>270</v>
          </cell>
        </row>
        <row r="2389">
          <cell r="B2389" t="str">
            <v>WA152A</v>
          </cell>
          <cell r="C2389">
            <v>30</v>
          </cell>
        </row>
        <row r="2390">
          <cell r="B2390" t="str">
            <v>WA152B</v>
          </cell>
          <cell r="C2390">
            <v>150</v>
          </cell>
        </row>
        <row r="2391">
          <cell r="B2391" t="str">
            <v>WA152C</v>
          </cell>
          <cell r="C2391">
            <v>260</v>
          </cell>
        </row>
        <row r="2392">
          <cell r="B2392" t="str">
            <v>WA153A</v>
          </cell>
          <cell r="C2392">
            <v>180</v>
          </cell>
        </row>
        <row r="2393">
          <cell r="B2393" t="str">
            <v>WA153B</v>
          </cell>
          <cell r="C2393">
            <v>330</v>
          </cell>
        </row>
        <row r="2394">
          <cell r="B2394" t="str">
            <v>WA154A</v>
          </cell>
          <cell r="C2394">
            <v>26</v>
          </cell>
        </row>
        <row r="2395">
          <cell r="B2395" t="str">
            <v>WA154B</v>
          </cell>
          <cell r="C2395">
            <v>160</v>
          </cell>
        </row>
        <row r="2396">
          <cell r="B2396" t="str">
            <v>WA154C</v>
          </cell>
          <cell r="C2396">
            <v>230</v>
          </cell>
        </row>
        <row r="2397">
          <cell r="B2397" t="str">
            <v>WA155A</v>
          </cell>
          <cell r="C2397">
            <v>60</v>
          </cell>
        </row>
        <row r="2398">
          <cell r="B2398" t="str">
            <v>WA155B</v>
          </cell>
          <cell r="C2398">
            <v>180</v>
          </cell>
        </row>
        <row r="2399">
          <cell r="B2399" t="str">
            <v>WA155C</v>
          </cell>
          <cell r="C2399">
            <v>300</v>
          </cell>
        </row>
        <row r="2400">
          <cell r="B2400" t="str">
            <v>WA158A</v>
          </cell>
          <cell r="C2400">
            <v>50</v>
          </cell>
        </row>
        <row r="2401">
          <cell r="B2401" t="str">
            <v>WA158B</v>
          </cell>
          <cell r="C2401">
            <v>140</v>
          </cell>
        </row>
        <row r="2402">
          <cell r="B2402" t="str">
            <v>WA158C</v>
          </cell>
          <cell r="C2402">
            <v>330</v>
          </cell>
        </row>
        <row r="2403">
          <cell r="B2403" t="str">
            <v>WA159A</v>
          </cell>
          <cell r="C2403">
            <v>0</v>
          </cell>
        </row>
        <row r="2404">
          <cell r="B2404" t="str">
            <v>WA160A</v>
          </cell>
          <cell r="C2404">
            <v>50</v>
          </cell>
        </row>
        <row r="2405">
          <cell r="B2405" t="str">
            <v>WA160B</v>
          </cell>
          <cell r="C2405">
            <v>170</v>
          </cell>
        </row>
        <row r="2406">
          <cell r="B2406" t="str">
            <v>WA161A</v>
          </cell>
          <cell r="C2406">
            <v>30</v>
          </cell>
        </row>
        <row r="2407">
          <cell r="B2407" t="str">
            <v>WA161B</v>
          </cell>
          <cell r="C2407">
            <v>140</v>
          </cell>
        </row>
        <row r="2408">
          <cell r="B2408" t="str">
            <v>WA161C</v>
          </cell>
          <cell r="C2408">
            <v>220</v>
          </cell>
        </row>
        <row r="2409">
          <cell r="B2409" t="str">
            <v>WA162A</v>
          </cell>
          <cell r="C2409">
            <v>160</v>
          </cell>
        </row>
        <row r="2410">
          <cell r="B2410" t="str">
            <v>WA162B</v>
          </cell>
          <cell r="C2410">
            <v>270</v>
          </cell>
        </row>
        <row r="2411">
          <cell r="B2411" t="str">
            <v>WA162C</v>
          </cell>
          <cell r="C2411">
            <v>340</v>
          </cell>
        </row>
        <row r="2412">
          <cell r="B2412" t="str">
            <v>WA163A</v>
          </cell>
          <cell r="C2412">
            <v>110</v>
          </cell>
        </row>
        <row r="2413">
          <cell r="B2413" t="str">
            <v>WA163B</v>
          </cell>
          <cell r="C2413">
            <v>215</v>
          </cell>
        </row>
        <row r="2414">
          <cell r="B2414" t="str">
            <v>WA163C</v>
          </cell>
          <cell r="C2414">
            <v>300</v>
          </cell>
        </row>
        <row r="2415">
          <cell r="B2415" t="str">
            <v>WA164A</v>
          </cell>
          <cell r="C2415">
            <v>0</v>
          </cell>
        </row>
        <row r="2416">
          <cell r="B2416" t="str">
            <v>WA164B</v>
          </cell>
          <cell r="C2416">
            <v>170</v>
          </cell>
        </row>
        <row r="2417">
          <cell r="B2417" t="str">
            <v>WA164C</v>
          </cell>
          <cell r="C2417">
            <v>270</v>
          </cell>
        </row>
        <row r="2418">
          <cell r="B2418" t="str">
            <v>WA165A</v>
          </cell>
          <cell r="C2418">
            <v>140</v>
          </cell>
        </row>
        <row r="2419">
          <cell r="B2419" t="str">
            <v>WA165B</v>
          </cell>
          <cell r="C2419">
            <v>305</v>
          </cell>
        </row>
        <row r="2420">
          <cell r="B2420" t="str">
            <v>WA166A</v>
          </cell>
          <cell r="C2420">
            <v>130</v>
          </cell>
        </row>
        <row r="2421">
          <cell r="B2421" t="str">
            <v>WA166B</v>
          </cell>
          <cell r="C2421">
            <v>290</v>
          </cell>
        </row>
        <row r="2422">
          <cell r="B2422" t="str">
            <v>WA168A</v>
          </cell>
          <cell r="C2422">
            <v>0</v>
          </cell>
        </row>
        <row r="2423">
          <cell r="B2423" t="str">
            <v>WA168B</v>
          </cell>
          <cell r="C2423">
            <v>146</v>
          </cell>
        </row>
        <row r="2424">
          <cell r="B2424" t="str">
            <v>WA168C</v>
          </cell>
          <cell r="C2424">
            <v>219</v>
          </cell>
        </row>
        <row r="2425">
          <cell r="B2425" t="str">
            <v>WA169A</v>
          </cell>
          <cell r="C2425">
            <v>65</v>
          </cell>
        </row>
        <row r="2426">
          <cell r="B2426" t="str">
            <v>WA169B</v>
          </cell>
          <cell r="C2426">
            <v>210</v>
          </cell>
        </row>
        <row r="2427">
          <cell r="B2427" t="str">
            <v>WA169C</v>
          </cell>
          <cell r="C2427">
            <v>330</v>
          </cell>
        </row>
        <row r="2428">
          <cell r="B2428" t="str">
            <v>WA170A</v>
          </cell>
          <cell r="C2428">
            <v>82</v>
          </cell>
        </row>
        <row r="2429">
          <cell r="B2429" t="str">
            <v>WA170B</v>
          </cell>
          <cell r="C2429">
            <v>208</v>
          </cell>
        </row>
        <row r="2430">
          <cell r="B2430" t="str">
            <v>WA170C</v>
          </cell>
          <cell r="C2430">
            <v>327</v>
          </cell>
        </row>
        <row r="2431">
          <cell r="B2431" t="str">
            <v>WA171A</v>
          </cell>
          <cell r="C2431">
            <v>3</v>
          </cell>
        </row>
        <row r="2432">
          <cell r="B2432" t="str">
            <v>WA171B</v>
          </cell>
          <cell r="C2432">
            <v>118</v>
          </cell>
        </row>
        <row r="2433">
          <cell r="B2433" t="str">
            <v>WA171C</v>
          </cell>
          <cell r="C2433">
            <v>240</v>
          </cell>
        </row>
        <row r="2434">
          <cell r="B2434" t="str">
            <v>WA172A</v>
          </cell>
          <cell r="C2434">
            <v>95</v>
          </cell>
        </row>
        <row r="2435">
          <cell r="B2435" t="str">
            <v>WA172B</v>
          </cell>
          <cell r="C2435">
            <v>211</v>
          </cell>
        </row>
        <row r="2436">
          <cell r="B2436" t="str">
            <v>WA172C</v>
          </cell>
          <cell r="C2436">
            <v>325</v>
          </cell>
        </row>
        <row r="2437">
          <cell r="B2437" t="str">
            <v>WA173A</v>
          </cell>
          <cell r="C2437">
            <v>49</v>
          </cell>
        </row>
        <row r="2438">
          <cell r="B2438" t="str">
            <v>WA173B</v>
          </cell>
          <cell r="C2438">
            <v>162</v>
          </cell>
        </row>
        <row r="2439">
          <cell r="B2439" t="str">
            <v>WA173C</v>
          </cell>
          <cell r="C2439">
            <v>272</v>
          </cell>
        </row>
        <row r="2440">
          <cell r="B2440" t="str">
            <v>WA174A</v>
          </cell>
          <cell r="C2440">
            <v>27</v>
          </cell>
        </row>
        <row r="2441">
          <cell r="B2441" t="str">
            <v>WA174B</v>
          </cell>
          <cell r="C2441">
            <v>148</v>
          </cell>
        </row>
        <row r="2442">
          <cell r="B2442" t="str">
            <v>WA174C</v>
          </cell>
          <cell r="C2442">
            <v>262</v>
          </cell>
        </row>
        <row r="2443">
          <cell r="B2443" t="str">
            <v>WA175A</v>
          </cell>
          <cell r="C2443">
            <v>3</v>
          </cell>
        </row>
        <row r="2444">
          <cell r="B2444" t="str">
            <v>WA175B</v>
          </cell>
          <cell r="C2444">
            <v>124</v>
          </cell>
        </row>
        <row r="2445">
          <cell r="B2445" t="str">
            <v>WA175C</v>
          </cell>
          <cell r="C2445">
            <v>244</v>
          </cell>
        </row>
        <row r="2446">
          <cell r="B2446" t="str">
            <v>WA176A</v>
          </cell>
          <cell r="C2446">
            <v>28</v>
          </cell>
        </row>
        <row r="2447">
          <cell r="B2447" t="str">
            <v>WA176B</v>
          </cell>
          <cell r="C2447">
            <v>154</v>
          </cell>
        </row>
        <row r="2448">
          <cell r="B2448" t="str">
            <v>WA176C</v>
          </cell>
          <cell r="C2448">
            <v>294</v>
          </cell>
        </row>
        <row r="2449">
          <cell r="B2449" t="str">
            <v>WA178A</v>
          </cell>
          <cell r="C2449">
            <v>23</v>
          </cell>
        </row>
        <row r="2450">
          <cell r="B2450" t="str">
            <v>WA178B</v>
          </cell>
          <cell r="C2450">
            <v>152</v>
          </cell>
        </row>
        <row r="2451">
          <cell r="B2451" t="str">
            <v>WA178C</v>
          </cell>
          <cell r="C2451">
            <v>268</v>
          </cell>
        </row>
        <row r="2452">
          <cell r="B2452" t="str">
            <v>WA179A</v>
          </cell>
          <cell r="C2452">
            <v>109</v>
          </cell>
        </row>
        <row r="2453">
          <cell r="B2453" t="str">
            <v>WA179B</v>
          </cell>
          <cell r="C2453">
            <v>230</v>
          </cell>
        </row>
        <row r="2454">
          <cell r="B2454" t="str">
            <v>WA180A</v>
          </cell>
          <cell r="C2454">
            <v>40</v>
          </cell>
        </row>
        <row r="2455">
          <cell r="B2455" t="str">
            <v>WA180B</v>
          </cell>
          <cell r="C2455">
            <v>160</v>
          </cell>
        </row>
        <row r="2456">
          <cell r="B2456" t="str">
            <v>WA180C</v>
          </cell>
          <cell r="C2456">
            <v>280</v>
          </cell>
        </row>
        <row r="2457">
          <cell r="B2457" t="str">
            <v>WA181A</v>
          </cell>
          <cell r="C2457">
            <v>20</v>
          </cell>
        </row>
        <row r="2458">
          <cell r="B2458" t="str">
            <v>WA181B</v>
          </cell>
          <cell r="C2458">
            <v>150</v>
          </cell>
        </row>
        <row r="2459">
          <cell r="B2459" t="str">
            <v>WA181C</v>
          </cell>
          <cell r="C2459">
            <v>283</v>
          </cell>
        </row>
        <row r="2460">
          <cell r="B2460" t="str">
            <v>WA182A</v>
          </cell>
          <cell r="C2460">
            <v>46</v>
          </cell>
        </row>
        <row r="2461">
          <cell r="B2461" t="str">
            <v>WA182B</v>
          </cell>
          <cell r="C2461">
            <v>149</v>
          </cell>
        </row>
        <row r="2462">
          <cell r="B2462" t="str">
            <v>WA182C</v>
          </cell>
          <cell r="C2462">
            <v>276</v>
          </cell>
        </row>
        <row r="2463">
          <cell r="B2463" t="str">
            <v>WA183A</v>
          </cell>
          <cell r="C2463">
            <v>35</v>
          </cell>
        </row>
        <row r="2464">
          <cell r="B2464" t="str">
            <v>WA183B</v>
          </cell>
          <cell r="C2464">
            <v>157</v>
          </cell>
        </row>
        <row r="2465">
          <cell r="B2465" t="str">
            <v>WA183C</v>
          </cell>
          <cell r="C2465">
            <v>274</v>
          </cell>
        </row>
        <row r="2466">
          <cell r="B2466" t="str">
            <v>WA184A</v>
          </cell>
          <cell r="C2466">
            <v>14</v>
          </cell>
        </row>
        <row r="2467">
          <cell r="B2467" t="str">
            <v>WA184B</v>
          </cell>
          <cell r="C2467">
            <v>145</v>
          </cell>
        </row>
        <row r="2468">
          <cell r="B2468" t="str">
            <v>WA184C</v>
          </cell>
          <cell r="C2468">
            <v>240</v>
          </cell>
        </row>
        <row r="2469">
          <cell r="B2469" t="str">
            <v>WA186A</v>
          </cell>
          <cell r="C2469">
            <v>30</v>
          </cell>
        </row>
        <row r="2470">
          <cell r="B2470" t="str">
            <v>WA186B</v>
          </cell>
          <cell r="C2470">
            <v>171</v>
          </cell>
        </row>
        <row r="2471">
          <cell r="B2471" t="str">
            <v>WA186C</v>
          </cell>
          <cell r="C2471">
            <v>275</v>
          </cell>
        </row>
        <row r="2472">
          <cell r="B2472" t="str">
            <v>WA191A</v>
          </cell>
          <cell r="C2472">
            <v>0</v>
          </cell>
        </row>
        <row r="2473">
          <cell r="B2473" t="str">
            <v>WA191B</v>
          </cell>
          <cell r="C2473">
            <v>70</v>
          </cell>
        </row>
        <row r="2474">
          <cell r="B2474" t="str">
            <v>WA191C</v>
          </cell>
          <cell r="C2474">
            <v>160</v>
          </cell>
        </row>
        <row r="2475">
          <cell r="B2475" t="str">
            <v>WA192A</v>
          </cell>
          <cell r="C2475">
            <v>90</v>
          </cell>
        </row>
        <row r="2476">
          <cell r="B2476" t="str">
            <v>WA192B</v>
          </cell>
          <cell r="C2476">
            <v>210</v>
          </cell>
        </row>
        <row r="2477">
          <cell r="B2477" t="str">
            <v>WA192C</v>
          </cell>
          <cell r="C2477">
            <v>330</v>
          </cell>
        </row>
        <row r="2478">
          <cell r="B2478" t="str">
            <v>WA193A</v>
          </cell>
          <cell r="C2478">
            <v>30</v>
          </cell>
        </row>
        <row r="2479">
          <cell r="B2479" t="str">
            <v>WA193B</v>
          </cell>
          <cell r="C2479">
            <v>150</v>
          </cell>
        </row>
        <row r="2480">
          <cell r="B2480" t="str">
            <v>WA193C</v>
          </cell>
          <cell r="C2480">
            <v>270</v>
          </cell>
        </row>
        <row r="2481">
          <cell r="B2481" t="str">
            <v>WA194A</v>
          </cell>
          <cell r="C2481">
            <v>90</v>
          </cell>
        </row>
        <row r="2482">
          <cell r="B2482" t="str">
            <v>WA194B</v>
          </cell>
          <cell r="C2482">
            <v>200</v>
          </cell>
        </row>
        <row r="2483">
          <cell r="B2483" t="str">
            <v>WA194C</v>
          </cell>
          <cell r="C2483">
            <v>320</v>
          </cell>
        </row>
        <row r="2484">
          <cell r="B2484" t="str">
            <v>WA195A</v>
          </cell>
          <cell r="C2484">
            <v>30</v>
          </cell>
        </row>
        <row r="2485">
          <cell r="B2485" t="str">
            <v>WA195B</v>
          </cell>
          <cell r="C2485">
            <v>150</v>
          </cell>
        </row>
        <row r="2486">
          <cell r="B2486" t="str">
            <v>WA195C</v>
          </cell>
          <cell r="C2486">
            <v>270</v>
          </cell>
        </row>
        <row r="2487">
          <cell r="B2487" t="str">
            <v>WA196A</v>
          </cell>
          <cell r="C2487">
            <v>30</v>
          </cell>
        </row>
        <row r="2488">
          <cell r="B2488" t="str">
            <v>WA196B</v>
          </cell>
          <cell r="C2488">
            <v>120</v>
          </cell>
        </row>
        <row r="2489">
          <cell r="B2489" t="str">
            <v>WA196C</v>
          </cell>
          <cell r="C2489">
            <v>230</v>
          </cell>
        </row>
        <row r="2490">
          <cell r="B2490" t="str">
            <v>WA197A</v>
          </cell>
          <cell r="C2490">
            <v>30</v>
          </cell>
        </row>
        <row r="2491">
          <cell r="B2491" t="str">
            <v>WA197B</v>
          </cell>
          <cell r="C2491">
            <v>150</v>
          </cell>
        </row>
        <row r="2492">
          <cell r="B2492" t="str">
            <v>WA197C</v>
          </cell>
          <cell r="C2492">
            <v>270</v>
          </cell>
        </row>
        <row r="2493">
          <cell r="B2493" t="str">
            <v>WA198A</v>
          </cell>
          <cell r="C2493">
            <v>30</v>
          </cell>
        </row>
        <row r="2494">
          <cell r="B2494" t="str">
            <v>WA198B</v>
          </cell>
          <cell r="C2494">
            <v>150</v>
          </cell>
        </row>
        <row r="2495">
          <cell r="B2495" t="str">
            <v>WA198C</v>
          </cell>
          <cell r="C2495">
            <v>270</v>
          </cell>
        </row>
        <row r="2496">
          <cell r="B2496" t="str">
            <v>WA199A</v>
          </cell>
          <cell r="C2496">
            <v>40</v>
          </cell>
        </row>
        <row r="2497">
          <cell r="B2497" t="str">
            <v>WA199B</v>
          </cell>
          <cell r="C2497">
            <v>160</v>
          </cell>
        </row>
        <row r="2498">
          <cell r="B2498" t="str">
            <v>WA199C</v>
          </cell>
          <cell r="C2498">
            <v>320</v>
          </cell>
        </row>
        <row r="2499">
          <cell r="B2499" t="str">
            <v>WA200A</v>
          </cell>
          <cell r="C2499">
            <v>60</v>
          </cell>
        </row>
        <row r="2500">
          <cell r="B2500" t="str">
            <v>WA200B</v>
          </cell>
          <cell r="C2500">
            <v>180</v>
          </cell>
        </row>
        <row r="2501">
          <cell r="B2501" t="str">
            <v>WA200C</v>
          </cell>
          <cell r="C2501">
            <v>300</v>
          </cell>
        </row>
        <row r="2502">
          <cell r="B2502" t="str">
            <v>WA201A</v>
          </cell>
          <cell r="C2502">
            <v>90</v>
          </cell>
        </row>
        <row r="2503">
          <cell r="B2503" t="str">
            <v>WA201B</v>
          </cell>
          <cell r="C2503">
            <v>210</v>
          </cell>
        </row>
        <row r="2504">
          <cell r="B2504" t="str">
            <v>WA201C</v>
          </cell>
          <cell r="C2504">
            <v>320</v>
          </cell>
        </row>
        <row r="2505">
          <cell r="B2505" t="str">
            <v>WA202A</v>
          </cell>
          <cell r="C2505">
            <v>30</v>
          </cell>
        </row>
        <row r="2506">
          <cell r="B2506" t="str">
            <v>WA202B</v>
          </cell>
          <cell r="C2506">
            <v>150</v>
          </cell>
        </row>
        <row r="2507">
          <cell r="B2507" t="str">
            <v>WA202C</v>
          </cell>
          <cell r="C2507">
            <v>270</v>
          </cell>
        </row>
        <row r="2508">
          <cell r="B2508" t="str">
            <v>WA203A</v>
          </cell>
          <cell r="C2508">
            <v>70</v>
          </cell>
        </row>
        <row r="2509">
          <cell r="B2509" t="str">
            <v>WA203B</v>
          </cell>
          <cell r="C2509">
            <v>170</v>
          </cell>
        </row>
        <row r="2510">
          <cell r="B2510" t="str">
            <v>WA203C</v>
          </cell>
          <cell r="C2510">
            <v>330</v>
          </cell>
        </row>
        <row r="2511">
          <cell r="B2511" t="str">
            <v>WA204A</v>
          </cell>
          <cell r="C2511">
            <v>30</v>
          </cell>
        </row>
        <row r="2512">
          <cell r="B2512" t="str">
            <v>WA204B</v>
          </cell>
          <cell r="C2512">
            <v>150</v>
          </cell>
        </row>
        <row r="2513">
          <cell r="B2513" t="str">
            <v>WA204C</v>
          </cell>
          <cell r="C2513">
            <v>270</v>
          </cell>
        </row>
        <row r="2514">
          <cell r="B2514" t="str">
            <v>WA205A</v>
          </cell>
          <cell r="C2514">
            <v>30</v>
          </cell>
        </row>
        <row r="2515">
          <cell r="B2515" t="str">
            <v>WA205B</v>
          </cell>
          <cell r="C2515">
            <v>150</v>
          </cell>
        </row>
        <row r="2516">
          <cell r="B2516" t="str">
            <v>WA205C</v>
          </cell>
          <cell r="C2516">
            <v>270</v>
          </cell>
        </row>
        <row r="2517">
          <cell r="B2517" t="str">
            <v>WA206A</v>
          </cell>
          <cell r="C2517">
            <v>30</v>
          </cell>
        </row>
        <row r="2518">
          <cell r="B2518" t="str">
            <v>WA206B</v>
          </cell>
          <cell r="C2518">
            <v>150</v>
          </cell>
        </row>
        <row r="2519">
          <cell r="B2519" t="str">
            <v>WA206C</v>
          </cell>
          <cell r="C2519">
            <v>280</v>
          </cell>
        </row>
        <row r="2520">
          <cell r="B2520" t="str">
            <v>WA207A</v>
          </cell>
          <cell r="C2520">
            <v>30</v>
          </cell>
        </row>
        <row r="2521">
          <cell r="B2521" t="str">
            <v>WA207B</v>
          </cell>
          <cell r="C2521">
            <v>150</v>
          </cell>
        </row>
        <row r="2522">
          <cell r="B2522" t="str">
            <v>WA207C</v>
          </cell>
          <cell r="C2522">
            <v>270</v>
          </cell>
        </row>
        <row r="2523">
          <cell r="B2523" t="str">
            <v>WA208A</v>
          </cell>
          <cell r="C2523">
            <v>30</v>
          </cell>
        </row>
        <row r="2524">
          <cell r="B2524" t="str">
            <v>WA208B</v>
          </cell>
          <cell r="C2524">
            <v>180</v>
          </cell>
        </row>
        <row r="2525">
          <cell r="B2525" t="str">
            <v>WA208C</v>
          </cell>
          <cell r="C2525">
            <v>270</v>
          </cell>
        </row>
        <row r="2526">
          <cell r="B2526" t="str">
            <v>WA210A</v>
          </cell>
          <cell r="C2526">
            <v>85</v>
          </cell>
        </row>
        <row r="2527">
          <cell r="B2527" t="str">
            <v>WA210B</v>
          </cell>
          <cell r="C2527">
            <v>240</v>
          </cell>
        </row>
        <row r="2528">
          <cell r="B2528" t="str">
            <v>WA210C</v>
          </cell>
          <cell r="C2528">
            <v>350</v>
          </cell>
        </row>
        <row r="2529">
          <cell r="B2529" t="str">
            <v>WA211A</v>
          </cell>
          <cell r="C2529">
            <v>60</v>
          </cell>
        </row>
        <row r="2530">
          <cell r="B2530" t="str">
            <v>WA211B</v>
          </cell>
          <cell r="C2530">
            <v>190</v>
          </cell>
        </row>
        <row r="2531">
          <cell r="B2531" t="str">
            <v>WA212A</v>
          </cell>
          <cell r="C2531">
            <v>70</v>
          </cell>
        </row>
        <row r="2532">
          <cell r="B2532" t="str">
            <v>WA212B</v>
          </cell>
          <cell r="C2532">
            <v>196</v>
          </cell>
        </row>
        <row r="2533">
          <cell r="B2533" t="str">
            <v>WA212C</v>
          </cell>
          <cell r="C2533">
            <v>310</v>
          </cell>
        </row>
        <row r="2534">
          <cell r="B2534" t="str">
            <v>WA213A</v>
          </cell>
          <cell r="C2534">
            <v>0</v>
          </cell>
        </row>
        <row r="2535">
          <cell r="B2535" t="str">
            <v>WA213B</v>
          </cell>
          <cell r="C2535">
            <v>120</v>
          </cell>
        </row>
        <row r="2536">
          <cell r="B2536" t="str">
            <v>WA213C</v>
          </cell>
          <cell r="C2536">
            <v>240</v>
          </cell>
        </row>
        <row r="2537">
          <cell r="B2537" t="str">
            <v>WA214A</v>
          </cell>
          <cell r="C2537">
            <v>30</v>
          </cell>
        </row>
        <row r="2538">
          <cell r="B2538" t="str">
            <v>WA214B</v>
          </cell>
          <cell r="C2538">
            <v>150</v>
          </cell>
        </row>
        <row r="2539">
          <cell r="B2539" t="str">
            <v>WA214C</v>
          </cell>
          <cell r="C2539">
            <v>270</v>
          </cell>
        </row>
        <row r="2540">
          <cell r="B2540" t="str">
            <v>WA215A</v>
          </cell>
          <cell r="C2540">
            <v>50</v>
          </cell>
        </row>
        <row r="2541">
          <cell r="B2541" t="str">
            <v>WA215B</v>
          </cell>
          <cell r="C2541">
            <v>160</v>
          </cell>
        </row>
        <row r="2542">
          <cell r="B2542" t="str">
            <v>WA215C</v>
          </cell>
          <cell r="C2542">
            <v>270</v>
          </cell>
        </row>
        <row r="2543">
          <cell r="B2543" t="str">
            <v>WA217A</v>
          </cell>
          <cell r="C2543">
            <v>30</v>
          </cell>
        </row>
        <row r="2544">
          <cell r="B2544" t="str">
            <v>WA217B</v>
          </cell>
          <cell r="C2544">
            <v>140</v>
          </cell>
        </row>
        <row r="2545">
          <cell r="B2545" t="str">
            <v>WA217C</v>
          </cell>
          <cell r="C2545">
            <v>290</v>
          </cell>
        </row>
        <row r="2546">
          <cell r="B2546" t="str">
            <v>WA218A</v>
          </cell>
          <cell r="C2546">
            <v>0</v>
          </cell>
        </row>
        <row r="2547">
          <cell r="B2547" t="str">
            <v>WA218B</v>
          </cell>
          <cell r="C2547">
            <v>120</v>
          </cell>
        </row>
        <row r="2548">
          <cell r="B2548" t="str">
            <v>WA218C</v>
          </cell>
          <cell r="C2548">
            <v>160</v>
          </cell>
        </row>
        <row r="2549">
          <cell r="B2549" t="str">
            <v>WA220A</v>
          </cell>
          <cell r="C2549">
            <v>80</v>
          </cell>
        </row>
        <row r="2550">
          <cell r="B2550" t="str">
            <v>WA220B</v>
          </cell>
          <cell r="C2550">
            <v>200</v>
          </cell>
        </row>
        <row r="2551">
          <cell r="B2551" t="str">
            <v>WA220C</v>
          </cell>
          <cell r="C2551">
            <v>320</v>
          </cell>
        </row>
        <row r="2552">
          <cell r="B2552" t="str">
            <v>WA221A</v>
          </cell>
          <cell r="C2552">
            <v>30</v>
          </cell>
        </row>
        <row r="2553">
          <cell r="B2553" t="str">
            <v>WA221B</v>
          </cell>
          <cell r="C2553">
            <v>130</v>
          </cell>
        </row>
        <row r="2554">
          <cell r="B2554" t="str">
            <v>WA221C</v>
          </cell>
          <cell r="C2554">
            <v>270</v>
          </cell>
        </row>
        <row r="2555">
          <cell r="B2555" t="str">
            <v>WA222A</v>
          </cell>
          <cell r="C2555">
            <v>30</v>
          </cell>
        </row>
        <row r="2556">
          <cell r="B2556" t="str">
            <v>WA222B</v>
          </cell>
          <cell r="C2556">
            <v>170</v>
          </cell>
        </row>
        <row r="2557">
          <cell r="B2557" t="str">
            <v>WA222C</v>
          </cell>
          <cell r="C2557">
            <v>270</v>
          </cell>
        </row>
        <row r="2558">
          <cell r="B2558" t="str">
            <v>WA223A</v>
          </cell>
          <cell r="C2558">
            <v>30</v>
          </cell>
        </row>
        <row r="2559">
          <cell r="B2559" t="str">
            <v>WA223B</v>
          </cell>
          <cell r="C2559">
            <v>150</v>
          </cell>
        </row>
        <row r="2560">
          <cell r="B2560" t="str">
            <v>WA223C</v>
          </cell>
          <cell r="C2560">
            <v>270</v>
          </cell>
        </row>
        <row r="2561">
          <cell r="B2561" t="str">
            <v>WA224A</v>
          </cell>
          <cell r="C2561">
            <v>30</v>
          </cell>
        </row>
        <row r="2562">
          <cell r="B2562" t="str">
            <v>WA224B</v>
          </cell>
          <cell r="C2562">
            <v>150</v>
          </cell>
        </row>
        <row r="2563">
          <cell r="B2563" t="str">
            <v>WA224C</v>
          </cell>
          <cell r="C2563">
            <v>270</v>
          </cell>
        </row>
        <row r="2564">
          <cell r="B2564" t="str">
            <v>WA225A</v>
          </cell>
          <cell r="C2564">
            <v>30</v>
          </cell>
        </row>
        <row r="2565">
          <cell r="B2565" t="str">
            <v>WA225B</v>
          </cell>
          <cell r="C2565">
            <v>150</v>
          </cell>
        </row>
        <row r="2566">
          <cell r="B2566" t="str">
            <v>WA225C</v>
          </cell>
          <cell r="C2566">
            <v>270</v>
          </cell>
        </row>
        <row r="2567">
          <cell r="B2567" t="str">
            <v>WA226A</v>
          </cell>
          <cell r="C2567">
            <v>30</v>
          </cell>
        </row>
        <row r="2568">
          <cell r="B2568" t="str">
            <v>WA226B</v>
          </cell>
          <cell r="C2568">
            <v>150</v>
          </cell>
        </row>
        <row r="2569">
          <cell r="B2569" t="str">
            <v>WA226C</v>
          </cell>
          <cell r="C2569">
            <v>270</v>
          </cell>
        </row>
        <row r="2570">
          <cell r="B2570" t="str">
            <v>WA227A</v>
          </cell>
          <cell r="C2570">
            <v>30</v>
          </cell>
        </row>
        <row r="2571">
          <cell r="B2571" t="str">
            <v>WA227B</v>
          </cell>
          <cell r="C2571">
            <v>150</v>
          </cell>
        </row>
        <row r="2572">
          <cell r="B2572" t="str">
            <v>WA227C</v>
          </cell>
          <cell r="C2572">
            <v>270</v>
          </cell>
        </row>
        <row r="2573">
          <cell r="B2573" t="str">
            <v>WA228A</v>
          </cell>
          <cell r="C2573">
            <v>30</v>
          </cell>
        </row>
        <row r="2574">
          <cell r="B2574" t="str">
            <v>WA228B</v>
          </cell>
          <cell r="C2574">
            <v>150</v>
          </cell>
        </row>
        <row r="2575">
          <cell r="B2575" t="str">
            <v>WA228C</v>
          </cell>
          <cell r="C2575">
            <v>270</v>
          </cell>
        </row>
        <row r="2576">
          <cell r="B2576" t="str">
            <v>WA229A</v>
          </cell>
          <cell r="C2576">
            <v>30</v>
          </cell>
        </row>
        <row r="2577">
          <cell r="B2577" t="str">
            <v>WA229B</v>
          </cell>
          <cell r="C2577">
            <v>150</v>
          </cell>
        </row>
        <row r="2578">
          <cell r="B2578" t="str">
            <v>WA229C</v>
          </cell>
          <cell r="C2578">
            <v>270</v>
          </cell>
        </row>
        <row r="2579">
          <cell r="B2579" t="str">
            <v>WA230A</v>
          </cell>
          <cell r="C2579">
            <v>0</v>
          </cell>
        </row>
        <row r="2580">
          <cell r="B2580" t="str">
            <v>WA230B</v>
          </cell>
          <cell r="C2580">
            <v>90</v>
          </cell>
        </row>
        <row r="2581">
          <cell r="B2581" t="str">
            <v>WA230C</v>
          </cell>
          <cell r="C2581">
            <v>160</v>
          </cell>
        </row>
        <row r="2582">
          <cell r="B2582" t="str">
            <v>WA231A</v>
          </cell>
          <cell r="C2582">
            <v>30</v>
          </cell>
        </row>
        <row r="2583">
          <cell r="B2583" t="str">
            <v>WA231B</v>
          </cell>
          <cell r="C2583">
            <v>150</v>
          </cell>
        </row>
        <row r="2584">
          <cell r="B2584" t="str">
            <v>WA231C</v>
          </cell>
          <cell r="C2584">
            <v>270</v>
          </cell>
        </row>
        <row r="2585">
          <cell r="B2585" t="str">
            <v>WA232A</v>
          </cell>
          <cell r="C2585">
            <v>40</v>
          </cell>
        </row>
        <row r="2586">
          <cell r="B2586" t="str">
            <v>WA232B</v>
          </cell>
          <cell r="C2586">
            <v>160</v>
          </cell>
        </row>
        <row r="2587">
          <cell r="B2587" t="str">
            <v>WA232C</v>
          </cell>
          <cell r="C2587">
            <v>280</v>
          </cell>
        </row>
        <row r="2588">
          <cell r="B2588" t="str">
            <v>WA233A</v>
          </cell>
          <cell r="C2588">
            <v>30</v>
          </cell>
        </row>
        <row r="2589">
          <cell r="B2589" t="str">
            <v>WA233B</v>
          </cell>
          <cell r="C2589">
            <v>150</v>
          </cell>
        </row>
        <row r="2590">
          <cell r="B2590" t="str">
            <v>WA233C</v>
          </cell>
          <cell r="C2590">
            <v>270</v>
          </cell>
        </row>
        <row r="2591">
          <cell r="B2591" t="str">
            <v>WA234A</v>
          </cell>
          <cell r="C2591">
            <v>20</v>
          </cell>
        </row>
        <row r="2592">
          <cell r="B2592" t="str">
            <v>WA234B</v>
          </cell>
          <cell r="C2592">
            <v>150</v>
          </cell>
        </row>
        <row r="2593">
          <cell r="B2593" t="str">
            <v>WA234C</v>
          </cell>
          <cell r="C2593">
            <v>280</v>
          </cell>
        </row>
        <row r="2594">
          <cell r="B2594" t="str">
            <v>WA237A</v>
          </cell>
          <cell r="C2594">
            <v>30</v>
          </cell>
        </row>
        <row r="2595">
          <cell r="B2595" t="str">
            <v>WA237B</v>
          </cell>
          <cell r="C2595">
            <v>150</v>
          </cell>
        </row>
        <row r="2596">
          <cell r="B2596" t="str">
            <v>WA237C</v>
          </cell>
          <cell r="C2596">
            <v>250</v>
          </cell>
        </row>
        <row r="2597">
          <cell r="B2597" t="str">
            <v>WA238A</v>
          </cell>
          <cell r="C2597">
            <v>60</v>
          </cell>
        </row>
        <row r="2598">
          <cell r="B2598" t="str">
            <v>WA238B</v>
          </cell>
          <cell r="C2598">
            <v>185</v>
          </cell>
        </row>
        <row r="2599">
          <cell r="B2599" t="str">
            <v>WA238C</v>
          </cell>
          <cell r="C2599">
            <v>270</v>
          </cell>
        </row>
        <row r="2600">
          <cell r="B2600" t="str">
            <v>WA239A</v>
          </cell>
          <cell r="C2600">
            <v>0</v>
          </cell>
        </row>
        <row r="2601">
          <cell r="B2601" t="str">
            <v>WA239B</v>
          </cell>
          <cell r="C2601">
            <v>120</v>
          </cell>
        </row>
        <row r="2602">
          <cell r="B2602" t="str">
            <v>WA239C</v>
          </cell>
          <cell r="C2602">
            <v>240</v>
          </cell>
        </row>
        <row r="2603">
          <cell r="B2603" t="str">
            <v>WA244A</v>
          </cell>
          <cell r="C2603">
            <v>50</v>
          </cell>
        </row>
        <row r="2604">
          <cell r="B2604" t="str">
            <v>WA244B</v>
          </cell>
          <cell r="C2604">
            <v>170</v>
          </cell>
        </row>
        <row r="2605">
          <cell r="B2605" t="str">
            <v>WA244C</v>
          </cell>
          <cell r="C2605">
            <v>300</v>
          </cell>
        </row>
        <row r="2606">
          <cell r="B2606" t="str">
            <v>WA247A</v>
          </cell>
          <cell r="C2606">
            <v>10</v>
          </cell>
        </row>
        <row r="2607">
          <cell r="B2607" t="str">
            <v>WA247B</v>
          </cell>
          <cell r="C2607">
            <v>70</v>
          </cell>
        </row>
        <row r="2608">
          <cell r="B2608" t="str">
            <v>WA247C</v>
          </cell>
          <cell r="C2608">
            <v>180</v>
          </cell>
        </row>
        <row r="2609">
          <cell r="B2609" t="str">
            <v>WA248A</v>
          </cell>
          <cell r="C2609">
            <v>0</v>
          </cell>
        </row>
        <row r="2610">
          <cell r="B2610" t="str">
            <v>WA248B</v>
          </cell>
          <cell r="C2610">
            <v>130</v>
          </cell>
        </row>
        <row r="2611">
          <cell r="B2611" t="str">
            <v>WA248C</v>
          </cell>
          <cell r="C2611">
            <v>220</v>
          </cell>
        </row>
        <row r="2612">
          <cell r="B2612" t="str">
            <v>WA249A</v>
          </cell>
          <cell r="C2612">
            <v>30</v>
          </cell>
        </row>
        <row r="2613">
          <cell r="B2613" t="str">
            <v>WA249B</v>
          </cell>
          <cell r="C2613">
            <v>120</v>
          </cell>
        </row>
        <row r="2614">
          <cell r="B2614" t="str">
            <v>WA249C</v>
          </cell>
          <cell r="C2614">
            <v>220</v>
          </cell>
        </row>
        <row r="2615">
          <cell r="B2615" t="str">
            <v>WA250A</v>
          </cell>
          <cell r="C2615">
            <v>60</v>
          </cell>
        </row>
        <row r="2616">
          <cell r="B2616" t="str">
            <v>WA250B</v>
          </cell>
          <cell r="C2616">
            <v>180</v>
          </cell>
        </row>
        <row r="2617">
          <cell r="B2617" t="str">
            <v>WA250C</v>
          </cell>
          <cell r="C2617">
            <v>300</v>
          </cell>
        </row>
        <row r="2618">
          <cell r="B2618" t="str">
            <v>WA251A</v>
          </cell>
          <cell r="C2618">
            <v>140</v>
          </cell>
        </row>
        <row r="2619">
          <cell r="B2619" t="str">
            <v>WA251B</v>
          </cell>
          <cell r="C2619">
            <v>240</v>
          </cell>
        </row>
        <row r="2620">
          <cell r="B2620" t="str">
            <v>WA251C</v>
          </cell>
          <cell r="C2620">
            <v>330</v>
          </cell>
        </row>
        <row r="2621">
          <cell r="B2621" t="str">
            <v>WA252A</v>
          </cell>
          <cell r="C2621">
            <v>20</v>
          </cell>
        </row>
        <row r="2622">
          <cell r="B2622" t="str">
            <v>WA252B</v>
          </cell>
          <cell r="C2622">
            <v>200</v>
          </cell>
        </row>
        <row r="2623">
          <cell r="B2623" t="str">
            <v>WA252C</v>
          </cell>
          <cell r="C2623">
            <v>290</v>
          </cell>
        </row>
        <row r="2624">
          <cell r="B2624" t="str">
            <v>WA254A</v>
          </cell>
          <cell r="C2624">
            <v>20</v>
          </cell>
        </row>
        <row r="2625">
          <cell r="B2625" t="str">
            <v>WA254B</v>
          </cell>
          <cell r="C2625">
            <v>240</v>
          </cell>
        </row>
        <row r="2626">
          <cell r="B2626" t="str">
            <v>WA254C</v>
          </cell>
          <cell r="C2626">
            <v>320</v>
          </cell>
        </row>
        <row r="2627">
          <cell r="B2627" t="str">
            <v>WA255A</v>
          </cell>
          <cell r="C2627">
            <v>30</v>
          </cell>
        </row>
        <row r="2628">
          <cell r="B2628" t="str">
            <v>WA255B</v>
          </cell>
          <cell r="C2628">
            <v>160</v>
          </cell>
        </row>
        <row r="2629">
          <cell r="B2629" t="str">
            <v>WA255C</v>
          </cell>
          <cell r="C2629">
            <v>300</v>
          </cell>
        </row>
        <row r="2630">
          <cell r="B2630" t="str">
            <v>WA257A</v>
          </cell>
          <cell r="C2630">
            <v>45</v>
          </cell>
        </row>
        <row r="2631">
          <cell r="B2631" t="str">
            <v>WA257B</v>
          </cell>
          <cell r="C2631">
            <v>270</v>
          </cell>
        </row>
        <row r="2632">
          <cell r="B2632" t="str">
            <v>WA257C</v>
          </cell>
          <cell r="C2632">
            <v>340</v>
          </cell>
        </row>
        <row r="2633">
          <cell r="B2633" t="str">
            <v>WA259A</v>
          </cell>
          <cell r="C2633">
            <v>0</v>
          </cell>
        </row>
        <row r="2634">
          <cell r="B2634" t="str">
            <v>WA259B</v>
          </cell>
          <cell r="C2634">
            <v>120</v>
          </cell>
        </row>
        <row r="2635">
          <cell r="B2635" t="str">
            <v>WA259C</v>
          </cell>
          <cell r="C2635">
            <v>240</v>
          </cell>
        </row>
        <row r="2636">
          <cell r="B2636" t="str">
            <v>WA260A</v>
          </cell>
          <cell r="C2636">
            <v>30</v>
          </cell>
        </row>
        <row r="2637">
          <cell r="B2637" t="str">
            <v>WA260B</v>
          </cell>
          <cell r="C2637">
            <v>150</v>
          </cell>
        </row>
        <row r="2638">
          <cell r="B2638" t="str">
            <v>WA260C</v>
          </cell>
          <cell r="C2638">
            <v>270</v>
          </cell>
        </row>
        <row r="2639">
          <cell r="B2639" t="str">
            <v>WA261O</v>
          </cell>
          <cell r="C2639">
            <v>999</v>
          </cell>
        </row>
        <row r="2640">
          <cell r="B2640" t="str">
            <v>WA261A</v>
          </cell>
          <cell r="C2640">
            <v>0</v>
          </cell>
        </row>
        <row r="2641">
          <cell r="B2641" t="str">
            <v>WA261B</v>
          </cell>
          <cell r="C2641">
            <v>110</v>
          </cell>
        </row>
        <row r="2642">
          <cell r="B2642" t="str">
            <v>WA261C</v>
          </cell>
          <cell r="C2642">
            <v>180</v>
          </cell>
        </row>
        <row r="2643">
          <cell r="B2643" t="str">
            <v>WA262A</v>
          </cell>
          <cell r="C2643">
            <v>90</v>
          </cell>
        </row>
        <row r="2644">
          <cell r="B2644" t="str">
            <v>WA262B</v>
          </cell>
          <cell r="C2644">
            <v>210</v>
          </cell>
        </row>
        <row r="2645">
          <cell r="B2645" t="str">
            <v>WA262C</v>
          </cell>
          <cell r="C2645">
            <v>330</v>
          </cell>
        </row>
        <row r="2646">
          <cell r="B2646" t="str">
            <v>WA263A</v>
          </cell>
          <cell r="C2646">
            <v>90</v>
          </cell>
        </row>
        <row r="2647">
          <cell r="B2647" t="str">
            <v>WA263B</v>
          </cell>
          <cell r="C2647">
            <v>220</v>
          </cell>
        </row>
        <row r="2648">
          <cell r="B2648" t="str">
            <v>WA263C</v>
          </cell>
          <cell r="C2648">
            <v>330</v>
          </cell>
        </row>
        <row r="2649">
          <cell r="B2649" t="str">
            <v>WA264A</v>
          </cell>
          <cell r="C2649">
            <v>30</v>
          </cell>
        </row>
        <row r="2650">
          <cell r="B2650" t="str">
            <v>WA264B</v>
          </cell>
          <cell r="C2650">
            <v>150</v>
          </cell>
        </row>
        <row r="2651">
          <cell r="B2651" t="str">
            <v>WA264C</v>
          </cell>
          <cell r="C2651">
            <v>270</v>
          </cell>
        </row>
        <row r="2652">
          <cell r="B2652" t="str">
            <v>WA265A</v>
          </cell>
          <cell r="C2652">
            <v>90</v>
          </cell>
        </row>
        <row r="2653">
          <cell r="B2653" t="str">
            <v>WA265B</v>
          </cell>
          <cell r="C2653">
            <v>210</v>
          </cell>
        </row>
        <row r="2654">
          <cell r="B2654" t="str">
            <v>WA265C</v>
          </cell>
          <cell r="C2654">
            <v>330</v>
          </cell>
        </row>
        <row r="2655">
          <cell r="B2655" t="str">
            <v>WA266A</v>
          </cell>
          <cell r="C2655">
            <v>30</v>
          </cell>
        </row>
        <row r="2656">
          <cell r="B2656" t="str">
            <v>WA266B</v>
          </cell>
          <cell r="C2656">
            <v>180</v>
          </cell>
        </row>
        <row r="2657">
          <cell r="B2657" t="str">
            <v>WA266C</v>
          </cell>
          <cell r="C2657">
            <v>270</v>
          </cell>
        </row>
        <row r="2658">
          <cell r="B2658" t="str">
            <v>WA267A</v>
          </cell>
          <cell r="C2658">
            <v>0</v>
          </cell>
        </row>
        <row r="2659">
          <cell r="B2659" t="str">
            <v>WA267B</v>
          </cell>
          <cell r="C2659">
            <v>120</v>
          </cell>
        </row>
        <row r="2660">
          <cell r="B2660" t="str">
            <v>WA267C</v>
          </cell>
          <cell r="C2660">
            <v>240</v>
          </cell>
        </row>
        <row r="2661">
          <cell r="B2661" t="str">
            <v>WA268A</v>
          </cell>
          <cell r="C2661">
            <v>45</v>
          </cell>
        </row>
        <row r="2662">
          <cell r="B2662" t="str">
            <v>WA268B</v>
          </cell>
          <cell r="C2662">
            <v>160</v>
          </cell>
        </row>
        <row r="2663">
          <cell r="B2663" t="str">
            <v>WA268C</v>
          </cell>
          <cell r="C2663">
            <v>310</v>
          </cell>
        </row>
        <row r="2664">
          <cell r="B2664" t="str">
            <v>WA269A</v>
          </cell>
          <cell r="C2664">
            <v>30</v>
          </cell>
        </row>
        <row r="2665">
          <cell r="B2665" t="str">
            <v>WA269B</v>
          </cell>
          <cell r="C2665">
            <v>215</v>
          </cell>
        </row>
        <row r="2666">
          <cell r="B2666" t="str">
            <v>WA269C</v>
          </cell>
          <cell r="C2666">
            <v>330</v>
          </cell>
        </row>
        <row r="2667">
          <cell r="B2667" t="str">
            <v>WA270A</v>
          </cell>
          <cell r="C2667">
            <v>20</v>
          </cell>
        </row>
        <row r="2668">
          <cell r="B2668" t="str">
            <v>WA270B</v>
          </cell>
          <cell r="C2668">
            <v>80</v>
          </cell>
        </row>
        <row r="2669">
          <cell r="B2669" t="str">
            <v>WA270C</v>
          </cell>
          <cell r="C2669">
            <v>200</v>
          </cell>
        </row>
        <row r="2670">
          <cell r="B2670" t="str">
            <v>WA272A</v>
          </cell>
          <cell r="C2670">
            <v>60</v>
          </cell>
        </row>
        <row r="2671">
          <cell r="B2671" t="str">
            <v>WA272B</v>
          </cell>
          <cell r="C2671">
            <v>200</v>
          </cell>
        </row>
        <row r="2672">
          <cell r="B2672" t="str">
            <v>WA272C</v>
          </cell>
          <cell r="C2672">
            <v>300</v>
          </cell>
        </row>
        <row r="2673">
          <cell r="B2673" t="str">
            <v>WA273A</v>
          </cell>
          <cell r="C2673">
            <v>90</v>
          </cell>
        </row>
        <row r="2674">
          <cell r="B2674" t="str">
            <v>WA273B</v>
          </cell>
          <cell r="C2674">
            <v>180</v>
          </cell>
        </row>
        <row r="2675">
          <cell r="B2675" t="str">
            <v>WA273C</v>
          </cell>
          <cell r="C2675">
            <v>290</v>
          </cell>
        </row>
        <row r="2676">
          <cell r="B2676" t="str">
            <v>WA274A</v>
          </cell>
          <cell r="C2676">
            <v>40</v>
          </cell>
        </row>
        <row r="2677">
          <cell r="B2677" t="str">
            <v>WA274B</v>
          </cell>
          <cell r="C2677">
            <v>220</v>
          </cell>
        </row>
        <row r="2678">
          <cell r="B2678" t="str">
            <v>WA274C</v>
          </cell>
          <cell r="C2678">
            <v>300</v>
          </cell>
        </row>
        <row r="2679">
          <cell r="B2679" t="str">
            <v>WA277A</v>
          </cell>
          <cell r="C2679">
            <v>0</v>
          </cell>
        </row>
        <row r="2680">
          <cell r="B2680" t="str">
            <v>WA277B</v>
          </cell>
          <cell r="C2680">
            <v>70</v>
          </cell>
        </row>
        <row r="2681">
          <cell r="B2681" t="str">
            <v>WA277C</v>
          </cell>
          <cell r="C2681">
            <v>170</v>
          </cell>
        </row>
        <row r="2682">
          <cell r="B2682" t="str">
            <v>WA278A</v>
          </cell>
          <cell r="C2682">
            <v>0</v>
          </cell>
        </row>
        <row r="2683">
          <cell r="B2683" t="str">
            <v>WA278B</v>
          </cell>
          <cell r="C2683">
            <v>130</v>
          </cell>
        </row>
        <row r="2684">
          <cell r="B2684" t="str">
            <v>WA278C</v>
          </cell>
          <cell r="C2684">
            <v>240</v>
          </cell>
        </row>
        <row r="2685">
          <cell r="B2685" t="str">
            <v>WA279A</v>
          </cell>
          <cell r="C2685">
            <v>38</v>
          </cell>
        </row>
        <row r="2686">
          <cell r="B2686" t="str">
            <v>WA279B</v>
          </cell>
          <cell r="C2686">
            <v>160</v>
          </cell>
        </row>
        <row r="2687">
          <cell r="B2687" t="str">
            <v>WA279C</v>
          </cell>
          <cell r="C2687">
            <v>280</v>
          </cell>
        </row>
        <row r="2688">
          <cell r="B2688" t="str">
            <v>WA280A</v>
          </cell>
          <cell r="C2688">
            <v>60</v>
          </cell>
        </row>
        <row r="2689">
          <cell r="B2689" t="str">
            <v>WA280B</v>
          </cell>
          <cell r="C2689">
            <v>160</v>
          </cell>
        </row>
        <row r="2690">
          <cell r="B2690" t="str">
            <v>WA280C</v>
          </cell>
          <cell r="C2690">
            <v>350</v>
          </cell>
        </row>
        <row r="2691">
          <cell r="B2691" t="str">
            <v>WA281A</v>
          </cell>
          <cell r="C2691">
            <v>30</v>
          </cell>
        </row>
        <row r="2692">
          <cell r="B2692" t="str">
            <v>WA281B</v>
          </cell>
          <cell r="C2692">
            <v>150</v>
          </cell>
        </row>
        <row r="2693">
          <cell r="B2693" t="str">
            <v>WA281C</v>
          </cell>
          <cell r="C2693">
            <v>270</v>
          </cell>
        </row>
        <row r="2694">
          <cell r="B2694" t="str">
            <v>WA282A</v>
          </cell>
          <cell r="C2694">
            <v>0</v>
          </cell>
        </row>
        <row r="2695">
          <cell r="B2695" t="str">
            <v>WA282B</v>
          </cell>
          <cell r="C2695">
            <v>120</v>
          </cell>
        </row>
        <row r="2696">
          <cell r="B2696" t="str">
            <v>WA282C</v>
          </cell>
          <cell r="C2696">
            <v>250</v>
          </cell>
        </row>
        <row r="2697">
          <cell r="B2697" t="str">
            <v>WA284A</v>
          </cell>
          <cell r="C2697">
            <v>170</v>
          </cell>
        </row>
        <row r="2698">
          <cell r="B2698" t="str">
            <v>WA284B</v>
          </cell>
          <cell r="C2698">
            <v>250</v>
          </cell>
        </row>
        <row r="2699">
          <cell r="B2699" t="str">
            <v>WA284C</v>
          </cell>
          <cell r="C2699">
            <v>350</v>
          </cell>
        </row>
        <row r="2700">
          <cell r="B2700" t="str">
            <v>WA285A</v>
          </cell>
          <cell r="C2700">
            <v>0</v>
          </cell>
        </row>
        <row r="2701">
          <cell r="B2701" t="str">
            <v>WA285B</v>
          </cell>
          <cell r="C2701">
            <v>120</v>
          </cell>
        </row>
        <row r="2702">
          <cell r="B2702" t="str">
            <v>WA285C</v>
          </cell>
          <cell r="C2702">
            <v>250</v>
          </cell>
        </row>
        <row r="2703">
          <cell r="B2703" t="str">
            <v>WA286A</v>
          </cell>
          <cell r="C2703">
            <v>110</v>
          </cell>
        </row>
        <row r="2704">
          <cell r="B2704" t="str">
            <v>WA286B</v>
          </cell>
          <cell r="C2704">
            <v>230</v>
          </cell>
        </row>
        <row r="2705">
          <cell r="B2705" t="str">
            <v>WA286C</v>
          </cell>
          <cell r="C2705">
            <v>350</v>
          </cell>
        </row>
        <row r="2706">
          <cell r="B2706" t="str">
            <v>WA288A</v>
          </cell>
          <cell r="C2706">
            <v>355</v>
          </cell>
        </row>
        <row r="2707">
          <cell r="B2707" t="str">
            <v>WA288B</v>
          </cell>
          <cell r="C2707">
            <v>121</v>
          </cell>
        </row>
        <row r="2708">
          <cell r="B2708" t="str">
            <v>WA288C</v>
          </cell>
          <cell r="C2708">
            <v>250</v>
          </cell>
        </row>
        <row r="2709">
          <cell r="B2709" t="str">
            <v>WA289A</v>
          </cell>
          <cell r="C2709">
            <v>34</v>
          </cell>
        </row>
        <row r="2710">
          <cell r="B2710" t="str">
            <v>WA289B</v>
          </cell>
          <cell r="C2710">
            <v>150</v>
          </cell>
        </row>
        <row r="2711">
          <cell r="B2711" t="str">
            <v>WA289C</v>
          </cell>
          <cell r="C2711">
            <v>288</v>
          </cell>
        </row>
        <row r="2712">
          <cell r="B2712" t="str">
            <v>WA290A</v>
          </cell>
          <cell r="C2712">
            <v>55</v>
          </cell>
        </row>
        <row r="2713">
          <cell r="B2713" t="str">
            <v>WA290B</v>
          </cell>
          <cell r="C2713">
            <v>173</v>
          </cell>
        </row>
        <row r="2714">
          <cell r="B2714" t="str">
            <v>WA290C</v>
          </cell>
          <cell r="C2714">
            <v>301</v>
          </cell>
        </row>
        <row r="2715">
          <cell r="B2715" t="str">
            <v>WA291A</v>
          </cell>
          <cell r="C2715">
            <v>23</v>
          </cell>
        </row>
        <row r="2716">
          <cell r="B2716" t="str">
            <v>WA291B</v>
          </cell>
          <cell r="C2716">
            <v>142</v>
          </cell>
        </row>
        <row r="2717">
          <cell r="B2717" t="str">
            <v>WA291C</v>
          </cell>
          <cell r="C2717">
            <v>268</v>
          </cell>
        </row>
        <row r="2718">
          <cell r="B2718" t="str">
            <v>WA292A</v>
          </cell>
          <cell r="C2718">
            <v>70</v>
          </cell>
        </row>
        <row r="2719">
          <cell r="B2719" t="str">
            <v>WA292B</v>
          </cell>
          <cell r="C2719">
            <v>192</v>
          </cell>
        </row>
        <row r="2720">
          <cell r="B2720" t="str">
            <v>WA292C</v>
          </cell>
          <cell r="C2720">
            <v>312</v>
          </cell>
        </row>
        <row r="2721">
          <cell r="B2721" t="str">
            <v>WA293O</v>
          </cell>
          <cell r="C2721">
            <v>310</v>
          </cell>
        </row>
        <row r="2722">
          <cell r="B2722" t="str">
            <v>WA293A</v>
          </cell>
          <cell r="C2722">
            <v>40</v>
          </cell>
        </row>
        <row r="2723">
          <cell r="B2723" t="str">
            <v>WA293B</v>
          </cell>
          <cell r="C2723">
            <v>140</v>
          </cell>
        </row>
        <row r="2724">
          <cell r="B2724" t="str">
            <v>WA293C</v>
          </cell>
          <cell r="C2724">
            <v>250</v>
          </cell>
        </row>
        <row r="2725">
          <cell r="B2725" t="str">
            <v>WA294A</v>
          </cell>
          <cell r="C2725">
            <v>150</v>
          </cell>
        </row>
        <row r="2726">
          <cell r="B2726" t="str">
            <v>WA294B</v>
          </cell>
          <cell r="C2726">
            <v>210</v>
          </cell>
        </row>
        <row r="2727">
          <cell r="B2727" t="str">
            <v>WA294C</v>
          </cell>
          <cell r="C2727">
            <v>280</v>
          </cell>
        </row>
        <row r="2728">
          <cell r="B2728" t="str">
            <v>WA296A</v>
          </cell>
          <cell r="C2728">
            <v>60</v>
          </cell>
        </row>
        <row r="2729">
          <cell r="B2729" t="str">
            <v>WA296B</v>
          </cell>
          <cell r="C2729">
            <v>180</v>
          </cell>
        </row>
        <row r="2730">
          <cell r="B2730" t="str">
            <v>WA296C</v>
          </cell>
          <cell r="C2730">
            <v>320</v>
          </cell>
        </row>
        <row r="2731">
          <cell r="B2731" t="str">
            <v>WA299A</v>
          </cell>
          <cell r="C2731">
            <v>110</v>
          </cell>
        </row>
        <row r="2732">
          <cell r="B2732" t="str">
            <v>WA299B</v>
          </cell>
          <cell r="C2732">
            <v>230</v>
          </cell>
        </row>
        <row r="2733">
          <cell r="B2733" t="str">
            <v>WA299C</v>
          </cell>
          <cell r="C2733">
            <v>350</v>
          </cell>
        </row>
        <row r="2734">
          <cell r="B2734" t="str">
            <v>WA301A</v>
          </cell>
          <cell r="C2734">
            <v>60</v>
          </cell>
        </row>
        <row r="2735">
          <cell r="B2735" t="str">
            <v>WA301B</v>
          </cell>
          <cell r="C2735">
            <v>150</v>
          </cell>
        </row>
        <row r="2736">
          <cell r="B2736" t="str">
            <v>WA301C</v>
          </cell>
          <cell r="C2736">
            <v>300</v>
          </cell>
        </row>
        <row r="2737">
          <cell r="B2737" t="str">
            <v>WA302A</v>
          </cell>
          <cell r="C2737">
            <v>0</v>
          </cell>
        </row>
        <row r="2738">
          <cell r="B2738" t="str">
            <v>WA303A</v>
          </cell>
          <cell r="C2738">
            <v>80</v>
          </cell>
        </row>
        <row r="2739">
          <cell r="B2739" t="str">
            <v>WA303B</v>
          </cell>
          <cell r="C2739">
            <v>200</v>
          </cell>
        </row>
        <row r="2740">
          <cell r="B2740" t="str">
            <v>WA303C</v>
          </cell>
          <cell r="C2740">
            <v>330</v>
          </cell>
        </row>
        <row r="2741">
          <cell r="B2741" t="str">
            <v>WA304A</v>
          </cell>
          <cell r="C2741">
            <v>30</v>
          </cell>
        </row>
        <row r="2742">
          <cell r="B2742" t="str">
            <v>WA304B</v>
          </cell>
          <cell r="C2742">
            <v>160</v>
          </cell>
        </row>
        <row r="2743">
          <cell r="B2743" t="str">
            <v>WA304C</v>
          </cell>
          <cell r="C2743">
            <v>270</v>
          </cell>
        </row>
        <row r="2744">
          <cell r="B2744" t="str">
            <v>WA305A</v>
          </cell>
          <cell r="C2744">
            <v>100</v>
          </cell>
        </row>
        <row r="2745">
          <cell r="B2745" t="str">
            <v>WA305B</v>
          </cell>
          <cell r="C2745">
            <v>250</v>
          </cell>
        </row>
        <row r="2746">
          <cell r="B2746" t="str">
            <v>WA305C</v>
          </cell>
          <cell r="C2746">
            <v>330</v>
          </cell>
        </row>
        <row r="2747">
          <cell r="B2747" t="str">
            <v>WA306A</v>
          </cell>
          <cell r="C2747">
            <v>200</v>
          </cell>
        </row>
        <row r="2748">
          <cell r="B2748" t="str">
            <v>WA306B</v>
          </cell>
          <cell r="C2748">
            <v>270</v>
          </cell>
        </row>
        <row r="2749">
          <cell r="B2749" t="str">
            <v>WA306C</v>
          </cell>
          <cell r="C2749">
            <v>330</v>
          </cell>
        </row>
        <row r="2750">
          <cell r="B2750" t="str">
            <v>WA308A</v>
          </cell>
          <cell r="C2750">
            <v>30</v>
          </cell>
        </row>
        <row r="2751">
          <cell r="B2751" t="str">
            <v>WA308B</v>
          </cell>
          <cell r="C2751">
            <v>140</v>
          </cell>
        </row>
        <row r="2752">
          <cell r="B2752" t="str">
            <v>WA308C</v>
          </cell>
          <cell r="C2752">
            <v>220</v>
          </cell>
        </row>
        <row r="2753">
          <cell r="B2753" t="str">
            <v>WA309A</v>
          </cell>
          <cell r="C2753">
            <v>90</v>
          </cell>
        </row>
        <row r="2754">
          <cell r="B2754" t="str">
            <v>WA309B</v>
          </cell>
          <cell r="C2754">
            <v>210</v>
          </cell>
        </row>
        <row r="2755">
          <cell r="B2755" t="str">
            <v>WA309C</v>
          </cell>
          <cell r="C2755">
            <v>330</v>
          </cell>
        </row>
        <row r="2756">
          <cell r="B2756" t="str">
            <v>WA310A</v>
          </cell>
          <cell r="C2756">
            <v>30</v>
          </cell>
        </row>
        <row r="2757">
          <cell r="B2757" t="str">
            <v>WA310B</v>
          </cell>
          <cell r="C2757">
            <v>180</v>
          </cell>
        </row>
        <row r="2758">
          <cell r="B2758" t="str">
            <v>WA310C</v>
          </cell>
          <cell r="C2758">
            <v>290</v>
          </cell>
        </row>
        <row r="2759">
          <cell r="B2759" t="str">
            <v>WA311A</v>
          </cell>
          <cell r="C2759">
            <v>90</v>
          </cell>
        </row>
        <row r="2760">
          <cell r="B2760" t="str">
            <v>WA311B</v>
          </cell>
          <cell r="C2760">
            <v>180</v>
          </cell>
        </row>
        <row r="2761">
          <cell r="B2761" t="str">
            <v>WA311C</v>
          </cell>
          <cell r="C2761">
            <v>270</v>
          </cell>
        </row>
        <row r="2762">
          <cell r="B2762" t="str">
            <v>WA312A</v>
          </cell>
          <cell r="C2762">
            <v>30</v>
          </cell>
        </row>
        <row r="2763">
          <cell r="B2763" t="str">
            <v>WA312B</v>
          </cell>
          <cell r="C2763">
            <v>150</v>
          </cell>
        </row>
        <row r="2764">
          <cell r="B2764" t="str">
            <v>WA312C</v>
          </cell>
          <cell r="C2764">
            <v>270</v>
          </cell>
        </row>
        <row r="2765">
          <cell r="B2765" t="str">
            <v>WA313A</v>
          </cell>
          <cell r="C2765">
            <v>0</v>
          </cell>
        </row>
        <row r="2766">
          <cell r="B2766" t="str">
            <v>WA313B</v>
          </cell>
          <cell r="C2766">
            <v>120</v>
          </cell>
        </row>
        <row r="2767">
          <cell r="B2767" t="str">
            <v>WA313C</v>
          </cell>
          <cell r="C2767">
            <v>240</v>
          </cell>
        </row>
        <row r="2768">
          <cell r="B2768" t="str">
            <v>WA314A</v>
          </cell>
          <cell r="C2768">
            <v>50</v>
          </cell>
        </row>
        <row r="2769">
          <cell r="B2769" t="str">
            <v>WA314B</v>
          </cell>
          <cell r="C2769">
            <v>170</v>
          </cell>
        </row>
        <row r="2770">
          <cell r="B2770" t="str">
            <v>WA314C</v>
          </cell>
          <cell r="C2770">
            <v>290</v>
          </cell>
        </row>
        <row r="2771">
          <cell r="B2771" t="str">
            <v>WA316A</v>
          </cell>
          <cell r="C2771">
            <v>35</v>
          </cell>
        </row>
        <row r="2772">
          <cell r="B2772" t="str">
            <v>WA316B</v>
          </cell>
          <cell r="C2772">
            <v>190</v>
          </cell>
        </row>
        <row r="2773">
          <cell r="B2773" t="str">
            <v>WA316C</v>
          </cell>
          <cell r="C2773">
            <v>290</v>
          </cell>
        </row>
        <row r="2774">
          <cell r="B2774" t="str">
            <v>WA318A</v>
          </cell>
          <cell r="C2774">
            <v>130</v>
          </cell>
        </row>
        <row r="2775">
          <cell r="B2775" t="str">
            <v>WA318B</v>
          </cell>
          <cell r="C2775">
            <v>230</v>
          </cell>
        </row>
        <row r="2776">
          <cell r="B2776" t="str">
            <v>WA319A</v>
          </cell>
          <cell r="C2776">
            <v>60</v>
          </cell>
        </row>
        <row r="2777">
          <cell r="B2777" t="str">
            <v>WA319B</v>
          </cell>
          <cell r="C2777">
            <v>230</v>
          </cell>
        </row>
        <row r="2778">
          <cell r="B2778" t="str">
            <v>WA319C</v>
          </cell>
          <cell r="C2778">
            <v>320</v>
          </cell>
        </row>
        <row r="2779">
          <cell r="B2779" t="str">
            <v>WA320A</v>
          </cell>
          <cell r="C2779">
            <v>180</v>
          </cell>
        </row>
        <row r="2780">
          <cell r="B2780" t="str">
            <v>WA320B</v>
          </cell>
          <cell r="C2780">
            <v>260</v>
          </cell>
        </row>
        <row r="2781">
          <cell r="B2781" t="str">
            <v>WA321O</v>
          </cell>
          <cell r="C2781">
            <v>330</v>
          </cell>
        </row>
        <row r="2782">
          <cell r="B2782" t="str">
            <v>WA321A</v>
          </cell>
          <cell r="C2782">
            <v>15</v>
          </cell>
        </row>
        <row r="2783">
          <cell r="B2783" t="str">
            <v>WA321B</v>
          </cell>
          <cell r="C2783">
            <v>160</v>
          </cell>
        </row>
        <row r="2784">
          <cell r="B2784" t="str">
            <v>WA321C</v>
          </cell>
          <cell r="C2784">
            <v>240</v>
          </cell>
        </row>
        <row r="2785">
          <cell r="B2785" t="str">
            <v>WA322A</v>
          </cell>
          <cell r="C2785">
            <v>30</v>
          </cell>
        </row>
        <row r="2786">
          <cell r="B2786" t="str">
            <v>WA322B</v>
          </cell>
          <cell r="C2786">
            <v>120</v>
          </cell>
        </row>
        <row r="2787">
          <cell r="B2787" t="str">
            <v>WA322C</v>
          </cell>
          <cell r="C2787">
            <v>270</v>
          </cell>
        </row>
        <row r="2788">
          <cell r="B2788" t="str">
            <v>WA323A</v>
          </cell>
          <cell r="C2788">
            <v>90</v>
          </cell>
        </row>
        <row r="2789">
          <cell r="B2789" t="str">
            <v>WA323B</v>
          </cell>
          <cell r="C2789">
            <v>180</v>
          </cell>
        </row>
        <row r="2790">
          <cell r="B2790" t="str">
            <v>WA323C</v>
          </cell>
          <cell r="C2790">
            <v>315</v>
          </cell>
        </row>
        <row r="2791">
          <cell r="B2791" t="str">
            <v>WA324A</v>
          </cell>
          <cell r="C2791">
            <v>50</v>
          </cell>
        </row>
        <row r="2792">
          <cell r="B2792" t="str">
            <v>WA324B</v>
          </cell>
          <cell r="C2792">
            <v>220</v>
          </cell>
        </row>
        <row r="2793">
          <cell r="B2793" t="str">
            <v>WA324C</v>
          </cell>
          <cell r="C2793">
            <v>330</v>
          </cell>
        </row>
        <row r="2794">
          <cell r="B2794" t="str">
            <v>WA325A</v>
          </cell>
          <cell r="C2794">
            <v>50</v>
          </cell>
        </row>
        <row r="2795">
          <cell r="B2795" t="str">
            <v>WA325B</v>
          </cell>
          <cell r="C2795">
            <v>170</v>
          </cell>
        </row>
        <row r="2796">
          <cell r="B2796" t="str">
            <v>WA325C</v>
          </cell>
          <cell r="C2796">
            <v>340</v>
          </cell>
        </row>
        <row r="2797">
          <cell r="B2797" t="str">
            <v>WA327A</v>
          </cell>
          <cell r="C2797">
            <v>30</v>
          </cell>
        </row>
        <row r="2798">
          <cell r="B2798" t="str">
            <v>WA327B</v>
          </cell>
          <cell r="C2798">
            <v>180</v>
          </cell>
        </row>
        <row r="2799">
          <cell r="B2799" t="str">
            <v>WA327C</v>
          </cell>
          <cell r="C2799">
            <v>270</v>
          </cell>
        </row>
        <row r="2800">
          <cell r="B2800" t="str">
            <v>WA328A</v>
          </cell>
          <cell r="C2800">
            <v>0</v>
          </cell>
        </row>
        <row r="2801">
          <cell r="B2801" t="str">
            <v>WA328B</v>
          </cell>
          <cell r="C2801">
            <v>150</v>
          </cell>
        </row>
        <row r="2802">
          <cell r="B2802" t="str">
            <v>WA328C</v>
          </cell>
          <cell r="C2802">
            <v>250</v>
          </cell>
        </row>
        <row r="2803">
          <cell r="B2803" t="str">
            <v>WA329A</v>
          </cell>
          <cell r="C2803">
            <v>70</v>
          </cell>
        </row>
        <row r="2804">
          <cell r="B2804" t="str">
            <v>WA329B</v>
          </cell>
          <cell r="C2804">
            <v>160</v>
          </cell>
        </row>
        <row r="2805">
          <cell r="B2805" t="str">
            <v>WA329C</v>
          </cell>
          <cell r="C2805">
            <v>270</v>
          </cell>
        </row>
        <row r="2806">
          <cell r="B2806" t="str">
            <v>WA330A</v>
          </cell>
          <cell r="C2806">
            <v>20</v>
          </cell>
        </row>
        <row r="2807">
          <cell r="B2807" t="str">
            <v>WA330B</v>
          </cell>
          <cell r="C2807">
            <v>150</v>
          </cell>
        </row>
        <row r="2808">
          <cell r="B2808" t="str">
            <v>WA330C</v>
          </cell>
          <cell r="C2808">
            <v>280</v>
          </cell>
        </row>
        <row r="2809">
          <cell r="B2809" t="str">
            <v>WA331A</v>
          </cell>
          <cell r="C2809">
            <v>0</v>
          </cell>
        </row>
        <row r="2810">
          <cell r="B2810" t="str">
            <v>WA331B</v>
          </cell>
          <cell r="C2810">
            <v>180</v>
          </cell>
        </row>
        <row r="2811">
          <cell r="B2811" t="str">
            <v>WA331C</v>
          </cell>
          <cell r="C2811">
            <v>270</v>
          </cell>
        </row>
        <row r="2812">
          <cell r="B2812" t="str">
            <v>WA332A</v>
          </cell>
          <cell r="C2812">
            <v>180</v>
          </cell>
        </row>
        <row r="2813">
          <cell r="B2813" t="str">
            <v>WA332B</v>
          </cell>
          <cell r="C2813">
            <v>350</v>
          </cell>
        </row>
        <row r="2814">
          <cell r="B2814" t="str">
            <v>WA333A</v>
          </cell>
          <cell r="C2814">
            <v>15</v>
          </cell>
        </row>
        <row r="2815">
          <cell r="B2815" t="str">
            <v>WA333B</v>
          </cell>
          <cell r="C2815">
            <v>110</v>
          </cell>
        </row>
        <row r="2816">
          <cell r="B2816" t="str">
            <v>WA333C</v>
          </cell>
          <cell r="C2816">
            <v>305</v>
          </cell>
        </row>
        <row r="2817">
          <cell r="B2817" t="str">
            <v>WA334A</v>
          </cell>
          <cell r="C2817">
            <v>30</v>
          </cell>
        </row>
        <row r="2818">
          <cell r="B2818" t="str">
            <v>WA334B</v>
          </cell>
          <cell r="C2818">
            <v>140</v>
          </cell>
        </row>
        <row r="2819">
          <cell r="B2819" t="str">
            <v>WA334C</v>
          </cell>
          <cell r="C2819">
            <v>270</v>
          </cell>
        </row>
        <row r="2820">
          <cell r="B2820" t="str">
            <v>WA335A</v>
          </cell>
          <cell r="C2820">
            <v>90</v>
          </cell>
        </row>
        <row r="2821">
          <cell r="B2821" t="str">
            <v>WA335B</v>
          </cell>
          <cell r="C2821">
            <v>210</v>
          </cell>
        </row>
        <row r="2822">
          <cell r="B2822" t="str">
            <v>WA335C</v>
          </cell>
          <cell r="C2822">
            <v>320</v>
          </cell>
        </row>
        <row r="2823">
          <cell r="B2823" t="str">
            <v>WA337A</v>
          </cell>
          <cell r="C2823">
            <v>30</v>
          </cell>
        </row>
        <row r="2824">
          <cell r="B2824" t="str">
            <v>WA337B</v>
          </cell>
          <cell r="C2824">
            <v>150</v>
          </cell>
        </row>
        <row r="2825">
          <cell r="B2825" t="str">
            <v>WA337C</v>
          </cell>
          <cell r="C2825">
            <v>230</v>
          </cell>
        </row>
        <row r="2826">
          <cell r="B2826" t="str">
            <v>WA338A</v>
          </cell>
          <cell r="C2826">
            <v>60</v>
          </cell>
        </row>
        <row r="2827">
          <cell r="B2827" t="str">
            <v>WA338B</v>
          </cell>
          <cell r="C2827">
            <v>135</v>
          </cell>
        </row>
        <row r="2828">
          <cell r="B2828" t="str">
            <v>WA338C</v>
          </cell>
          <cell r="C2828">
            <v>260</v>
          </cell>
        </row>
        <row r="2829">
          <cell r="B2829" t="str">
            <v>WA339A</v>
          </cell>
          <cell r="C2829">
            <v>20</v>
          </cell>
        </row>
        <row r="2830">
          <cell r="B2830" t="str">
            <v>WA339B</v>
          </cell>
          <cell r="C2830">
            <v>210</v>
          </cell>
        </row>
        <row r="2831">
          <cell r="B2831" t="str">
            <v>WA339C</v>
          </cell>
          <cell r="C2831">
            <v>280</v>
          </cell>
        </row>
        <row r="2832">
          <cell r="B2832" t="str">
            <v>WA340A</v>
          </cell>
          <cell r="C2832">
            <v>0</v>
          </cell>
        </row>
        <row r="2833">
          <cell r="B2833" t="str">
            <v>WA340B</v>
          </cell>
          <cell r="C2833">
            <v>180</v>
          </cell>
        </row>
        <row r="2834">
          <cell r="B2834" t="str">
            <v>WA341A</v>
          </cell>
          <cell r="C2834">
            <v>60</v>
          </cell>
        </row>
        <row r="2835">
          <cell r="B2835" t="str">
            <v>WA341B</v>
          </cell>
          <cell r="C2835">
            <v>135</v>
          </cell>
        </row>
        <row r="2836">
          <cell r="B2836" t="str">
            <v>WA341C</v>
          </cell>
          <cell r="C2836">
            <v>340</v>
          </cell>
        </row>
        <row r="2837">
          <cell r="B2837" t="str">
            <v>WA342A</v>
          </cell>
          <cell r="C2837">
            <v>120</v>
          </cell>
        </row>
        <row r="2838">
          <cell r="B2838" t="str">
            <v>WA342B</v>
          </cell>
          <cell r="C2838">
            <v>240</v>
          </cell>
        </row>
        <row r="2839">
          <cell r="B2839" t="str">
            <v>WA342C</v>
          </cell>
          <cell r="C2839">
            <v>355</v>
          </cell>
        </row>
        <row r="2840">
          <cell r="B2840" t="str">
            <v>WA343A</v>
          </cell>
          <cell r="C2840">
            <v>0</v>
          </cell>
        </row>
        <row r="2841">
          <cell r="B2841" t="str">
            <v>WA343B</v>
          </cell>
          <cell r="C2841">
            <v>170</v>
          </cell>
        </row>
        <row r="2842">
          <cell r="B2842" t="str">
            <v>WA343C</v>
          </cell>
          <cell r="C2842">
            <v>270</v>
          </cell>
        </row>
        <row r="2843">
          <cell r="B2843" t="str">
            <v>WA345A</v>
          </cell>
          <cell r="C2843">
            <v>90</v>
          </cell>
        </row>
        <row r="2844">
          <cell r="B2844" t="str">
            <v>WA345B</v>
          </cell>
          <cell r="C2844">
            <v>210</v>
          </cell>
        </row>
        <row r="2845">
          <cell r="B2845" t="str">
            <v>WA345C</v>
          </cell>
          <cell r="C2845">
            <v>330</v>
          </cell>
        </row>
        <row r="2846">
          <cell r="B2846" t="str">
            <v>WA346A</v>
          </cell>
          <cell r="C2846">
            <v>30</v>
          </cell>
        </row>
        <row r="2847">
          <cell r="B2847" t="str">
            <v>WA346B</v>
          </cell>
          <cell r="C2847">
            <v>190</v>
          </cell>
        </row>
        <row r="2848">
          <cell r="B2848" t="str">
            <v>WA346C</v>
          </cell>
          <cell r="C2848">
            <v>270</v>
          </cell>
        </row>
        <row r="2849">
          <cell r="B2849" t="str">
            <v>WA347A</v>
          </cell>
          <cell r="C2849">
            <v>30</v>
          </cell>
        </row>
        <row r="2850">
          <cell r="B2850" t="str">
            <v>WA347B</v>
          </cell>
          <cell r="C2850">
            <v>70</v>
          </cell>
        </row>
        <row r="2851">
          <cell r="B2851" t="str">
            <v>WA347C</v>
          </cell>
          <cell r="C2851">
            <v>180</v>
          </cell>
        </row>
        <row r="2852">
          <cell r="B2852" t="str">
            <v>WA348A</v>
          </cell>
          <cell r="C2852">
            <v>30</v>
          </cell>
        </row>
        <row r="2853">
          <cell r="B2853" t="str">
            <v>WA348B</v>
          </cell>
          <cell r="C2853">
            <v>150</v>
          </cell>
        </row>
        <row r="2854">
          <cell r="B2854" t="str">
            <v>WA348C</v>
          </cell>
          <cell r="C2854">
            <v>270</v>
          </cell>
        </row>
        <row r="2855">
          <cell r="B2855" t="str">
            <v>WA350A</v>
          </cell>
          <cell r="C2855">
            <v>90</v>
          </cell>
        </row>
        <row r="2856">
          <cell r="B2856" t="str">
            <v>WA350B</v>
          </cell>
          <cell r="C2856">
            <v>210</v>
          </cell>
        </row>
        <row r="2857">
          <cell r="B2857" t="str">
            <v>WA350C</v>
          </cell>
          <cell r="C2857">
            <v>330</v>
          </cell>
        </row>
        <row r="2858">
          <cell r="B2858" t="str">
            <v>WA351A</v>
          </cell>
          <cell r="C2858">
            <v>0</v>
          </cell>
        </row>
        <row r="2859">
          <cell r="B2859" t="str">
            <v>WA351B</v>
          </cell>
          <cell r="C2859">
            <v>130</v>
          </cell>
        </row>
        <row r="2860">
          <cell r="B2860" t="str">
            <v>WA351C</v>
          </cell>
          <cell r="C2860">
            <v>240</v>
          </cell>
        </row>
        <row r="2861">
          <cell r="B2861" t="str">
            <v>WA352A</v>
          </cell>
          <cell r="C2861">
            <v>30</v>
          </cell>
        </row>
        <row r="2862">
          <cell r="B2862" t="str">
            <v>WA352B</v>
          </cell>
          <cell r="C2862">
            <v>150</v>
          </cell>
        </row>
        <row r="2863">
          <cell r="B2863" t="str">
            <v>WA352C</v>
          </cell>
          <cell r="C2863">
            <v>270</v>
          </cell>
        </row>
        <row r="2864">
          <cell r="B2864" t="str">
            <v>WA354A</v>
          </cell>
          <cell r="C2864">
            <v>185</v>
          </cell>
        </row>
        <row r="2865">
          <cell r="B2865" t="str">
            <v>WA354B</v>
          </cell>
          <cell r="C2865">
            <v>260</v>
          </cell>
        </row>
        <row r="2866">
          <cell r="B2866" t="str">
            <v>WA354C</v>
          </cell>
          <cell r="C2866">
            <v>335</v>
          </cell>
        </row>
        <row r="2867">
          <cell r="B2867" t="str">
            <v>WA355A</v>
          </cell>
          <cell r="C2867">
            <v>0</v>
          </cell>
        </row>
        <row r="2868">
          <cell r="B2868" t="str">
            <v>WA355B</v>
          </cell>
          <cell r="C2868">
            <v>100</v>
          </cell>
        </row>
        <row r="2869">
          <cell r="B2869" t="str">
            <v>WA355C</v>
          </cell>
          <cell r="C2869">
            <v>300</v>
          </cell>
        </row>
        <row r="2870">
          <cell r="B2870" t="str">
            <v>WA356A</v>
          </cell>
          <cell r="C2870">
            <v>0</v>
          </cell>
        </row>
        <row r="2871">
          <cell r="B2871" t="str">
            <v>WA356B</v>
          </cell>
          <cell r="C2871">
            <v>170</v>
          </cell>
        </row>
        <row r="2872">
          <cell r="B2872" t="str">
            <v>WA356C</v>
          </cell>
          <cell r="C2872">
            <v>270</v>
          </cell>
        </row>
        <row r="2873">
          <cell r="B2873" t="str">
            <v>WA357A</v>
          </cell>
          <cell r="C2873">
            <v>0</v>
          </cell>
        </row>
        <row r="2874">
          <cell r="B2874" t="str">
            <v>WA357B</v>
          </cell>
          <cell r="C2874">
            <v>120</v>
          </cell>
        </row>
        <row r="2875">
          <cell r="B2875" t="str">
            <v>WA357C</v>
          </cell>
          <cell r="C2875">
            <v>240</v>
          </cell>
        </row>
        <row r="2876">
          <cell r="B2876" t="str">
            <v>WA358A</v>
          </cell>
          <cell r="C2876">
            <v>30</v>
          </cell>
        </row>
        <row r="2877">
          <cell r="B2877" t="str">
            <v>WA358B</v>
          </cell>
          <cell r="C2877">
            <v>150</v>
          </cell>
        </row>
        <row r="2878">
          <cell r="B2878" t="str">
            <v>WA358C</v>
          </cell>
          <cell r="C2878">
            <v>270</v>
          </cell>
        </row>
        <row r="2879">
          <cell r="B2879" t="str">
            <v>WA359A</v>
          </cell>
          <cell r="C2879">
            <v>0</v>
          </cell>
        </row>
        <row r="2880">
          <cell r="B2880" t="str">
            <v>WA359B</v>
          </cell>
          <cell r="C2880">
            <v>120</v>
          </cell>
        </row>
        <row r="2881">
          <cell r="B2881" t="str">
            <v>WA359C</v>
          </cell>
          <cell r="C2881">
            <v>240</v>
          </cell>
        </row>
        <row r="2882">
          <cell r="B2882" t="str">
            <v>WA361A</v>
          </cell>
          <cell r="C2882">
            <v>30</v>
          </cell>
        </row>
        <row r="2883">
          <cell r="B2883" t="str">
            <v>WA361B</v>
          </cell>
          <cell r="C2883">
            <v>999</v>
          </cell>
        </row>
        <row r="2884">
          <cell r="B2884" t="str">
            <v>WA361C</v>
          </cell>
          <cell r="C2884">
            <v>999</v>
          </cell>
        </row>
        <row r="2885">
          <cell r="B2885" t="str">
            <v>WA362A</v>
          </cell>
          <cell r="C2885">
            <v>0</v>
          </cell>
        </row>
        <row r="2886">
          <cell r="B2886" t="str">
            <v>WA362B</v>
          </cell>
          <cell r="C2886">
            <v>120</v>
          </cell>
        </row>
        <row r="2887">
          <cell r="B2887" t="str">
            <v>WA362C</v>
          </cell>
          <cell r="C2887">
            <v>240</v>
          </cell>
        </row>
        <row r="2888">
          <cell r="B2888" t="str">
            <v>WA363A</v>
          </cell>
          <cell r="C2888">
            <v>0</v>
          </cell>
        </row>
        <row r="2889">
          <cell r="B2889" t="str">
            <v>WA363B</v>
          </cell>
          <cell r="C2889">
            <v>120</v>
          </cell>
        </row>
        <row r="2890">
          <cell r="B2890" t="str">
            <v>WA363C</v>
          </cell>
          <cell r="C2890">
            <v>240</v>
          </cell>
        </row>
        <row r="2891">
          <cell r="B2891" t="str">
            <v>WA364A</v>
          </cell>
          <cell r="C2891">
            <v>70</v>
          </cell>
        </row>
        <row r="2892">
          <cell r="B2892" t="str">
            <v>WA364B</v>
          </cell>
          <cell r="C2892">
            <v>185</v>
          </cell>
        </row>
        <row r="2893">
          <cell r="B2893" t="str">
            <v>WA364C</v>
          </cell>
          <cell r="C2893">
            <v>310</v>
          </cell>
        </row>
        <row r="2894">
          <cell r="B2894" t="str">
            <v>WA366A</v>
          </cell>
          <cell r="C2894">
            <v>30</v>
          </cell>
        </row>
        <row r="2895">
          <cell r="B2895" t="str">
            <v>WA366B</v>
          </cell>
          <cell r="C2895">
            <v>150</v>
          </cell>
        </row>
        <row r="2896">
          <cell r="B2896" t="str">
            <v>WA366C</v>
          </cell>
          <cell r="C2896">
            <v>270</v>
          </cell>
        </row>
        <row r="2897">
          <cell r="B2897" t="str">
            <v>WA367A</v>
          </cell>
          <cell r="C2897">
            <v>27</v>
          </cell>
        </row>
        <row r="2898">
          <cell r="B2898" t="str">
            <v>WA367B</v>
          </cell>
          <cell r="C2898">
            <v>129</v>
          </cell>
        </row>
        <row r="2899">
          <cell r="B2899" t="str">
            <v>WA367C</v>
          </cell>
          <cell r="C2899">
            <v>298</v>
          </cell>
        </row>
        <row r="2900">
          <cell r="B2900" t="str">
            <v>WA368A</v>
          </cell>
          <cell r="C2900">
            <v>0</v>
          </cell>
        </row>
        <row r="2901">
          <cell r="B2901" t="str">
            <v>WA368B</v>
          </cell>
          <cell r="C2901">
            <v>120</v>
          </cell>
        </row>
        <row r="2902">
          <cell r="B2902" t="str">
            <v>WA368C</v>
          </cell>
          <cell r="C2902">
            <v>240</v>
          </cell>
        </row>
        <row r="2903">
          <cell r="B2903" t="str">
            <v>WA369A</v>
          </cell>
          <cell r="C2903">
            <v>0</v>
          </cell>
        </row>
        <row r="2904">
          <cell r="B2904" t="str">
            <v>WA369B</v>
          </cell>
          <cell r="C2904">
            <v>140</v>
          </cell>
        </row>
        <row r="2905">
          <cell r="B2905" t="str">
            <v>WA369C</v>
          </cell>
          <cell r="C2905">
            <v>250</v>
          </cell>
        </row>
        <row r="2906">
          <cell r="B2906" t="str">
            <v>WA370A</v>
          </cell>
          <cell r="C2906">
            <v>30</v>
          </cell>
        </row>
        <row r="2907">
          <cell r="B2907" t="str">
            <v>WA370B</v>
          </cell>
          <cell r="C2907">
            <v>150</v>
          </cell>
        </row>
        <row r="2908">
          <cell r="B2908" t="str">
            <v>WA370C</v>
          </cell>
          <cell r="C2908">
            <v>270</v>
          </cell>
        </row>
        <row r="2909">
          <cell r="B2909" t="str">
            <v>WA371A</v>
          </cell>
          <cell r="C2909">
            <v>220</v>
          </cell>
        </row>
        <row r="2910">
          <cell r="B2910" t="str">
            <v>WA371B</v>
          </cell>
          <cell r="C2910">
            <v>280</v>
          </cell>
        </row>
        <row r="2911">
          <cell r="B2911" t="str">
            <v>WA371C</v>
          </cell>
          <cell r="C2911">
            <v>350</v>
          </cell>
        </row>
        <row r="2912">
          <cell r="B2912" t="str">
            <v>WA372A</v>
          </cell>
          <cell r="C2912">
            <v>30</v>
          </cell>
        </row>
        <row r="2913">
          <cell r="B2913" t="str">
            <v>WA372B</v>
          </cell>
          <cell r="C2913">
            <v>150</v>
          </cell>
        </row>
        <row r="2914">
          <cell r="B2914" t="str">
            <v>WA372C</v>
          </cell>
          <cell r="C2914">
            <v>240</v>
          </cell>
        </row>
        <row r="2915">
          <cell r="B2915" t="str">
            <v>WA373A</v>
          </cell>
          <cell r="C2915">
            <v>30</v>
          </cell>
        </row>
        <row r="2916">
          <cell r="B2916" t="str">
            <v>WA373B</v>
          </cell>
          <cell r="C2916">
            <v>150</v>
          </cell>
        </row>
        <row r="2917">
          <cell r="B2917" t="str">
            <v>WA373C</v>
          </cell>
          <cell r="C2917">
            <v>270</v>
          </cell>
        </row>
        <row r="2918">
          <cell r="B2918" t="str">
            <v>WA374A</v>
          </cell>
          <cell r="C2918">
            <v>30</v>
          </cell>
        </row>
        <row r="2919">
          <cell r="B2919" t="str">
            <v>WA374B</v>
          </cell>
          <cell r="C2919">
            <v>270</v>
          </cell>
        </row>
        <row r="2920">
          <cell r="B2920" t="str">
            <v>WA375A</v>
          </cell>
          <cell r="C2920">
            <v>0</v>
          </cell>
        </row>
        <row r="2921">
          <cell r="B2921" t="str">
            <v>WA375B</v>
          </cell>
          <cell r="C2921">
            <v>120</v>
          </cell>
        </row>
        <row r="2922">
          <cell r="B2922" t="str">
            <v>WA375C</v>
          </cell>
          <cell r="C2922">
            <v>220</v>
          </cell>
        </row>
        <row r="2923">
          <cell r="B2923" t="str">
            <v>WA376A</v>
          </cell>
          <cell r="C2923">
            <v>30</v>
          </cell>
        </row>
        <row r="2924">
          <cell r="B2924" t="str">
            <v>WA376B</v>
          </cell>
          <cell r="C2924">
            <v>150</v>
          </cell>
        </row>
        <row r="2925">
          <cell r="B2925" t="str">
            <v>WA376C</v>
          </cell>
          <cell r="C2925">
            <v>220</v>
          </cell>
        </row>
        <row r="2926">
          <cell r="B2926" t="str">
            <v>WA377A</v>
          </cell>
          <cell r="C2926">
            <v>90</v>
          </cell>
        </row>
        <row r="2927">
          <cell r="B2927" t="str">
            <v>WA377B</v>
          </cell>
          <cell r="C2927">
            <v>190</v>
          </cell>
        </row>
        <row r="2928">
          <cell r="B2928" t="str">
            <v>WA377C</v>
          </cell>
          <cell r="C2928">
            <v>359</v>
          </cell>
        </row>
        <row r="2929">
          <cell r="B2929" t="str">
            <v>WA378A</v>
          </cell>
          <cell r="C2929">
            <v>30</v>
          </cell>
        </row>
        <row r="2930">
          <cell r="B2930" t="str">
            <v>WA378B</v>
          </cell>
          <cell r="C2930">
            <v>150</v>
          </cell>
        </row>
        <row r="2931">
          <cell r="B2931" t="str">
            <v>WA378C</v>
          </cell>
          <cell r="C2931">
            <v>270</v>
          </cell>
        </row>
        <row r="2932">
          <cell r="B2932" t="str">
            <v>WA379A</v>
          </cell>
          <cell r="C2932">
            <v>15</v>
          </cell>
        </row>
        <row r="2933">
          <cell r="B2933" t="str">
            <v>WA379B</v>
          </cell>
          <cell r="C2933">
            <v>95</v>
          </cell>
        </row>
        <row r="2934">
          <cell r="B2934" t="str">
            <v>WA379C</v>
          </cell>
          <cell r="C2934">
            <v>320</v>
          </cell>
        </row>
        <row r="2935">
          <cell r="B2935" t="str">
            <v>WA382A</v>
          </cell>
          <cell r="C2935">
            <v>30</v>
          </cell>
        </row>
        <row r="2936">
          <cell r="B2936" t="str">
            <v>WA382B</v>
          </cell>
          <cell r="C2936">
            <v>150</v>
          </cell>
        </row>
        <row r="2937">
          <cell r="B2937" t="str">
            <v>WA382C</v>
          </cell>
          <cell r="C2937">
            <v>270</v>
          </cell>
        </row>
        <row r="2938">
          <cell r="B2938" t="str">
            <v>WA383A</v>
          </cell>
          <cell r="C2938">
            <v>0</v>
          </cell>
        </row>
        <row r="2939">
          <cell r="B2939" t="str">
            <v>WA383B</v>
          </cell>
          <cell r="C2939">
            <v>180</v>
          </cell>
        </row>
        <row r="2940">
          <cell r="B2940" t="str">
            <v>WA383C</v>
          </cell>
          <cell r="C2940">
            <v>270</v>
          </cell>
        </row>
        <row r="2941">
          <cell r="B2941" t="str">
            <v>WA384A</v>
          </cell>
          <cell r="C2941">
            <v>40</v>
          </cell>
        </row>
        <row r="2942">
          <cell r="B2942" t="str">
            <v>WA384B</v>
          </cell>
          <cell r="C2942">
            <v>150</v>
          </cell>
        </row>
        <row r="2943">
          <cell r="B2943" t="str">
            <v>WA384C</v>
          </cell>
          <cell r="C2943">
            <v>315</v>
          </cell>
        </row>
        <row r="2944">
          <cell r="B2944" t="str">
            <v>WA385A</v>
          </cell>
          <cell r="C2944">
            <v>20</v>
          </cell>
        </row>
        <row r="2945">
          <cell r="B2945" t="str">
            <v>WA385B</v>
          </cell>
          <cell r="C2945">
            <v>200</v>
          </cell>
        </row>
        <row r="2946">
          <cell r="B2946" t="str">
            <v>WA386A</v>
          </cell>
          <cell r="C2946">
            <v>0</v>
          </cell>
        </row>
        <row r="2947">
          <cell r="B2947" t="str">
            <v>WA386B</v>
          </cell>
          <cell r="C2947">
            <v>120</v>
          </cell>
        </row>
        <row r="2948">
          <cell r="B2948" t="str">
            <v>WA386C</v>
          </cell>
          <cell r="C2948">
            <v>240</v>
          </cell>
        </row>
        <row r="2949">
          <cell r="B2949" t="str">
            <v>WA387A</v>
          </cell>
          <cell r="C2949">
            <v>40</v>
          </cell>
        </row>
        <row r="2950">
          <cell r="B2950" t="str">
            <v>WA387B</v>
          </cell>
          <cell r="C2950">
            <v>158</v>
          </cell>
        </row>
        <row r="2951">
          <cell r="B2951" t="str">
            <v>WA387C</v>
          </cell>
          <cell r="C2951">
            <v>273</v>
          </cell>
        </row>
        <row r="2952">
          <cell r="B2952" t="str">
            <v>WA388A</v>
          </cell>
          <cell r="C2952">
            <v>0</v>
          </cell>
        </row>
        <row r="2953">
          <cell r="B2953" t="str">
            <v>WA388B</v>
          </cell>
          <cell r="C2953">
            <v>120</v>
          </cell>
        </row>
        <row r="2954">
          <cell r="B2954" t="str">
            <v>WA388C</v>
          </cell>
          <cell r="C2954">
            <v>240</v>
          </cell>
        </row>
        <row r="2955">
          <cell r="B2955" t="str">
            <v>WA389A</v>
          </cell>
          <cell r="C2955">
            <v>40</v>
          </cell>
        </row>
        <row r="2956">
          <cell r="B2956" t="str">
            <v>WA389B</v>
          </cell>
          <cell r="C2956">
            <v>166</v>
          </cell>
        </row>
        <row r="2957">
          <cell r="B2957" t="str">
            <v>WA389C</v>
          </cell>
          <cell r="C2957">
            <v>258</v>
          </cell>
        </row>
        <row r="2958">
          <cell r="B2958" t="str">
            <v>WA390A</v>
          </cell>
          <cell r="C2958">
            <v>0</v>
          </cell>
        </row>
        <row r="2959">
          <cell r="B2959" t="str">
            <v>WA390B</v>
          </cell>
          <cell r="C2959">
            <v>118</v>
          </cell>
        </row>
        <row r="2960">
          <cell r="B2960" t="str">
            <v>WA390C</v>
          </cell>
          <cell r="C2960">
            <v>232</v>
          </cell>
        </row>
        <row r="2961">
          <cell r="B2961" t="str">
            <v>WA391A</v>
          </cell>
          <cell r="C2961">
            <v>15</v>
          </cell>
        </row>
        <row r="2962">
          <cell r="B2962" t="str">
            <v>WA391B</v>
          </cell>
          <cell r="C2962">
            <v>180</v>
          </cell>
        </row>
        <row r="2963">
          <cell r="B2963" t="str">
            <v>WA394A</v>
          </cell>
          <cell r="C2963">
            <v>0</v>
          </cell>
        </row>
        <row r="2964">
          <cell r="B2964" t="str">
            <v>WA394B</v>
          </cell>
          <cell r="C2964">
            <v>150</v>
          </cell>
        </row>
        <row r="2965">
          <cell r="B2965" t="str">
            <v>WA394C</v>
          </cell>
          <cell r="C2965">
            <v>260</v>
          </cell>
        </row>
        <row r="2966">
          <cell r="B2966" t="str">
            <v>WA397A</v>
          </cell>
          <cell r="C2966">
            <v>0</v>
          </cell>
        </row>
        <row r="2967">
          <cell r="B2967" t="str">
            <v>WA397B</v>
          </cell>
          <cell r="C2967">
            <v>120</v>
          </cell>
        </row>
        <row r="2968">
          <cell r="B2968" t="str">
            <v>WA397C</v>
          </cell>
          <cell r="C2968">
            <v>240</v>
          </cell>
        </row>
        <row r="2969">
          <cell r="B2969" t="str">
            <v>WA398A</v>
          </cell>
          <cell r="C2969">
            <v>20</v>
          </cell>
        </row>
        <row r="2970">
          <cell r="B2970" t="str">
            <v>WA398B</v>
          </cell>
          <cell r="C2970">
            <v>100</v>
          </cell>
        </row>
        <row r="2971">
          <cell r="B2971" t="str">
            <v>WA398C</v>
          </cell>
          <cell r="C2971">
            <v>320</v>
          </cell>
        </row>
        <row r="2972">
          <cell r="B2972" t="str">
            <v>WA400A</v>
          </cell>
          <cell r="C2972">
            <v>50</v>
          </cell>
        </row>
        <row r="2973">
          <cell r="B2973" t="str">
            <v>WA400B</v>
          </cell>
          <cell r="C2973">
            <v>160</v>
          </cell>
        </row>
        <row r="2974">
          <cell r="B2974" t="str">
            <v>WA400C</v>
          </cell>
          <cell r="C2974">
            <v>270</v>
          </cell>
        </row>
        <row r="2975">
          <cell r="B2975" t="str">
            <v>WA401A</v>
          </cell>
          <cell r="C2975">
            <v>160</v>
          </cell>
        </row>
        <row r="2976">
          <cell r="B2976" t="str">
            <v>WA401B</v>
          </cell>
          <cell r="C2976">
            <v>250</v>
          </cell>
        </row>
        <row r="2977">
          <cell r="B2977" t="str">
            <v>WA401C</v>
          </cell>
          <cell r="C2977">
            <v>350</v>
          </cell>
        </row>
        <row r="2978">
          <cell r="B2978" t="str">
            <v>WA402A</v>
          </cell>
          <cell r="C2978">
            <v>0</v>
          </cell>
        </row>
        <row r="2979">
          <cell r="B2979" t="str">
            <v>WA402B</v>
          </cell>
          <cell r="C2979">
            <v>100</v>
          </cell>
        </row>
        <row r="2980">
          <cell r="B2980" t="str">
            <v>WA402C</v>
          </cell>
          <cell r="C2980">
            <v>180</v>
          </cell>
        </row>
        <row r="2981">
          <cell r="B2981" t="str">
            <v>WA403A</v>
          </cell>
          <cell r="C2981">
            <v>160</v>
          </cell>
        </row>
        <row r="2982">
          <cell r="B2982" t="str">
            <v>WA403B</v>
          </cell>
          <cell r="C2982">
            <v>210</v>
          </cell>
        </row>
        <row r="2983">
          <cell r="B2983" t="str">
            <v>WA403C</v>
          </cell>
          <cell r="C2983">
            <v>300</v>
          </cell>
        </row>
        <row r="2984">
          <cell r="B2984" t="str">
            <v>WA404A</v>
          </cell>
          <cell r="C2984">
            <v>40</v>
          </cell>
        </row>
        <row r="2985">
          <cell r="B2985" t="str">
            <v>WA404B</v>
          </cell>
          <cell r="C2985">
            <v>180</v>
          </cell>
        </row>
        <row r="2986">
          <cell r="B2986" t="str">
            <v>WA404C</v>
          </cell>
          <cell r="C2986">
            <v>300</v>
          </cell>
        </row>
        <row r="2987">
          <cell r="B2987" t="str">
            <v>WA405A</v>
          </cell>
          <cell r="C2987">
            <v>60</v>
          </cell>
        </row>
        <row r="2988">
          <cell r="B2988" t="str">
            <v>WA405B</v>
          </cell>
          <cell r="C2988">
            <v>205</v>
          </cell>
        </row>
        <row r="2989">
          <cell r="B2989" t="str">
            <v>WA405C</v>
          </cell>
          <cell r="C2989">
            <v>330</v>
          </cell>
        </row>
        <row r="2990">
          <cell r="B2990" t="str">
            <v>WA406A</v>
          </cell>
          <cell r="C2990">
            <v>30</v>
          </cell>
        </row>
        <row r="2991">
          <cell r="B2991" t="str">
            <v>WA406B</v>
          </cell>
          <cell r="C2991">
            <v>150</v>
          </cell>
        </row>
        <row r="2992">
          <cell r="B2992" t="str">
            <v>WA406C</v>
          </cell>
          <cell r="C2992">
            <v>240</v>
          </cell>
        </row>
        <row r="2993">
          <cell r="B2993" t="str">
            <v>WA407A</v>
          </cell>
          <cell r="C2993">
            <v>0</v>
          </cell>
        </row>
        <row r="2994">
          <cell r="B2994" t="str">
            <v>WA407B</v>
          </cell>
          <cell r="C2994">
            <v>90</v>
          </cell>
        </row>
        <row r="2995">
          <cell r="B2995" t="str">
            <v>WA407C</v>
          </cell>
          <cell r="C2995">
            <v>270</v>
          </cell>
        </row>
        <row r="2996">
          <cell r="B2996" t="str">
            <v>WA409A</v>
          </cell>
          <cell r="C2996">
            <v>30</v>
          </cell>
        </row>
        <row r="2997">
          <cell r="B2997" t="str">
            <v>WA409B</v>
          </cell>
          <cell r="C2997">
            <v>120</v>
          </cell>
        </row>
        <row r="2998">
          <cell r="B2998" t="str">
            <v>WA409C</v>
          </cell>
          <cell r="C2998">
            <v>180</v>
          </cell>
        </row>
        <row r="2999">
          <cell r="B2999" t="str">
            <v>WA410A</v>
          </cell>
          <cell r="C2999">
            <v>110</v>
          </cell>
        </row>
        <row r="3000">
          <cell r="B3000" t="str">
            <v>WA410B</v>
          </cell>
          <cell r="C3000">
            <v>180</v>
          </cell>
        </row>
        <row r="3001">
          <cell r="B3001" t="str">
            <v>WA410C</v>
          </cell>
          <cell r="C3001">
            <v>270</v>
          </cell>
        </row>
        <row r="3002">
          <cell r="B3002" t="str">
            <v>WA411A</v>
          </cell>
          <cell r="C3002">
            <v>60</v>
          </cell>
        </row>
        <row r="3003">
          <cell r="B3003" t="str">
            <v>WA411B</v>
          </cell>
          <cell r="C3003">
            <v>210</v>
          </cell>
        </row>
        <row r="3004">
          <cell r="B3004" t="str">
            <v>WA411C</v>
          </cell>
          <cell r="C3004">
            <v>330</v>
          </cell>
        </row>
        <row r="3005">
          <cell r="B3005" t="str">
            <v>WA412A</v>
          </cell>
          <cell r="C3005">
            <v>0</v>
          </cell>
        </row>
        <row r="3006">
          <cell r="B3006" t="str">
            <v>WA412B</v>
          </cell>
          <cell r="C3006">
            <v>120</v>
          </cell>
        </row>
        <row r="3007">
          <cell r="B3007" t="str">
            <v>WA412C</v>
          </cell>
          <cell r="C3007">
            <v>240</v>
          </cell>
        </row>
        <row r="3008">
          <cell r="B3008" t="str">
            <v>WA413A</v>
          </cell>
          <cell r="C3008">
            <v>80</v>
          </cell>
        </row>
        <row r="3009">
          <cell r="B3009" t="str">
            <v>WA413B</v>
          </cell>
          <cell r="C3009">
            <v>175</v>
          </cell>
        </row>
        <row r="3010">
          <cell r="B3010" t="str">
            <v>WA413C</v>
          </cell>
          <cell r="C3010">
            <v>270</v>
          </cell>
        </row>
        <row r="3011">
          <cell r="B3011" t="str">
            <v>WA414A</v>
          </cell>
          <cell r="C3011">
            <v>200</v>
          </cell>
        </row>
        <row r="3012">
          <cell r="B3012" t="str">
            <v>WA414B</v>
          </cell>
          <cell r="C3012">
            <v>300</v>
          </cell>
        </row>
        <row r="3013">
          <cell r="B3013" t="str">
            <v>WA414C</v>
          </cell>
          <cell r="C3013">
            <v>350</v>
          </cell>
        </row>
        <row r="3014">
          <cell r="B3014" t="str">
            <v>WA415A</v>
          </cell>
          <cell r="C3014">
            <v>55</v>
          </cell>
        </row>
        <row r="3015">
          <cell r="B3015" t="str">
            <v>WA415B</v>
          </cell>
          <cell r="C3015">
            <v>230</v>
          </cell>
        </row>
        <row r="3016">
          <cell r="B3016" t="str">
            <v>WA415C</v>
          </cell>
          <cell r="C3016">
            <v>320</v>
          </cell>
        </row>
        <row r="3017">
          <cell r="B3017" t="str">
            <v>WA416A</v>
          </cell>
          <cell r="C3017">
            <v>30</v>
          </cell>
        </row>
        <row r="3018">
          <cell r="B3018" t="str">
            <v>WA416B</v>
          </cell>
          <cell r="C3018">
            <v>170</v>
          </cell>
        </row>
        <row r="3019">
          <cell r="B3019" t="str">
            <v>WA416C</v>
          </cell>
          <cell r="C3019">
            <v>270</v>
          </cell>
        </row>
        <row r="3020">
          <cell r="B3020" t="str">
            <v>WA417A</v>
          </cell>
          <cell r="C3020">
            <v>45</v>
          </cell>
        </row>
        <row r="3021">
          <cell r="B3021" t="str">
            <v>WA417B</v>
          </cell>
          <cell r="C3021">
            <v>160</v>
          </cell>
        </row>
        <row r="3022">
          <cell r="B3022" t="str">
            <v>WA417C</v>
          </cell>
          <cell r="C3022">
            <v>240</v>
          </cell>
        </row>
        <row r="3023">
          <cell r="B3023" t="str">
            <v>WA418A</v>
          </cell>
          <cell r="C3023">
            <v>0</v>
          </cell>
        </row>
        <row r="3024">
          <cell r="B3024" t="str">
            <v>WA418B</v>
          </cell>
          <cell r="C3024">
            <v>170</v>
          </cell>
        </row>
        <row r="3025">
          <cell r="B3025" t="str">
            <v>WA418C</v>
          </cell>
          <cell r="C3025">
            <v>270</v>
          </cell>
        </row>
        <row r="3026">
          <cell r="B3026" t="str">
            <v>WA420A</v>
          </cell>
          <cell r="C3026">
            <v>90</v>
          </cell>
        </row>
        <row r="3027">
          <cell r="B3027" t="str">
            <v>WA420B</v>
          </cell>
          <cell r="C3027">
            <v>210</v>
          </cell>
        </row>
        <row r="3028">
          <cell r="B3028" t="str">
            <v>WA420C</v>
          </cell>
          <cell r="C3028">
            <v>330</v>
          </cell>
        </row>
        <row r="3029">
          <cell r="B3029" t="str">
            <v>WA421A</v>
          </cell>
          <cell r="C3029">
            <v>30</v>
          </cell>
        </row>
        <row r="3030">
          <cell r="B3030" t="str">
            <v>WA421B</v>
          </cell>
          <cell r="C3030">
            <v>150</v>
          </cell>
        </row>
        <row r="3031">
          <cell r="B3031" t="str">
            <v>WA421C</v>
          </cell>
          <cell r="C3031">
            <v>270</v>
          </cell>
        </row>
        <row r="3032">
          <cell r="B3032" t="str">
            <v>WA422A</v>
          </cell>
          <cell r="C3032">
            <v>70</v>
          </cell>
        </row>
        <row r="3033">
          <cell r="B3033" t="str">
            <v>WA422B</v>
          </cell>
          <cell r="C3033">
            <v>190</v>
          </cell>
        </row>
        <row r="3034">
          <cell r="B3034" t="str">
            <v>WA422C</v>
          </cell>
          <cell r="C3034">
            <v>310</v>
          </cell>
        </row>
        <row r="3035">
          <cell r="B3035" t="str">
            <v>WA423A</v>
          </cell>
          <cell r="C3035">
            <v>0</v>
          </cell>
        </row>
        <row r="3036">
          <cell r="B3036" t="str">
            <v>WA423B</v>
          </cell>
          <cell r="C3036">
            <v>163</v>
          </cell>
        </row>
        <row r="3037">
          <cell r="B3037" t="str">
            <v>WA423C</v>
          </cell>
          <cell r="C3037">
            <v>240</v>
          </cell>
        </row>
        <row r="3038">
          <cell r="B3038" t="str">
            <v>WA424A</v>
          </cell>
          <cell r="C3038">
            <v>104</v>
          </cell>
        </row>
        <row r="3039">
          <cell r="B3039" t="str">
            <v>WA424B</v>
          </cell>
          <cell r="C3039">
            <v>249</v>
          </cell>
        </row>
        <row r="3040">
          <cell r="B3040" t="str">
            <v>WA424C</v>
          </cell>
          <cell r="C3040">
            <v>335</v>
          </cell>
        </row>
        <row r="3041">
          <cell r="B3041" t="str">
            <v>WA425A</v>
          </cell>
          <cell r="C3041">
            <v>20</v>
          </cell>
        </row>
        <row r="3042">
          <cell r="B3042" t="str">
            <v>WA425B</v>
          </cell>
          <cell r="C3042">
            <v>168</v>
          </cell>
        </row>
        <row r="3043">
          <cell r="B3043" t="str">
            <v>WA425C</v>
          </cell>
          <cell r="C3043">
            <v>304</v>
          </cell>
        </row>
        <row r="3044">
          <cell r="B3044" t="str">
            <v>WA428A</v>
          </cell>
          <cell r="C3044">
            <v>60</v>
          </cell>
        </row>
        <row r="3045">
          <cell r="B3045" t="str">
            <v>WA428B</v>
          </cell>
          <cell r="C3045">
            <v>240</v>
          </cell>
        </row>
        <row r="3046">
          <cell r="B3046" t="str">
            <v>WA428C</v>
          </cell>
          <cell r="C3046">
            <v>320</v>
          </cell>
        </row>
        <row r="3047">
          <cell r="B3047" t="str">
            <v>WA429A</v>
          </cell>
          <cell r="C3047">
            <v>0</v>
          </cell>
        </row>
        <row r="3048">
          <cell r="B3048" t="str">
            <v>WA429B</v>
          </cell>
          <cell r="C3048">
            <v>120</v>
          </cell>
        </row>
        <row r="3049">
          <cell r="B3049" t="str">
            <v>WA429C</v>
          </cell>
          <cell r="C3049">
            <v>200</v>
          </cell>
        </row>
        <row r="3050">
          <cell r="B3050" t="str">
            <v>WA431A</v>
          </cell>
          <cell r="C3050">
            <v>40</v>
          </cell>
        </row>
        <row r="3051">
          <cell r="B3051" t="str">
            <v>WA431B</v>
          </cell>
          <cell r="C3051">
            <v>140</v>
          </cell>
        </row>
        <row r="3052">
          <cell r="B3052" t="str">
            <v>WA431C</v>
          </cell>
          <cell r="C3052">
            <v>240</v>
          </cell>
        </row>
        <row r="3053">
          <cell r="B3053" t="str">
            <v>WA432A</v>
          </cell>
          <cell r="C3053">
            <v>30</v>
          </cell>
        </row>
        <row r="3054">
          <cell r="B3054" t="str">
            <v>WA432B</v>
          </cell>
          <cell r="C3054">
            <v>150</v>
          </cell>
        </row>
        <row r="3055">
          <cell r="B3055" t="str">
            <v>WA432C</v>
          </cell>
          <cell r="C3055">
            <v>270</v>
          </cell>
        </row>
        <row r="3056">
          <cell r="B3056" t="str">
            <v>WA433A</v>
          </cell>
          <cell r="C3056">
            <v>30</v>
          </cell>
        </row>
        <row r="3057">
          <cell r="B3057" t="str">
            <v>WA433B</v>
          </cell>
          <cell r="C3057">
            <v>120</v>
          </cell>
        </row>
        <row r="3058">
          <cell r="B3058" t="str">
            <v>WA433C</v>
          </cell>
          <cell r="C3058">
            <v>305</v>
          </cell>
        </row>
        <row r="3059">
          <cell r="B3059" t="str">
            <v>WA434A</v>
          </cell>
          <cell r="C3059">
            <v>100</v>
          </cell>
        </row>
        <row r="3060">
          <cell r="B3060" t="str">
            <v>WA434B</v>
          </cell>
          <cell r="C3060">
            <v>270</v>
          </cell>
        </row>
        <row r="3061">
          <cell r="B3061" t="str">
            <v>WA434C</v>
          </cell>
          <cell r="C3061">
            <v>340</v>
          </cell>
        </row>
        <row r="3062">
          <cell r="B3062" t="str">
            <v>WA436A</v>
          </cell>
          <cell r="C3062">
            <v>0</v>
          </cell>
        </row>
        <row r="3063">
          <cell r="B3063" t="str">
            <v>WA436B</v>
          </cell>
          <cell r="C3063">
            <v>120</v>
          </cell>
        </row>
        <row r="3064">
          <cell r="B3064" t="str">
            <v>WA436C</v>
          </cell>
          <cell r="C3064">
            <v>270</v>
          </cell>
        </row>
        <row r="3065">
          <cell r="B3065" t="str">
            <v>WA437A</v>
          </cell>
          <cell r="C3065">
            <v>35</v>
          </cell>
        </row>
        <row r="3066">
          <cell r="B3066" t="str">
            <v>WA437B</v>
          </cell>
          <cell r="C3066">
            <v>240</v>
          </cell>
        </row>
        <row r="3067">
          <cell r="B3067" t="str">
            <v>WA438A</v>
          </cell>
          <cell r="C3067">
            <v>165</v>
          </cell>
        </row>
        <row r="3068">
          <cell r="B3068" t="str">
            <v>WA438B</v>
          </cell>
          <cell r="C3068">
            <v>265</v>
          </cell>
        </row>
        <row r="3069">
          <cell r="B3069" t="str">
            <v>WA438C</v>
          </cell>
          <cell r="C3069">
            <v>350</v>
          </cell>
        </row>
        <row r="3070">
          <cell r="B3070" t="str">
            <v>WA439A</v>
          </cell>
          <cell r="C3070">
            <v>40</v>
          </cell>
        </row>
        <row r="3071">
          <cell r="B3071" t="str">
            <v>WA439B</v>
          </cell>
          <cell r="C3071">
            <v>150</v>
          </cell>
        </row>
        <row r="3072">
          <cell r="B3072" t="str">
            <v>WA439C</v>
          </cell>
          <cell r="C3072">
            <v>290</v>
          </cell>
        </row>
        <row r="3073">
          <cell r="B3073" t="str">
            <v>WA441A</v>
          </cell>
          <cell r="C3073">
            <v>0</v>
          </cell>
        </row>
        <row r="3074">
          <cell r="B3074" t="str">
            <v>WA441B</v>
          </cell>
          <cell r="C3074">
            <v>90</v>
          </cell>
        </row>
        <row r="3075">
          <cell r="B3075" t="str">
            <v>WA441C</v>
          </cell>
          <cell r="C3075">
            <v>180</v>
          </cell>
        </row>
        <row r="3076">
          <cell r="B3076" t="str">
            <v>WA442A</v>
          </cell>
          <cell r="C3076">
            <v>75</v>
          </cell>
        </row>
        <row r="3077">
          <cell r="B3077" t="str">
            <v>WA442B</v>
          </cell>
          <cell r="C3077">
            <v>220</v>
          </cell>
        </row>
        <row r="3078">
          <cell r="B3078" t="str">
            <v>WA442C</v>
          </cell>
          <cell r="C3078">
            <v>300</v>
          </cell>
        </row>
        <row r="3079">
          <cell r="B3079" t="str">
            <v>WA443A</v>
          </cell>
          <cell r="C3079">
            <v>110</v>
          </cell>
        </row>
        <row r="3080">
          <cell r="B3080" t="str">
            <v>WA443B</v>
          </cell>
          <cell r="C3080">
            <v>210</v>
          </cell>
        </row>
        <row r="3081">
          <cell r="B3081" t="str">
            <v>WA443C</v>
          </cell>
          <cell r="C3081">
            <v>270</v>
          </cell>
        </row>
        <row r="3082">
          <cell r="B3082" t="str">
            <v>WA444A</v>
          </cell>
          <cell r="C3082">
            <v>0</v>
          </cell>
        </row>
        <row r="3083">
          <cell r="B3083" t="str">
            <v>WA444B</v>
          </cell>
          <cell r="C3083">
            <v>150</v>
          </cell>
        </row>
        <row r="3084">
          <cell r="B3084" t="str">
            <v>WA444C</v>
          </cell>
          <cell r="C3084">
            <v>300</v>
          </cell>
        </row>
        <row r="3085">
          <cell r="B3085" t="str">
            <v>WA445A</v>
          </cell>
          <cell r="C3085">
            <v>70</v>
          </cell>
        </row>
        <row r="3086">
          <cell r="B3086" t="str">
            <v>WA445B</v>
          </cell>
          <cell r="C3086">
            <v>190</v>
          </cell>
        </row>
        <row r="3087">
          <cell r="B3087" t="str">
            <v>WA445C</v>
          </cell>
          <cell r="C3087">
            <v>350</v>
          </cell>
        </row>
        <row r="3088">
          <cell r="B3088" t="str">
            <v>WA446A</v>
          </cell>
          <cell r="C3088">
            <v>110</v>
          </cell>
        </row>
        <row r="3089">
          <cell r="B3089" t="str">
            <v>WA446B</v>
          </cell>
          <cell r="C3089">
            <v>200</v>
          </cell>
        </row>
        <row r="3090">
          <cell r="B3090" t="str">
            <v>WA446C</v>
          </cell>
          <cell r="C3090">
            <v>290</v>
          </cell>
        </row>
        <row r="3091">
          <cell r="B3091" t="str">
            <v>WA450A</v>
          </cell>
          <cell r="C3091">
            <v>30</v>
          </cell>
        </row>
        <row r="3092">
          <cell r="B3092" t="str">
            <v>WA450B</v>
          </cell>
          <cell r="C3092">
            <v>150</v>
          </cell>
        </row>
        <row r="3093">
          <cell r="B3093" t="str">
            <v>WA450C</v>
          </cell>
          <cell r="C3093">
            <v>270</v>
          </cell>
        </row>
        <row r="3094">
          <cell r="B3094" t="str">
            <v>WA451A</v>
          </cell>
          <cell r="C3094">
            <v>120</v>
          </cell>
        </row>
        <row r="3095">
          <cell r="B3095" t="str">
            <v>WA451B</v>
          </cell>
          <cell r="C3095">
            <v>240</v>
          </cell>
        </row>
        <row r="3096">
          <cell r="B3096" t="str">
            <v>WA452A</v>
          </cell>
          <cell r="C3096">
            <v>0</v>
          </cell>
        </row>
        <row r="3097">
          <cell r="B3097" t="str">
            <v>WA452B</v>
          </cell>
          <cell r="C3097">
            <v>120</v>
          </cell>
        </row>
        <row r="3098">
          <cell r="B3098" t="str">
            <v>WA452C</v>
          </cell>
          <cell r="C3098">
            <v>220</v>
          </cell>
        </row>
        <row r="3099">
          <cell r="B3099" t="str">
            <v>WA453A</v>
          </cell>
          <cell r="C3099">
            <v>180</v>
          </cell>
        </row>
        <row r="3100">
          <cell r="B3100" t="str">
            <v>WA453B</v>
          </cell>
          <cell r="C3100">
            <v>270</v>
          </cell>
        </row>
        <row r="3101">
          <cell r="B3101" t="str">
            <v>WA453C</v>
          </cell>
          <cell r="C3101">
            <v>330</v>
          </cell>
        </row>
        <row r="3102">
          <cell r="B3102" t="str">
            <v>WA454A</v>
          </cell>
          <cell r="C3102">
            <v>150</v>
          </cell>
        </row>
        <row r="3103">
          <cell r="B3103" t="str">
            <v>WA454B</v>
          </cell>
          <cell r="C3103">
            <v>240</v>
          </cell>
        </row>
        <row r="3104">
          <cell r="B3104" t="str">
            <v>WA454C</v>
          </cell>
          <cell r="C3104">
            <v>310</v>
          </cell>
        </row>
        <row r="3105">
          <cell r="B3105" t="str">
            <v>WA455A</v>
          </cell>
          <cell r="C3105">
            <v>85</v>
          </cell>
        </row>
        <row r="3106">
          <cell r="B3106" t="str">
            <v>WA455B</v>
          </cell>
          <cell r="C3106">
            <v>180</v>
          </cell>
        </row>
        <row r="3107">
          <cell r="B3107" t="str">
            <v>WA455C</v>
          </cell>
          <cell r="C3107">
            <v>330</v>
          </cell>
        </row>
        <row r="3108">
          <cell r="B3108" t="str">
            <v>WA456A</v>
          </cell>
          <cell r="C3108">
            <v>90</v>
          </cell>
        </row>
        <row r="3109">
          <cell r="B3109" t="str">
            <v>WA456B</v>
          </cell>
          <cell r="C3109">
            <v>210</v>
          </cell>
        </row>
        <row r="3110">
          <cell r="B3110" t="str">
            <v>WA456C</v>
          </cell>
          <cell r="C3110">
            <v>330</v>
          </cell>
        </row>
        <row r="3111">
          <cell r="B3111" t="str">
            <v>WA457A</v>
          </cell>
          <cell r="C3111">
            <v>20</v>
          </cell>
        </row>
        <row r="3112">
          <cell r="B3112" t="str">
            <v>WA457B</v>
          </cell>
          <cell r="C3112">
            <v>170</v>
          </cell>
        </row>
        <row r="3113">
          <cell r="B3113" t="str">
            <v>WA457C</v>
          </cell>
          <cell r="C3113">
            <v>300</v>
          </cell>
        </row>
        <row r="3114">
          <cell r="B3114" t="str">
            <v>WA458A</v>
          </cell>
          <cell r="C3114">
            <v>30</v>
          </cell>
        </row>
        <row r="3115">
          <cell r="B3115" t="str">
            <v>WA458B</v>
          </cell>
          <cell r="C3115">
            <v>150</v>
          </cell>
        </row>
        <row r="3116">
          <cell r="B3116" t="str">
            <v>WA458C</v>
          </cell>
          <cell r="C3116">
            <v>320</v>
          </cell>
        </row>
        <row r="3117">
          <cell r="B3117" t="str">
            <v>WA459A</v>
          </cell>
          <cell r="C3117">
            <v>30</v>
          </cell>
        </row>
        <row r="3118">
          <cell r="B3118" t="str">
            <v>WA459B</v>
          </cell>
          <cell r="C3118">
            <v>150</v>
          </cell>
        </row>
        <row r="3119">
          <cell r="B3119" t="str">
            <v>WA459C</v>
          </cell>
          <cell r="C3119">
            <v>270</v>
          </cell>
        </row>
        <row r="3120">
          <cell r="B3120" t="str">
            <v>WA460A</v>
          </cell>
          <cell r="C3120">
            <v>30</v>
          </cell>
        </row>
        <row r="3121">
          <cell r="B3121" t="str">
            <v>WA460B</v>
          </cell>
          <cell r="C3121">
            <v>130</v>
          </cell>
        </row>
        <row r="3122">
          <cell r="B3122" t="str">
            <v>WA460C</v>
          </cell>
          <cell r="C3122">
            <v>270</v>
          </cell>
        </row>
        <row r="3123">
          <cell r="B3123" t="str">
            <v>WA461A</v>
          </cell>
          <cell r="C3123">
            <v>30</v>
          </cell>
        </row>
        <row r="3124">
          <cell r="B3124" t="str">
            <v>WA461B</v>
          </cell>
          <cell r="C3124">
            <v>150</v>
          </cell>
        </row>
        <row r="3125">
          <cell r="B3125" t="str">
            <v>WA461C</v>
          </cell>
          <cell r="C3125">
            <v>240</v>
          </cell>
        </row>
        <row r="3126">
          <cell r="B3126" t="str">
            <v>WA463A</v>
          </cell>
          <cell r="C3126">
            <v>180</v>
          </cell>
        </row>
        <row r="3127">
          <cell r="B3127" t="str">
            <v>WA463B</v>
          </cell>
          <cell r="C3127">
            <v>270</v>
          </cell>
        </row>
        <row r="3128">
          <cell r="B3128" t="str">
            <v>WA463C</v>
          </cell>
          <cell r="C3128">
            <v>330</v>
          </cell>
        </row>
        <row r="3129">
          <cell r="B3129" t="str">
            <v>WA464A</v>
          </cell>
          <cell r="C3129">
            <v>90</v>
          </cell>
        </row>
        <row r="3130">
          <cell r="B3130" t="str">
            <v>WA464B</v>
          </cell>
          <cell r="C3130">
            <v>210</v>
          </cell>
        </row>
        <row r="3131">
          <cell r="B3131" t="str">
            <v>WA464C</v>
          </cell>
          <cell r="C3131">
            <v>330</v>
          </cell>
        </row>
        <row r="3132">
          <cell r="B3132" t="str">
            <v>WA466A</v>
          </cell>
          <cell r="C3132">
            <v>120</v>
          </cell>
        </row>
        <row r="3133">
          <cell r="B3133" t="str">
            <v>WA466B</v>
          </cell>
          <cell r="C3133">
            <v>220</v>
          </cell>
        </row>
        <row r="3134">
          <cell r="B3134" t="str">
            <v>WA466C</v>
          </cell>
          <cell r="C3134">
            <v>310</v>
          </cell>
        </row>
        <row r="3135">
          <cell r="B3135" t="str">
            <v>WA467A</v>
          </cell>
          <cell r="C3135">
            <v>10</v>
          </cell>
        </row>
        <row r="3136">
          <cell r="B3136" t="str">
            <v>WA467B</v>
          </cell>
          <cell r="C3136">
            <v>160</v>
          </cell>
        </row>
        <row r="3137">
          <cell r="B3137" t="str">
            <v>WA467C</v>
          </cell>
          <cell r="C3137">
            <v>290</v>
          </cell>
        </row>
        <row r="3138">
          <cell r="B3138" t="str">
            <v>WA469A</v>
          </cell>
          <cell r="C3138">
            <v>220</v>
          </cell>
        </row>
        <row r="3139">
          <cell r="B3139" t="str">
            <v>WA469B</v>
          </cell>
          <cell r="C3139">
            <v>290</v>
          </cell>
        </row>
        <row r="3140">
          <cell r="B3140" t="str">
            <v>WA469C</v>
          </cell>
          <cell r="C3140">
            <v>355</v>
          </cell>
        </row>
        <row r="3141">
          <cell r="B3141" t="str">
            <v>WA470A</v>
          </cell>
          <cell r="C3141">
            <v>160</v>
          </cell>
        </row>
        <row r="3142">
          <cell r="B3142" t="str">
            <v>WA470B</v>
          </cell>
          <cell r="C3142">
            <v>230</v>
          </cell>
        </row>
        <row r="3143">
          <cell r="B3143" t="str">
            <v>WA470C</v>
          </cell>
          <cell r="C3143">
            <v>270</v>
          </cell>
        </row>
        <row r="3144">
          <cell r="B3144" t="str">
            <v>WA471O</v>
          </cell>
          <cell r="C3144">
            <v>315</v>
          </cell>
        </row>
        <row r="3145">
          <cell r="B3145" t="str">
            <v>WA471A</v>
          </cell>
          <cell r="C3145">
            <v>50</v>
          </cell>
        </row>
        <row r="3146">
          <cell r="B3146" t="str">
            <v>WA471B</v>
          </cell>
          <cell r="C3146">
            <v>140</v>
          </cell>
        </row>
        <row r="3147">
          <cell r="B3147" t="str">
            <v>WA471C</v>
          </cell>
          <cell r="C3147">
            <v>240</v>
          </cell>
        </row>
        <row r="3148">
          <cell r="B3148" t="str">
            <v>WA473A</v>
          </cell>
          <cell r="C3148">
            <v>32</v>
          </cell>
        </row>
        <row r="3149">
          <cell r="B3149" t="str">
            <v>WA473B</v>
          </cell>
          <cell r="C3149">
            <v>150</v>
          </cell>
        </row>
        <row r="3150">
          <cell r="B3150" t="str">
            <v>WA473C</v>
          </cell>
          <cell r="C3150">
            <v>268</v>
          </cell>
        </row>
        <row r="3151">
          <cell r="B3151" t="str">
            <v>WA474A</v>
          </cell>
          <cell r="C3151">
            <v>0</v>
          </cell>
        </row>
        <row r="3152">
          <cell r="B3152" t="str">
            <v>WA474B</v>
          </cell>
          <cell r="C3152">
            <v>120</v>
          </cell>
        </row>
        <row r="3153">
          <cell r="B3153" t="str">
            <v>WA474C</v>
          </cell>
          <cell r="C3153">
            <v>220</v>
          </cell>
        </row>
        <row r="3154">
          <cell r="B3154" t="str">
            <v>WA475A</v>
          </cell>
          <cell r="C3154">
            <v>10</v>
          </cell>
        </row>
        <row r="3155">
          <cell r="B3155" t="str">
            <v>WA475B</v>
          </cell>
          <cell r="C3155">
            <v>180</v>
          </cell>
        </row>
        <row r="3156">
          <cell r="B3156" t="str">
            <v>WA475C</v>
          </cell>
          <cell r="C3156">
            <v>300</v>
          </cell>
        </row>
        <row r="3157">
          <cell r="B3157" t="str">
            <v>WA476A</v>
          </cell>
          <cell r="C3157">
            <v>90</v>
          </cell>
        </row>
        <row r="3158">
          <cell r="B3158" t="str">
            <v>WA476B</v>
          </cell>
          <cell r="C3158">
            <v>180</v>
          </cell>
        </row>
        <row r="3159">
          <cell r="B3159" t="str">
            <v>WA476C</v>
          </cell>
          <cell r="C3159">
            <v>300</v>
          </cell>
        </row>
        <row r="3160">
          <cell r="B3160" t="str">
            <v>WA477A</v>
          </cell>
          <cell r="C3160">
            <v>40</v>
          </cell>
        </row>
        <row r="3161">
          <cell r="B3161" t="str">
            <v>WA477B</v>
          </cell>
          <cell r="C3161">
            <v>120</v>
          </cell>
        </row>
        <row r="3162">
          <cell r="B3162" t="str">
            <v>WA477C</v>
          </cell>
          <cell r="C3162">
            <v>230</v>
          </cell>
        </row>
        <row r="3163">
          <cell r="B3163" t="str">
            <v>WA478A</v>
          </cell>
          <cell r="C3163">
            <v>0</v>
          </cell>
        </row>
        <row r="3164">
          <cell r="B3164" t="str">
            <v>WA478B</v>
          </cell>
          <cell r="C3164">
            <v>180</v>
          </cell>
        </row>
        <row r="3165">
          <cell r="B3165" t="str">
            <v>WA478C</v>
          </cell>
          <cell r="C3165">
            <v>250</v>
          </cell>
        </row>
        <row r="3166">
          <cell r="B3166" t="str">
            <v>WA479A</v>
          </cell>
          <cell r="C3166">
            <v>0</v>
          </cell>
        </row>
        <row r="3167">
          <cell r="B3167" t="str">
            <v>WA479B</v>
          </cell>
          <cell r="C3167">
            <v>100</v>
          </cell>
        </row>
        <row r="3168">
          <cell r="B3168" t="str">
            <v>WA479C</v>
          </cell>
          <cell r="C3168">
            <v>240</v>
          </cell>
        </row>
        <row r="3169">
          <cell r="B3169" t="str">
            <v>WA480A</v>
          </cell>
          <cell r="C3169">
            <v>0</v>
          </cell>
        </row>
        <row r="3170">
          <cell r="B3170" t="str">
            <v>WA480B</v>
          </cell>
          <cell r="C3170">
            <v>130</v>
          </cell>
        </row>
        <row r="3171">
          <cell r="B3171" t="str">
            <v>WA480C</v>
          </cell>
          <cell r="C3171">
            <v>340</v>
          </cell>
        </row>
        <row r="3172">
          <cell r="B3172" t="str">
            <v>WA481A</v>
          </cell>
          <cell r="C3172">
            <v>90</v>
          </cell>
        </row>
        <row r="3173">
          <cell r="B3173" t="str">
            <v>WA481B</v>
          </cell>
          <cell r="C3173">
            <v>210</v>
          </cell>
        </row>
        <row r="3174">
          <cell r="B3174" t="str">
            <v>WA481C</v>
          </cell>
          <cell r="C3174">
            <v>330</v>
          </cell>
        </row>
        <row r="3175">
          <cell r="B3175" t="str">
            <v>WA482A</v>
          </cell>
          <cell r="C3175">
            <v>80</v>
          </cell>
        </row>
        <row r="3176">
          <cell r="B3176" t="str">
            <v>WA482B</v>
          </cell>
          <cell r="C3176">
            <v>200</v>
          </cell>
        </row>
        <row r="3177">
          <cell r="B3177" t="str">
            <v>WA482C</v>
          </cell>
          <cell r="C3177">
            <v>320</v>
          </cell>
        </row>
        <row r="3178">
          <cell r="B3178" t="str">
            <v>WA484A</v>
          </cell>
          <cell r="C3178">
            <v>60</v>
          </cell>
        </row>
        <row r="3179">
          <cell r="B3179" t="str">
            <v>WA484B</v>
          </cell>
          <cell r="C3179">
            <v>140</v>
          </cell>
        </row>
        <row r="3180">
          <cell r="B3180" t="str">
            <v>WA484C</v>
          </cell>
          <cell r="C3180">
            <v>310</v>
          </cell>
        </row>
        <row r="3181">
          <cell r="B3181" t="str">
            <v>WA485A</v>
          </cell>
          <cell r="C3181">
            <v>30</v>
          </cell>
        </row>
        <row r="3182">
          <cell r="B3182" t="str">
            <v>WA485B</v>
          </cell>
          <cell r="C3182">
            <v>150</v>
          </cell>
        </row>
        <row r="3183">
          <cell r="B3183" t="str">
            <v>WA485C</v>
          </cell>
          <cell r="C3183">
            <v>270</v>
          </cell>
        </row>
        <row r="3184">
          <cell r="B3184" t="str">
            <v>WA487A</v>
          </cell>
          <cell r="C3184">
            <v>100</v>
          </cell>
        </row>
        <row r="3185">
          <cell r="B3185" t="str">
            <v>WA487B</v>
          </cell>
          <cell r="C3185">
            <v>260</v>
          </cell>
        </row>
        <row r="3186">
          <cell r="B3186" t="str">
            <v>WA487C</v>
          </cell>
          <cell r="C3186">
            <v>350</v>
          </cell>
        </row>
        <row r="3187">
          <cell r="B3187" t="str">
            <v>WA488A</v>
          </cell>
          <cell r="C3187">
            <v>0</v>
          </cell>
        </row>
        <row r="3188">
          <cell r="B3188" t="str">
            <v>WA488B</v>
          </cell>
          <cell r="C3188">
            <v>120</v>
          </cell>
        </row>
        <row r="3189">
          <cell r="B3189" t="str">
            <v>WA488C</v>
          </cell>
          <cell r="C3189">
            <v>190</v>
          </cell>
        </row>
        <row r="3190">
          <cell r="B3190" t="str">
            <v>WA489A</v>
          </cell>
          <cell r="C3190">
            <v>40</v>
          </cell>
        </row>
        <row r="3191">
          <cell r="B3191" t="str">
            <v>WA489B</v>
          </cell>
          <cell r="C3191">
            <v>135</v>
          </cell>
        </row>
        <row r="3192">
          <cell r="B3192" t="str">
            <v>WA489C</v>
          </cell>
          <cell r="C3192">
            <v>230</v>
          </cell>
        </row>
        <row r="3193">
          <cell r="B3193" t="str">
            <v>WA490A</v>
          </cell>
          <cell r="C3193">
            <v>120</v>
          </cell>
        </row>
        <row r="3194">
          <cell r="B3194" t="str">
            <v>WA490B</v>
          </cell>
          <cell r="C3194">
            <v>230</v>
          </cell>
        </row>
        <row r="3195">
          <cell r="B3195" t="str">
            <v>WA490C</v>
          </cell>
          <cell r="C3195">
            <v>320</v>
          </cell>
        </row>
        <row r="3196">
          <cell r="B3196" t="str">
            <v>WA491A</v>
          </cell>
          <cell r="C3196">
            <v>90</v>
          </cell>
        </row>
        <row r="3197">
          <cell r="B3197" t="str">
            <v>WA491B</v>
          </cell>
          <cell r="C3197">
            <v>230</v>
          </cell>
        </row>
        <row r="3198">
          <cell r="B3198" t="str">
            <v>WA491C</v>
          </cell>
          <cell r="C3198">
            <v>320</v>
          </cell>
        </row>
        <row r="3199">
          <cell r="B3199" t="str">
            <v>WA492A</v>
          </cell>
          <cell r="C3199">
            <v>40</v>
          </cell>
        </row>
        <row r="3200">
          <cell r="B3200" t="str">
            <v>WA492B</v>
          </cell>
          <cell r="C3200">
            <v>125</v>
          </cell>
        </row>
        <row r="3201">
          <cell r="B3201" t="str">
            <v>WA492C</v>
          </cell>
          <cell r="C3201">
            <v>195</v>
          </cell>
        </row>
        <row r="3202">
          <cell r="B3202" t="str">
            <v>WA493A</v>
          </cell>
          <cell r="C3202">
            <v>80</v>
          </cell>
        </row>
        <row r="3203">
          <cell r="B3203" t="str">
            <v>WA493B</v>
          </cell>
          <cell r="C3203">
            <v>180</v>
          </cell>
        </row>
        <row r="3204">
          <cell r="B3204" t="str">
            <v>WA493C</v>
          </cell>
          <cell r="C3204">
            <v>260</v>
          </cell>
        </row>
        <row r="3205">
          <cell r="B3205" t="str">
            <v>WA494A</v>
          </cell>
          <cell r="C3205">
            <v>90</v>
          </cell>
        </row>
        <row r="3206">
          <cell r="B3206" t="str">
            <v>WA494B</v>
          </cell>
          <cell r="C3206">
            <v>180</v>
          </cell>
        </row>
        <row r="3207">
          <cell r="B3207" t="str">
            <v>WA494C</v>
          </cell>
          <cell r="C3207">
            <v>270</v>
          </cell>
        </row>
        <row r="3208">
          <cell r="B3208" t="str">
            <v>WA495A</v>
          </cell>
          <cell r="C3208">
            <v>0</v>
          </cell>
        </row>
        <row r="3209">
          <cell r="B3209" t="str">
            <v>WA495B</v>
          </cell>
          <cell r="C3209">
            <v>90</v>
          </cell>
        </row>
        <row r="3210">
          <cell r="B3210" t="str">
            <v>WA495C</v>
          </cell>
          <cell r="C3210">
            <v>220</v>
          </cell>
        </row>
        <row r="3211">
          <cell r="B3211" t="str">
            <v>WA496O</v>
          </cell>
          <cell r="C3211">
            <v>270</v>
          </cell>
        </row>
        <row r="3212">
          <cell r="B3212" t="str">
            <v>WA496A</v>
          </cell>
          <cell r="C3212">
            <v>0</v>
          </cell>
        </row>
        <row r="3213">
          <cell r="B3213" t="str">
            <v>WA496B</v>
          </cell>
          <cell r="C3213">
            <v>110</v>
          </cell>
        </row>
        <row r="3214">
          <cell r="B3214" t="str">
            <v>WA496C</v>
          </cell>
          <cell r="C3214">
            <v>180</v>
          </cell>
        </row>
        <row r="3215">
          <cell r="B3215" t="str">
            <v>WA497A</v>
          </cell>
          <cell r="C3215">
            <v>60</v>
          </cell>
        </row>
        <row r="3216">
          <cell r="B3216" t="str">
            <v>WA497B</v>
          </cell>
          <cell r="C3216">
            <v>140</v>
          </cell>
        </row>
        <row r="3217">
          <cell r="B3217" t="str">
            <v>WA497C</v>
          </cell>
          <cell r="C3217">
            <v>300</v>
          </cell>
        </row>
        <row r="3218">
          <cell r="B3218" t="str">
            <v>WA498A</v>
          </cell>
          <cell r="C3218">
            <v>0</v>
          </cell>
        </row>
        <row r="3219">
          <cell r="B3219" t="str">
            <v>WA498B</v>
          </cell>
          <cell r="C3219">
            <v>120</v>
          </cell>
        </row>
        <row r="3220">
          <cell r="B3220" t="str">
            <v>WA498C</v>
          </cell>
          <cell r="C3220">
            <v>300</v>
          </cell>
        </row>
        <row r="3221">
          <cell r="B3221" t="str">
            <v>WA499A</v>
          </cell>
          <cell r="C3221">
            <v>20</v>
          </cell>
        </row>
        <row r="3222">
          <cell r="B3222" t="str">
            <v>WA499B</v>
          </cell>
          <cell r="C3222">
            <v>180</v>
          </cell>
        </row>
        <row r="3223">
          <cell r="B3223" t="str">
            <v>WA499C</v>
          </cell>
          <cell r="C3223">
            <v>270</v>
          </cell>
        </row>
        <row r="3224">
          <cell r="B3224" t="str">
            <v>WA500A</v>
          </cell>
          <cell r="C3224">
            <v>50</v>
          </cell>
        </row>
        <row r="3225">
          <cell r="B3225" t="str">
            <v>WA500B</v>
          </cell>
          <cell r="C3225">
            <v>150</v>
          </cell>
        </row>
        <row r="3226">
          <cell r="B3226" t="str">
            <v>WA500C</v>
          </cell>
          <cell r="C3226">
            <v>300</v>
          </cell>
        </row>
        <row r="3227">
          <cell r="B3227" t="str">
            <v>WA501A</v>
          </cell>
          <cell r="C3227">
            <v>0</v>
          </cell>
        </row>
        <row r="3228">
          <cell r="B3228" t="str">
            <v>WA501B</v>
          </cell>
          <cell r="C3228">
            <v>90</v>
          </cell>
        </row>
        <row r="3229">
          <cell r="B3229" t="str">
            <v>WA501C</v>
          </cell>
          <cell r="C3229">
            <v>270</v>
          </cell>
        </row>
        <row r="3230">
          <cell r="B3230" t="str">
            <v>WA502A</v>
          </cell>
          <cell r="C3230">
            <v>180</v>
          </cell>
        </row>
        <row r="3231">
          <cell r="B3231" t="str">
            <v>WA502B</v>
          </cell>
          <cell r="C3231">
            <v>260</v>
          </cell>
        </row>
        <row r="3232">
          <cell r="B3232" t="str">
            <v>WA502C</v>
          </cell>
          <cell r="C3232">
            <v>335</v>
          </cell>
        </row>
        <row r="3233">
          <cell r="B3233" t="str">
            <v>WA504A</v>
          </cell>
          <cell r="C3233">
            <v>0</v>
          </cell>
        </row>
        <row r="3234">
          <cell r="B3234" t="str">
            <v>WA504B</v>
          </cell>
          <cell r="C3234">
            <v>150</v>
          </cell>
        </row>
        <row r="3235">
          <cell r="B3235" t="str">
            <v>WA504C</v>
          </cell>
          <cell r="C3235">
            <v>270</v>
          </cell>
        </row>
        <row r="3236">
          <cell r="B3236" t="str">
            <v>WA505A</v>
          </cell>
          <cell r="C3236">
            <v>40</v>
          </cell>
        </row>
        <row r="3237">
          <cell r="B3237" t="str">
            <v>WA505B</v>
          </cell>
          <cell r="C3237">
            <v>200</v>
          </cell>
        </row>
        <row r="3238">
          <cell r="B3238" t="str">
            <v>WA505C</v>
          </cell>
          <cell r="C3238">
            <v>300</v>
          </cell>
        </row>
        <row r="3239">
          <cell r="B3239" t="str">
            <v>WA506A</v>
          </cell>
          <cell r="C3239">
            <v>90</v>
          </cell>
        </row>
        <row r="3240">
          <cell r="B3240" t="str">
            <v>WA506B</v>
          </cell>
          <cell r="C3240">
            <v>180</v>
          </cell>
        </row>
        <row r="3241">
          <cell r="B3241" t="str">
            <v>WA506C</v>
          </cell>
          <cell r="C3241">
            <v>340</v>
          </cell>
        </row>
        <row r="3242">
          <cell r="B3242" t="str">
            <v>WA507A</v>
          </cell>
          <cell r="C3242">
            <v>0</v>
          </cell>
        </row>
        <row r="3243">
          <cell r="B3243" t="str">
            <v>WA508A</v>
          </cell>
          <cell r="C3243">
            <v>0</v>
          </cell>
        </row>
        <row r="3244">
          <cell r="B3244" t="str">
            <v>WA508B</v>
          </cell>
          <cell r="C3244">
            <v>90</v>
          </cell>
        </row>
        <row r="3245">
          <cell r="B3245" t="str">
            <v>WA508C</v>
          </cell>
          <cell r="C3245">
            <v>180</v>
          </cell>
        </row>
        <row r="3246">
          <cell r="B3246" t="str">
            <v>WA509A</v>
          </cell>
          <cell r="C3246">
            <v>60</v>
          </cell>
        </row>
        <row r="3247">
          <cell r="B3247" t="str">
            <v>WA509B</v>
          </cell>
          <cell r="C3247">
            <v>180</v>
          </cell>
        </row>
        <row r="3248">
          <cell r="B3248" t="str">
            <v>WA509C</v>
          </cell>
          <cell r="C3248">
            <v>320</v>
          </cell>
        </row>
        <row r="3249">
          <cell r="B3249" t="str">
            <v>WA510A</v>
          </cell>
          <cell r="C3249">
            <v>0</v>
          </cell>
        </row>
        <row r="3250">
          <cell r="B3250" t="str">
            <v>WA510B</v>
          </cell>
          <cell r="C3250">
            <v>180</v>
          </cell>
        </row>
        <row r="3251">
          <cell r="B3251" t="str">
            <v>WA510C</v>
          </cell>
          <cell r="C3251">
            <v>270</v>
          </cell>
        </row>
        <row r="3252">
          <cell r="B3252" t="str">
            <v>WA512A</v>
          </cell>
          <cell r="C3252">
            <v>10</v>
          </cell>
        </row>
        <row r="3253">
          <cell r="B3253" t="str">
            <v>WA512B</v>
          </cell>
          <cell r="C3253">
            <v>130</v>
          </cell>
        </row>
        <row r="3254">
          <cell r="B3254" t="str">
            <v>WA512C</v>
          </cell>
          <cell r="C3254">
            <v>210</v>
          </cell>
        </row>
        <row r="3255">
          <cell r="B3255" t="str">
            <v>WA513A</v>
          </cell>
          <cell r="C3255">
            <v>60</v>
          </cell>
        </row>
        <row r="3256">
          <cell r="B3256" t="str">
            <v>WA513B</v>
          </cell>
          <cell r="C3256">
            <v>150</v>
          </cell>
        </row>
        <row r="3257">
          <cell r="B3257" t="str">
            <v>WA513C</v>
          </cell>
          <cell r="C3257">
            <v>280</v>
          </cell>
        </row>
        <row r="3258">
          <cell r="B3258" t="str">
            <v>WA514A</v>
          </cell>
          <cell r="C3258">
            <v>90</v>
          </cell>
        </row>
        <row r="3259">
          <cell r="B3259" t="str">
            <v>WA514B</v>
          </cell>
          <cell r="C3259">
            <v>195</v>
          </cell>
        </row>
        <row r="3260">
          <cell r="B3260" t="str">
            <v>WA514C</v>
          </cell>
          <cell r="C3260">
            <v>350</v>
          </cell>
        </row>
        <row r="3261">
          <cell r="B3261" t="str">
            <v>WA515A</v>
          </cell>
          <cell r="C3261">
            <v>30</v>
          </cell>
        </row>
        <row r="3262">
          <cell r="B3262" t="str">
            <v>WA515B</v>
          </cell>
          <cell r="C3262">
            <v>165</v>
          </cell>
        </row>
        <row r="3263">
          <cell r="B3263" t="str">
            <v>WA515C</v>
          </cell>
          <cell r="C3263">
            <v>270</v>
          </cell>
        </row>
        <row r="3264">
          <cell r="B3264" t="str">
            <v>WA516A</v>
          </cell>
          <cell r="C3264">
            <v>180</v>
          </cell>
        </row>
        <row r="3265">
          <cell r="B3265" t="str">
            <v>WA516B</v>
          </cell>
          <cell r="C3265">
            <v>270</v>
          </cell>
        </row>
        <row r="3266">
          <cell r="B3266" t="str">
            <v>WA516C</v>
          </cell>
          <cell r="C3266">
            <v>340</v>
          </cell>
        </row>
        <row r="3267">
          <cell r="B3267" t="str">
            <v>WA517A</v>
          </cell>
          <cell r="C3267">
            <v>90</v>
          </cell>
        </row>
        <row r="3268">
          <cell r="B3268" t="str">
            <v>WA517B</v>
          </cell>
          <cell r="C3268">
            <v>210</v>
          </cell>
        </row>
        <row r="3269">
          <cell r="B3269" t="str">
            <v>WA517C</v>
          </cell>
          <cell r="C3269">
            <v>350</v>
          </cell>
        </row>
        <row r="3270">
          <cell r="B3270" t="str">
            <v>WA518A</v>
          </cell>
          <cell r="C3270">
            <v>90</v>
          </cell>
        </row>
        <row r="3271">
          <cell r="B3271" t="str">
            <v>WA518B</v>
          </cell>
          <cell r="C3271">
            <v>220</v>
          </cell>
        </row>
        <row r="3272">
          <cell r="B3272" t="str">
            <v>WA518C</v>
          </cell>
          <cell r="C3272">
            <v>320</v>
          </cell>
        </row>
        <row r="3273">
          <cell r="B3273" t="str">
            <v>WA519A</v>
          </cell>
          <cell r="C3273">
            <v>20</v>
          </cell>
        </row>
        <row r="3274">
          <cell r="B3274" t="str">
            <v>WA519B</v>
          </cell>
          <cell r="C3274">
            <v>140</v>
          </cell>
        </row>
        <row r="3275">
          <cell r="B3275" t="str">
            <v>WA519C</v>
          </cell>
          <cell r="C3275">
            <v>240</v>
          </cell>
        </row>
        <row r="3276">
          <cell r="B3276" t="str">
            <v>WA520A</v>
          </cell>
          <cell r="C3276">
            <v>105</v>
          </cell>
        </row>
        <row r="3277">
          <cell r="B3277" t="str">
            <v>WA520B</v>
          </cell>
          <cell r="C3277">
            <v>210</v>
          </cell>
        </row>
        <row r="3278">
          <cell r="B3278" t="str">
            <v>WA520C</v>
          </cell>
          <cell r="C3278">
            <v>330</v>
          </cell>
        </row>
        <row r="3279">
          <cell r="B3279" t="str">
            <v>WA521A</v>
          </cell>
          <cell r="C3279">
            <v>60</v>
          </cell>
        </row>
        <row r="3280">
          <cell r="B3280" t="str">
            <v>WA521B</v>
          </cell>
          <cell r="C3280">
            <v>180</v>
          </cell>
        </row>
        <row r="3281">
          <cell r="B3281" t="str">
            <v>WA521C</v>
          </cell>
          <cell r="C3281">
            <v>270</v>
          </cell>
        </row>
        <row r="3282">
          <cell r="B3282" t="str">
            <v>WA522A</v>
          </cell>
          <cell r="C3282">
            <v>0</v>
          </cell>
        </row>
        <row r="3283">
          <cell r="B3283" t="str">
            <v>WA522B</v>
          </cell>
          <cell r="C3283">
            <v>180</v>
          </cell>
        </row>
        <row r="3284">
          <cell r="B3284" t="str">
            <v>WA522C</v>
          </cell>
          <cell r="C3284">
            <v>270</v>
          </cell>
        </row>
        <row r="3285">
          <cell r="B3285" t="str">
            <v>WA523A</v>
          </cell>
          <cell r="C3285">
            <v>30</v>
          </cell>
        </row>
        <row r="3286">
          <cell r="B3286" t="str">
            <v>WA523B</v>
          </cell>
          <cell r="C3286">
            <v>140</v>
          </cell>
        </row>
        <row r="3287">
          <cell r="B3287" t="str">
            <v>WA523C</v>
          </cell>
          <cell r="C3287">
            <v>300</v>
          </cell>
        </row>
        <row r="3288">
          <cell r="B3288" t="str">
            <v>WA524A</v>
          </cell>
          <cell r="C3288">
            <v>45</v>
          </cell>
        </row>
        <row r="3289">
          <cell r="B3289" t="str">
            <v>WA524B</v>
          </cell>
          <cell r="C3289">
            <v>140</v>
          </cell>
        </row>
        <row r="3290">
          <cell r="B3290" t="str">
            <v>WA525A</v>
          </cell>
          <cell r="C3290">
            <v>30</v>
          </cell>
        </row>
        <row r="3291">
          <cell r="B3291" t="str">
            <v>WA525B</v>
          </cell>
          <cell r="C3291">
            <v>180</v>
          </cell>
        </row>
        <row r="3292">
          <cell r="B3292" t="str">
            <v>WA525C</v>
          </cell>
          <cell r="C3292">
            <v>300</v>
          </cell>
        </row>
        <row r="3293">
          <cell r="B3293" t="str">
            <v>WA526A</v>
          </cell>
          <cell r="C3293">
            <v>30</v>
          </cell>
        </row>
        <row r="3294">
          <cell r="B3294" t="str">
            <v>WA526B</v>
          </cell>
          <cell r="C3294">
            <v>110</v>
          </cell>
        </row>
        <row r="3295">
          <cell r="B3295" t="str">
            <v>WA526C</v>
          </cell>
          <cell r="C3295">
            <v>310</v>
          </cell>
        </row>
        <row r="3296">
          <cell r="B3296" t="str">
            <v>WA527A</v>
          </cell>
          <cell r="C3296">
            <v>30</v>
          </cell>
        </row>
        <row r="3297">
          <cell r="B3297" t="str">
            <v>WA527B</v>
          </cell>
          <cell r="C3297">
            <v>150</v>
          </cell>
        </row>
        <row r="3298">
          <cell r="B3298" t="str">
            <v>WA527C</v>
          </cell>
          <cell r="C3298">
            <v>270</v>
          </cell>
        </row>
        <row r="3299">
          <cell r="B3299" t="str">
            <v>WA529A</v>
          </cell>
          <cell r="C3299">
            <v>30</v>
          </cell>
        </row>
        <row r="3300">
          <cell r="B3300" t="str">
            <v>WA529B</v>
          </cell>
          <cell r="C3300">
            <v>150</v>
          </cell>
        </row>
        <row r="3301">
          <cell r="B3301" t="str">
            <v>WA529C</v>
          </cell>
          <cell r="C3301">
            <v>270</v>
          </cell>
        </row>
        <row r="3302">
          <cell r="B3302" t="str">
            <v>WA531A</v>
          </cell>
          <cell r="C3302">
            <v>135</v>
          </cell>
        </row>
        <row r="3303">
          <cell r="B3303" t="str">
            <v>WA531B</v>
          </cell>
          <cell r="C3303">
            <v>225</v>
          </cell>
        </row>
        <row r="3304">
          <cell r="B3304" t="str">
            <v>WA531C</v>
          </cell>
          <cell r="C3304">
            <v>315</v>
          </cell>
        </row>
        <row r="3305">
          <cell r="B3305" t="str">
            <v>WA532A</v>
          </cell>
          <cell r="C3305">
            <v>30</v>
          </cell>
        </row>
        <row r="3306">
          <cell r="B3306" t="str">
            <v>WA532B</v>
          </cell>
          <cell r="C3306">
            <v>150</v>
          </cell>
        </row>
        <row r="3307">
          <cell r="B3307" t="str">
            <v>WA532C</v>
          </cell>
          <cell r="C3307">
            <v>270</v>
          </cell>
        </row>
        <row r="3308">
          <cell r="B3308" t="str">
            <v>WA534A</v>
          </cell>
          <cell r="C3308">
            <v>100</v>
          </cell>
        </row>
        <row r="3309">
          <cell r="B3309" t="str">
            <v>WA534B</v>
          </cell>
          <cell r="C3309">
            <v>220</v>
          </cell>
        </row>
        <row r="3310">
          <cell r="B3310" t="str">
            <v>WA534C</v>
          </cell>
          <cell r="C3310">
            <v>340</v>
          </cell>
        </row>
        <row r="3311">
          <cell r="B3311" t="str">
            <v>WA535A</v>
          </cell>
          <cell r="C3311">
            <v>30</v>
          </cell>
        </row>
        <row r="3312">
          <cell r="B3312" t="str">
            <v>WA535B</v>
          </cell>
          <cell r="C3312">
            <v>150</v>
          </cell>
        </row>
        <row r="3313">
          <cell r="B3313" t="str">
            <v>WA535C</v>
          </cell>
          <cell r="C3313">
            <v>270</v>
          </cell>
        </row>
        <row r="3314">
          <cell r="B3314" t="str">
            <v>WA536A</v>
          </cell>
          <cell r="C3314">
            <v>60</v>
          </cell>
        </row>
        <row r="3315">
          <cell r="B3315" t="str">
            <v>WA536B</v>
          </cell>
          <cell r="C3315">
            <v>180</v>
          </cell>
        </row>
        <row r="3316">
          <cell r="B3316" t="str">
            <v>WA536C</v>
          </cell>
          <cell r="C3316">
            <v>300</v>
          </cell>
        </row>
        <row r="3317">
          <cell r="B3317" t="str">
            <v>WA538A</v>
          </cell>
          <cell r="C3317">
            <v>110</v>
          </cell>
        </row>
        <row r="3318">
          <cell r="B3318" t="str">
            <v>WA538B</v>
          </cell>
          <cell r="C3318">
            <v>200</v>
          </cell>
        </row>
        <row r="3319">
          <cell r="B3319" t="str">
            <v>WA538C</v>
          </cell>
          <cell r="C3319">
            <v>290</v>
          </cell>
        </row>
        <row r="3320">
          <cell r="B3320" t="str">
            <v>WA539A</v>
          </cell>
          <cell r="C3320">
            <v>0</v>
          </cell>
        </row>
        <row r="3321">
          <cell r="B3321" t="str">
            <v>WA539B</v>
          </cell>
          <cell r="C3321">
            <v>120</v>
          </cell>
        </row>
        <row r="3322">
          <cell r="B3322" t="str">
            <v>WA539C</v>
          </cell>
          <cell r="C3322">
            <v>220</v>
          </cell>
        </row>
        <row r="3323">
          <cell r="B3323" t="str">
            <v>WA540A</v>
          </cell>
          <cell r="C3323">
            <v>0</v>
          </cell>
        </row>
        <row r="3324">
          <cell r="B3324" t="str">
            <v>WA540B</v>
          </cell>
          <cell r="C3324">
            <v>120</v>
          </cell>
        </row>
        <row r="3325">
          <cell r="B3325" t="str">
            <v>WA540C</v>
          </cell>
          <cell r="C3325">
            <v>200</v>
          </cell>
        </row>
        <row r="3326">
          <cell r="B3326" t="str">
            <v>WA541A</v>
          </cell>
          <cell r="C3326">
            <v>80</v>
          </cell>
        </row>
        <row r="3327">
          <cell r="B3327" t="str">
            <v>WA541B</v>
          </cell>
          <cell r="C3327">
            <v>200</v>
          </cell>
        </row>
        <row r="3328">
          <cell r="B3328" t="str">
            <v>WA541C</v>
          </cell>
          <cell r="C3328">
            <v>320</v>
          </cell>
        </row>
        <row r="3329">
          <cell r="B3329" t="str">
            <v>WA542A</v>
          </cell>
          <cell r="C3329">
            <v>10</v>
          </cell>
        </row>
        <row r="3330">
          <cell r="B3330" t="str">
            <v>WA542B</v>
          </cell>
          <cell r="C3330">
            <v>180</v>
          </cell>
        </row>
        <row r="3331">
          <cell r="B3331" t="str">
            <v>WA542C</v>
          </cell>
          <cell r="C3331">
            <v>300</v>
          </cell>
        </row>
        <row r="3332">
          <cell r="B3332" t="str">
            <v>WA543A</v>
          </cell>
          <cell r="C3332">
            <v>0</v>
          </cell>
        </row>
        <row r="3333">
          <cell r="B3333" t="str">
            <v>WA543B</v>
          </cell>
          <cell r="C3333">
            <v>120</v>
          </cell>
        </row>
        <row r="3334">
          <cell r="B3334" t="str">
            <v>WA543C</v>
          </cell>
          <cell r="C3334">
            <v>240</v>
          </cell>
        </row>
        <row r="3335">
          <cell r="B3335" t="str">
            <v>WA544A</v>
          </cell>
          <cell r="C3335">
            <v>30</v>
          </cell>
        </row>
        <row r="3336">
          <cell r="B3336" t="str">
            <v>WA544B</v>
          </cell>
          <cell r="C3336">
            <v>150</v>
          </cell>
        </row>
        <row r="3337">
          <cell r="B3337" t="str">
            <v>WA544C</v>
          </cell>
          <cell r="C3337">
            <v>220</v>
          </cell>
        </row>
        <row r="3338">
          <cell r="B3338" t="str">
            <v>WA545A</v>
          </cell>
          <cell r="C3338">
            <v>0</v>
          </cell>
        </row>
        <row r="3339">
          <cell r="B3339" t="str">
            <v>WA545B</v>
          </cell>
          <cell r="C3339">
            <v>120</v>
          </cell>
        </row>
        <row r="3340">
          <cell r="B3340" t="str">
            <v>WA545C</v>
          </cell>
          <cell r="C3340">
            <v>240</v>
          </cell>
        </row>
        <row r="3341">
          <cell r="B3341" t="str">
            <v>WA546A</v>
          </cell>
          <cell r="C3341">
            <v>60</v>
          </cell>
        </row>
        <row r="3342">
          <cell r="B3342" t="str">
            <v>WA546B</v>
          </cell>
          <cell r="C3342">
            <v>150</v>
          </cell>
        </row>
        <row r="3343">
          <cell r="B3343" t="str">
            <v>WA546C</v>
          </cell>
          <cell r="C3343">
            <v>230</v>
          </cell>
        </row>
        <row r="3344">
          <cell r="B3344" t="str">
            <v>WA547A</v>
          </cell>
          <cell r="C3344">
            <v>200</v>
          </cell>
        </row>
        <row r="3345">
          <cell r="B3345" t="str">
            <v>WA547B</v>
          </cell>
          <cell r="C3345">
            <v>270</v>
          </cell>
        </row>
        <row r="3346">
          <cell r="B3346" t="str">
            <v>WA547C</v>
          </cell>
          <cell r="C3346">
            <v>340</v>
          </cell>
        </row>
        <row r="3347">
          <cell r="B3347" t="str">
            <v>WA549A</v>
          </cell>
          <cell r="C3347">
            <v>0</v>
          </cell>
        </row>
        <row r="3348">
          <cell r="B3348" t="str">
            <v>WA549B</v>
          </cell>
          <cell r="C3348">
            <v>140</v>
          </cell>
        </row>
        <row r="3349">
          <cell r="B3349" t="str">
            <v>WA549C</v>
          </cell>
          <cell r="C3349">
            <v>240</v>
          </cell>
        </row>
        <row r="3350">
          <cell r="B3350" t="str">
            <v>WA550A</v>
          </cell>
          <cell r="C3350">
            <v>90</v>
          </cell>
        </row>
        <row r="3351">
          <cell r="B3351" t="str">
            <v>WA550B</v>
          </cell>
          <cell r="C3351">
            <v>210</v>
          </cell>
        </row>
        <row r="3352">
          <cell r="B3352" t="str">
            <v>WA550C</v>
          </cell>
          <cell r="C3352">
            <v>340</v>
          </cell>
        </row>
        <row r="3353">
          <cell r="B3353" t="str">
            <v>WA551A</v>
          </cell>
          <cell r="C3353">
            <v>120</v>
          </cell>
        </row>
        <row r="3354">
          <cell r="B3354" t="str">
            <v>WA551B</v>
          </cell>
          <cell r="C3354">
            <v>240</v>
          </cell>
        </row>
        <row r="3355">
          <cell r="B3355" t="str">
            <v>WA551C</v>
          </cell>
          <cell r="C3355">
            <v>310</v>
          </cell>
        </row>
        <row r="3356">
          <cell r="B3356" t="str">
            <v>WA552A</v>
          </cell>
          <cell r="C3356">
            <v>20</v>
          </cell>
        </row>
        <row r="3357">
          <cell r="B3357" t="str">
            <v>WA552B</v>
          </cell>
          <cell r="C3357">
            <v>150</v>
          </cell>
        </row>
        <row r="3358">
          <cell r="B3358" t="str">
            <v>WA552C</v>
          </cell>
          <cell r="C3358">
            <v>220</v>
          </cell>
        </row>
        <row r="3359">
          <cell r="B3359" t="str">
            <v>WA553A</v>
          </cell>
          <cell r="C3359">
            <v>110</v>
          </cell>
        </row>
        <row r="3360">
          <cell r="B3360" t="str">
            <v>WA553B</v>
          </cell>
          <cell r="C3360">
            <v>230</v>
          </cell>
        </row>
        <row r="3361">
          <cell r="B3361" t="str">
            <v>WA553C</v>
          </cell>
          <cell r="C3361">
            <v>350</v>
          </cell>
        </row>
        <row r="3362">
          <cell r="B3362" t="str">
            <v>WA554A</v>
          </cell>
          <cell r="C3362">
            <v>115</v>
          </cell>
        </row>
        <row r="3363">
          <cell r="B3363" t="str">
            <v>WA554B</v>
          </cell>
          <cell r="C3363">
            <v>200</v>
          </cell>
        </row>
        <row r="3364">
          <cell r="B3364" t="str">
            <v>WA554C</v>
          </cell>
          <cell r="C3364">
            <v>270</v>
          </cell>
        </row>
        <row r="3365">
          <cell r="B3365" t="str">
            <v>WA556A</v>
          </cell>
          <cell r="C3365">
            <v>0</v>
          </cell>
        </row>
        <row r="3366">
          <cell r="B3366" t="str">
            <v>WA556B</v>
          </cell>
          <cell r="C3366">
            <v>190</v>
          </cell>
        </row>
        <row r="3367">
          <cell r="B3367" t="str">
            <v>WA556C</v>
          </cell>
          <cell r="C3367">
            <v>260</v>
          </cell>
        </row>
        <row r="3368">
          <cell r="B3368" t="str">
            <v>WA557A</v>
          </cell>
          <cell r="C3368">
            <v>80</v>
          </cell>
        </row>
        <row r="3369">
          <cell r="B3369" t="str">
            <v>WA557B</v>
          </cell>
          <cell r="C3369">
            <v>150</v>
          </cell>
        </row>
        <row r="3370">
          <cell r="B3370" t="str">
            <v>WA557C</v>
          </cell>
          <cell r="C3370">
            <v>330</v>
          </cell>
        </row>
        <row r="3371">
          <cell r="B3371" t="str">
            <v>WA558A</v>
          </cell>
          <cell r="C3371">
            <v>0</v>
          </cell>
        </row>
        <row r="3372">
          <cell r="B3372" t="str">
            <v>WA558B</v>
          </cell>
          <cell r="C3372">
            <v>120</v>
          </cell>
        </row>
        <row r="3373">
          <cell r="B3373" t="str">
            <v>WA558C</v>
          </cell>
          <cell r="C3373">
            <v>310</v>
          </cell>
        </row>
        <row r="3374">
          <cell r="B3374" t="str">
            <v>WA559A</v>
          </cell>
          <cell r="C3374">
            <v>175</v>
          </cell>
        </row>
        <row r="3375">
          <cell r="B3375" t="str">
            <v>WA559B</v>
          </cell>
          <cell r="C3375">
            <v>340</v>
          </cell>
        </row>
        <row r="3376">
          <cell r="B3376" t="str">
            <v>WA560A</v>
          </cell>
          <cell r="C3376">
            <v>90</v>
          </cell>
        </row>
        <row r="3377">
          <cell r="B3377" t="str">
            <v>WA560B</v>
          </cell>
          <cell r="C3377">
            <v>180</v>
          </cell>
        </row>
        <row r="3378">
          <cell r="B3378" t="str">
            <v>WA560C</v>
          </cell>
          <cell r="C3378">
            <v>275</v>
          </cell>
        </row>
        <row r="3379">
          <cell r="B3379" t="str">
            <v>WA561A</v>
          </cell>
          <cell r="C3379">
            <v>15</v>
          </cell>
        </row>
        <row r="3380">
          <cell r="B3380" t="str">
            <v>WA561B</v>
          </cell>
          <cell r="C3380">
            <v>120</v>
          </cell>
        </row>
        <row r="3381">
          <cell r="B3381" t="str">
            <v>WA561C</v>
          </cell>
          <cell r="C3381">
            <v>190</v>
          </cell>
        </row>
        <row r="3382">
          <cell r="B3382" t="str">
            <v>WA562A</v>
          </cell>
          <cell r="C3382">
            <v>30</v>
          </cell>
        </row>
        <row r="3383">
          <cell r="B3383" t="str">
            <v>WA562B</v>
          </cell>
          <cell r="C3383">
            <v>150</v>
          </cell>
        </row>
        <row r="3384">
          <cell r="B3384" t="str">
            <v>WA562C</v>
          </cell>
          <cell r="C3384">
            <v>270</v>
          </cell>
        </row>
        <row r="3385">
          <cell r="B3385" t="str">
            <v>WA563A</v>
          </cell>
          <cell r="C3385">
            <v>140</v>
          </cell>
        </row>
        <row r="3386">
          <cell r="B3386" t="str">
            <v>WA563B</v>
          </cell>
          <cell r="C3386">
            <v>180</v>
          </cell>
        </row>
        <row r="3387">
          <cell r="B3387" t="str">
            <v>WA563C</v>
          </cell>
          <cell r="C3387">
            <v>270</v>
          </cell>
        </row>
        <row r="3388">
          <cell r="B3388" t="str">
            <v>WA564A</v>
          </cell>
          <cell r="C3388">
            <v>120</v>
          </cell>
        </row>
        <row r="3389">
          <cell r="B3389" t="str">
            <v>WA564B</v>
          </cell>
          <cell r="C3389">
            <v>210</v>
          </cell>
        </row>
        <row r="3390">
          <cell r="B3390" t="str">
            <v>WA564C</v>
          </cell>
          <cell r="C3390">
            <v>340</v>
          </cell>
        </row>
        <row r="3391">
          <cell r="B3391" t="str">
            <v>WA565A</v>
          </cell>
          <cell r="C3391">
            <v>100</v>
          </cell>
        </row>
        <row r="3392">
          <cell r="B3392" t="str">
            <v>WA565B</v>
          </cell>
          <cell r="C3392">
            <v>260</v>
          </cell>
        </row>
        <row r="3393">
          <cell r="B3393" t="str">
            <v>WA565C</v>
          </cell>
          <cell r="C3393">
            <v>320</v>
          </cell>
        </row>
        <row r="3394">
          <cell r="B3394" t="str">
            <v>WA566A</v>
          </cell>
          <cell r="C3394">
            <v>290</v>
          </cell>
        </row>
        <row r="3395">
          <cell r="B3395" t="str">
            <v>WA566B</v>
          </cell>
          <cell r="C3395">
            <v>170</v>
          </cell>
        </row>
        <row r="3396">
          <cell r="B3396" t="str">
            <v>WA566C</v>
          </cell>
          <cell r="C3396">
            <v>50</v>
          </cell>
        </row>
        <row r="3397">
          <cell r="B3397" t="str">
            <v>WA567A</v>
          </cell>
          <cell r="C3397">
            <v>90</v>
          </cell>
        </row>
        <row r="3398">
          <cell r="B3398" t="str">
            <v>WA567B</v>
          </cell>
          <cell r="C3398">
            <v>180</v>
          </cell>
        </row>
        <row r="3399">
          <cell r="B3399" t="str">
            <v>WA567C</v>
          </cell>
          <cell r="C3399">
            <v>330</v>
          </cell>
        </row>
        <row r="3400">
          <cell r="B3400" t="str">
            <v>WA568A</v>
          </cell>
          <cell r="C3400">
            <v>150</v>
          </cell>
        </row>
        <row r="3401">
          <cell r="B3401" t="str">
            <v>WA568B</v>
          </cell>
          <cell r="C3401">
            <v>225</v>
          </cell>
        </row>
        <row r="3402">
          <cell r="B3402" t="str">
            <v>WA568C</v>
          </cell>
          <cell r="C3402">
            <v>300</v>
          </cell>
        </row>
        <row r="3403">
          <cell r="B3403" t="str">
            <v>WA569A</v>
          </cell>
          <cell r="C3403">
            <v>70</v>
          </cell>
        </row>
        <row r="3404">
          <cell r="B3404" t="str">
            <v>WA569B</v>
          </cell>
          <cell r="C3404">
            <v>160</v>
          </cell>
        </row>
        <row r="3405">
          <cell r="B3405" t="str">
            <v>WA569C</v>
          </cell>
          <cell r="C3405">
            <v>310</v>
          </cell>
        </row>
        <row r="3406">
          <cell r="B3406" t="str">
            <v>WA571A</v>
          </cell>
          <cell r="C3406">
            <v>180</v>
          </cell>
        </row>
        <row r="3407">
          <cell r="B3407" t="str">
            <v>WA571B</v>
          </cell>
          <cell r="C3407">
            <v>240</v>
          </cell>
        </row>
        <row r="3408">
          <cell r="B3408" t="str">
            <v>WA571C</v>
          </cell>
          <cell r="C3408">
            <v>310</v>
          </cell>
        </row>
        <row r="3409">
          <cell r="B3409" t="str">
            <v>WA572A</v>
          </cell>
          <cell r="C3409">
            <v>140</v>
          </cell>
        </row>
        <row r="3410">
          <cell r="B3410" t="str">
            <v>WA572B</v>
          </cell>
          <cell r="C3410">
            <v>260</v>
          </cell>
        </row>
        <row r="3411">
          <cell r="B3411" t="str">
            <v>WA575A</v>
          </cell>
          <cell r="C3411">
            <v>0</v>
          </cell>
        </row>
        <row r="3412">
          <cell r="B3412" t="str">
            <v>WA575B</v>
          </cell>
          <cell r="C3412">
            <v>120</v>
          </cell>
        </row>
        <row r="3413">
          <cell r="B3413" t="str">
            <v>WA575C</v>
          </cell>
          <cell r="C3413">
            <v>240</v>
          </cell>
        </row>
        <row r="3414">
          <cell r="B3414" t="str">
            <v>WA576A</v>
          </cell>
          <cell r="C3414">
            <v>30</v>
          </cell>
        </row>
        <row r="3415">
          <cell r="B3415" t="str">
            <v>WA576B</v>
          </cell>
          <cell r="C3415">
            <v>140</v>
          </cell>
        </row>
        <row r="3416">
          <cell r="B3416" t="str">
            <v>WA576C</v>
          </cell>
          <cell r="C3416">
            <v>220</v>
          </cell>
        </row>
        <row r="3417">
          <cell r="B3417" t="str">
            <v>WA577A</v>
          </cell>
          <cell r="C3417">
            <v>0</v>
          </cell>
        </row>
        <row r="3418">
          <cell r="B3418" t="str">
            <v>WA577B</v>
          </cell>
          <cell r="C3418">
            <v>100</v>
          </cell>
        </row>
        <row r="3419">
          <cell r="B3419" t="str">
            <v>WA577C</v>
          </cell>
          <cell r="C3419">
            <v>150</v>
          </cell>
        </row>
        <row r="3420">
          <cell r="B3420" t="str">
            <v>WA578A</v>
          </cell>
          <cell r="C3420">
            <v>120</v>
          </cell>
        </row>
        <row r="3421">
          <cell r="B3421" t="str">
            <v>WA578B</v>
          </cell>
          <cell r="C3421">
            <v>170</v>
          </cell>
        </row>
        <row r="3422">
          <cell r="B3422" t="str">
            <v>WA578C</v>
          </cell>
          <cell r="C3422">
            <v>320</v>
          </cell>
        </row>
        <row r="3423">
          <cell r="B3423" t="str">
            <v>WA579A</v>
          </cell>
          <cell r="C3423">
            <v>30</v>
          </cell>
        </row>
        <row r="3424">
          <cell r="B3424" t="str">
            <v>WA579B</v>
          </cell>
          <cell r="C3424">
            <v>180</v>
          </cell>
        </row>
        <row r="3425">
          <cell r="B3425" t="str">
            <v>WA579C</v>
          </cell>
          <cell r="C3425">
            <v>300</v>
          </cell>
        </row>
        <row r="3426">
          <cell r="B3426" t="str">
            <v>WA580A</v>
          </cell>
          <cell r="C3426">
            <v>60</v>
          </cell>
        </row>
        <row r="3427">
          <cell r="B3427" t="str">
            <v>WA580B</v>
          </cell>
          <cell r="C3427">
            <v>250</v>
          </cell>
        </row>
        <row r="3428">
          <cell r="B3428" t="str">
            <v>WA580C</v>
          </cell>
          <cell r="C3428">
            <v>330</v>
          </cell>
        </row>
        <row r="3429">
          <cell r="B3429" t="str">
            <v>WA582A</v>
          </cell>
          <cell r="C3429">
            <v>30</v>
          </cell>
        </row>
        <row r="3430">
          <cell r="B3430" t="str">
            <v>WA582B</v>
          </cell>
          <cell r="C3430">
            <v>270</v>
          </cell>
        </row>
        <row r="3431">
          <cell r="B3431" t="str">
            <v>WA582C</v>
          </cell>
          <cell r="C3431">
            <v>330</v>
          </cell>
        </row>
        <row r="3432">
          <cell r="B3432" t="str">
            <v>WA583A</v>
          </cell>
          <cell r="C3432">
            <v>60</v>
          </cell>
        </row>
        <row r="3433">
          <cell r="B3433" t="str">
            <v>WA583B</v>
          </cell>
          <cell r="C3433">
            <v>220</v>
          </cell>
        </row>
        <row r="3434">
          <cell r="B3434" t="str">
            <v>WA583C</v>
          </cell>
          <cell r="C3434">
            <v>300</v>
          </cell>
        </row>
        <row r="3435">
          <cell r="B3435" t="str">
            <v>WA584A</v>
          </cell>
          <cell r="C3435">
            <v>0</v>
          </cell>
        </row>
        <row r="3436">
          <cell r="B3436" t="str">
            <v>WA584B</v>
          </cell>
          <cell r="C3436">
            <v>65</v>
          </cell>
        </row>
        <row r="3437">
          <cell r="B3437" t="str">
            <v>WA584C</v>
          </cell>
          <cell r="C3437">
            <v>280</v>
          </cell>
        </row>
        <row r="3438">
          <cell r="B3438" t="str">
            <v>WA590A</v>
          </cell>
          <cell r="C3438">
            <v>155</v>
          </cell>
        </row>
        <row r="3439">
          <cell r="B3439" t="str">
            <v>WA590B</v>
          </cell>
          <cell r="C3439">
            <v>235</v>
          </cell>
        </row>
        <row r="3440">
          <cell r="B3440" t="str">
            <v>WA590C</v>
          </cell>
          <cell r="C3440">
            <v>335</v>
          </cell>
        </row>
        <row r="3441">
          <cell r="B3441" t="str">
            <v>WA597A</v>
          </cell>
          <cell r="C3441">
            <v>30</v>
          </cell>
        </row>
        <row r="3442">
          <cell r="B3442" t="str">
            <v>WA597B</v>
          </cell>
          <cell r="C3442">
            <v>130</v>
          </cell>
        </row>
        <row r="3443">
          <cell r="B3443" t="str">
            <v>WA597C</v>
          </cell>
          <cell r="C3443">
            <v>280</v>
          </cell>
        </row>
        <row r="3444">
          <cell r="B3444" t="str">
            <v>WA600A</v>
          </cell>
          <cell r="C3444">
            <v>120</v>
          </cell>
        </row>
        <row r="3445">
          <cell r="B3445" t="str">
            <v>WA600B</v>
          </cell>
          <cell r="C3445">
            <v>340</v>
          </cell>
        </row>
        <row r="3446">
          <cell r="B3446" t="str">
            <v>WA601A</v>
          </cell>
          <cell r="C3446">
            <v>30</v>
          </cell>
        </row>
        <row r="3447">
          <cell r="B3447" t="str">
            <v>WA601B</v>
          </cell>
          <cell r="C3447">
            <v>270</v>
          </cell>
        </row>
        <row r="3448">
          <cell r="B3448" t="str">
            <v>WA601C</v>
          </cell>
          <cell r="C3448">
            <v>330</v>
          </cell>
        </row>
        <row r="3449">
          <cell r="B3449" t="str">
            <v>WA602A</v>
          </cell>
          <cell r="C3449">
            <v>20</v>
          </cell>
        </row>
        <row r="3450">
          <cell r="B3450" t="str">
            <v>WA602B</v>
          </cell>
          <cell r="C3450">
            <v>75</v>
          </cell>
        </row>
        <row r="3451">
          <cell r="B3451" t="str">
            <v>WA602C</v>
          </cell>
          <cell r="C3451">
            <v>350</v>
          </cell>
        </row>
        <row r="3452">
          <cell r="B3452" t="str">
            <v>WA603A</v>
          </cell>
          <cell r="C3452">
            <v>40</v>
          </cell>
        </row>
        <row r="3453">
          <cell r="B3453" t="str">
            <v>WA603B</v>
          </cell>
          <cell r="C3453">
            <v>120</v>
          </cell>
        </row>
        <row r="3454">
          <cell r="B3454" t="str">
            <v>WA603C</v>
          </cell>
          <cell r="C3454">
            <v>320</v>
          </cell>
        </row>
        <row r="3455">
          <cell r="B3455" t="str">
            <v>WA604A</v>
          </cell>
          <cell r="C3455">
            <v>30</v>
          </cell>
        </row>
        <row r="3456">
          <cell r="B3456" t="str">
            <v>WA604B</v>
          </cell>
          <cell r="C3456">
            <v>70</v>
          </cell>
        </row>
        <row r="3457">
          <cell r="B3457" t="str">
            <v>WA604C</v>
          </cell>
          <cell r="C3457">
            <v>330</v>
          </cell>
        </row>
        <row r="3458">
          <cell r="B3458" t="str">
            <v>WA605A</v>
          </cell>
          <cell r="C3458">
            <v>170</v>
          </cell>
        </row>
        <row r="3459">
          <cell r="B3459" t="str">
            <v>WA605B</v>
          </cell>
          <cell r="C3459">
            <v>220</v>
          </cell>
        </row>
        <row r="3460">
          <cell r="B3460" t="str">
            <v>WA605C</v>
          </cell>
          <cell r="C3460">
            <v>285</v>
          </cell>
        </row>
        <row r="3461">
          <cell r="B3461" t="str">
            <v>WA606A</v>
          </cell>
          <cell r="C3461">
            <v>55</v>
          </cell>
        </row>
        <row r="3462">
          <cell r="B3462" t="str">
            <v>WA606B</v>
          </cell>
          <cell r="C3462">
            <v>120</v>
          </cell>
        </row>
        <row r="3463">
          <cell r="B3463" t="str">
            <v>WA606C</v>
          </cell>
          <cell r="C3463">
            <v>350</v>
          </cell>
        </row>
        <row r="3464">
          <cell r="B3464" t="str">
            <v>WA607A</v>
          </cell>
          <cell r="C3464">
            <v>25</v>
          </cell>
        </row>
        <row r="3465">
          <cell r="B3465" t="str">
            <v>WA607B</v>
          </cell>
          <cell r="C3465">
            <v>130</v>
          </cell>
        </row>
        <row r="3466">
          <cell r="B3466" t="str">
            <v>WA607C</v>
          </cell>
          <cell r="C3466">
            <v>320</v>
          </cell>
        </row>
        <row r="3467">
          <cell r="B3467" t="str">
            <v>WA608A</v>
          </cell>
          <cell r="C3467">
            <v>100</v>
          </cell>
        </row>
        <row r="3468">
          <cell r="B3468" t="str">
            <v>WA608B</v>
          </cell>
          <cell r="C3468">
            <v>190</v>
          </cell>
        </row>
        <row r="3469">
          <cell r="B3469" t="str">
            <v>WA608C</v>
          </cell>
          <cell r="C3469">
            <v>270</v>
          </cell>
        </row>
        <row r="3470">
          <cell r="B3470" t="str">
            <v>WA609A</v>
          </cell>
          <cell r="C3470">
            <v>30</v>
          </cell>
        </row>
        <row r="3471">
          <cell r="B3471" t="str">
            <v>WA609B</v>
          </cell>
          <cell r="C3471">
            <v>110</v>
          </cell>
        </row>
        <row r="3472">
          <cell r="B3472" t="str">
            <v>WA609C</v>
          </cell>
          <cell r="C3472">
            <v>260</v>
          </cell>
        </row>
        <row r="3473">
          <cell r="B3473" t="str">
            <v>WA610A</v>
          </cell>
          <cell r="C3473">
            <v>30</v>
          </cell>
        </row>
        <row r="3474">
          <cell r="B3474" t="str">
            <v>WA610B</v>
          </cell>
          <cell r="C3474">
            <v>210</v>
          </cell>
        </row>
        <row r="3475">
          <cell r="B3475" t="str">
            <v>WA610C</v>
          </cell>
          <cell r="C3475">
            <v>300</v>
          </cell>
        </row>
        <row r="3476">
          <cell r="B3476" t="str">
            <v>WA611A</v>
          </cell>
          <cell r="C3476">
            <v>0</v>
          </cell>
        </row>
        <row r="3477">
          <cell r="B3477" t="str">
            <v>WA611B</v>
          </cell>
          <cell r="C3477">
            <v>100</v>
          </cell>
        </row>
        <row r="3478">
          <cell r="B3478" t="str">
            <v>WA611C</v>
          </cell>
          <cell r="C3478">
            <v>225</v>
          </cell>
        </row>
        <row r="3479">
          <cell r="B3479" t="str">
            <v>WA613A</v>
          </cell>
          <cell r="C3479">
            <v>95</v>
          </cell>
        </row>
        <row r="3480">
          <cell r="B3480" t="str">
            <v>WA613B</v>
          </cell>
          <cell r="C3480">
            <v>255</v>
          </cell>
        </row>
        <row r="3481">
          <cell r="B3481" t="str">
            <v>WA613C</v>
          </cell>
          <cell r="C3481">
            <v>330</v>
          </cell>
        </row>
        <row r="3482">
          <cell r="B3482" t="str">
            <v>WA614A</v>
          </cell>
          <cell r="C3482">
            <v>80</v>
          </cell>
        </row>
        <row r="3483">
          <cell r="B3483" t="str">
            <v>WA614B</v>
          </cell>
          <cell r="C3483">
            <v>130</v>
          </cell>
        </row>
        <row r="3484">
          <cell r="B3484" t="str">
            <v>WA614C</v>
          </cell>
          <cell r="C3484">
            <v>310</v>
          </cell>
        </row>
        <row r="3485">
          <cell r="B3485" t="str">
            <v>WA615A</v>
          </cell>
          <cell r="C3485">
            <v>95</v>
          </cell>
        </row>
        <row r="3486">
          <cell r="B3486" t="str">
            <v>WA615B</v>
          </cell>
          <cell r="C3486">
            <v>180</v>
          </cell>
        </row>
        <row r="3487">
          <cell r="B3487" t="str">
            <v>WA615C</v>
          </cell>
          <cell r="C3487">
            <v>260</v>
          </cell>
        </row>
        <row r="3488">
          <cell r="B3488" t="str">
            <v>WA616A</v>
          </cell>
          <cell r="C3488">
            <v>0</v>
          </cell>
        </row>
        <row r="3489">
          <cell r="B3489" t="str">
            <v>WA616B</v>
          </cell>
          <cell r="C3489">
            <v>90</v>
          </cell>
        </row>
        <row r="3490">
          <cell r="B3490" t="str">
            <v>WA616C</v>
          </cell>
          <cell r="C3490">
            <v>265</v>
          </cell>
        </row>
        <row r="3491">
          <cell r="B3491" t="str">
            <v>WA617A</v>
          </cell>
          <cell r="C3491">
            <v>0</v>
          </cell>
        </row>
        <row r="3492">
          <cell r="B3492" t="str">
            <v>WA617B</v>
          </cell>
          <cell r="C3492">
            <v>90</v>
          </cell>
        </row>
        <row r="3493">
          <cell r="B3493" t="str">
            <v>WA617C</v>
          </cell>
          <cell r="C3493">
            <v>240</v>
          </cell>
        </row>
        <row r="3494">
          <cell r="B3494" t="str">
            <v>WA618A</v>
          </cell>
          <cell r="C3494">
            <v>90</v>
          </cell>
        </row>
        <row r="3495">
          <cell r="B3495" t="str">
            <v>WA618B</v>
          </cell>
          <cell r="C3495">
            <v>150</v>
          </cell>
        </row>
        <row r="3496">
          <cell r="B3496" t="str">
            <v>WA618C</v>
          </cell>
          <cell r="C3496">
            <v>265</v>
          </cell>
        </row>
        <row r="3497">
          <cell r="B3497" t="str">
            <v>WA619A</v>
          </cell>
          <cell r="C3497">
            <v>10</v>
          </cell>
        </row>
        <row r="3498">
          <cell r="B3498" t="str">
            <v>WA619B</v>
          </cell>
          <cell r="C3498">
            <v>200</v>
          </cell>
        </row>
        <row r="3499">
          <cell r="B3499" t="str">
            <v>WA619C</v>
          </cell>
          <cell r="C3499">
            <v>280</v>
          </cell>
        </row>
        <row r="3500">
          <cell r="B3500" t="str">
            <v>WA620A</v>
          </cell>
          <cell r="C3500">
            <v>50</v>
          </cell>
        </row>
        <row r="3501">
          <cell r="B3501" t="str">
            <v>WA620B</v>
          </cell>
          <cell r="C3501">
            <v>240</v>
          </cell>
        </row>
        <row r="3502">
          <cell r="B3502" t="str">
            <v>WA620C</v>
          </cell>
          <cell r="C3502">
            <v>320</v>
          </cell>
        </row>
        <row r="3503">
          <cell r="B3503" t="str">
            <v>WA621A</v>
          </cell>
          <cell r="C3503">
            <v>50</v>
          </cell>
        </row>
        <row r="3504">
          <cell r="B3504" t="str">
            <v>WA621B</v>
          </cell>
          <cell r="C3504">
            <v>140</v>
          </cell>
        </row>
        <row r="3505">
          <cell r="B3505" t="str">
            <v>WA621C</v>
          </cell>
          <cell r="C3505">
            <v>230</v>
          </cell>
        </row>
        <row r="3506">
          <cell r="B3506" t="str">
            <v>WA622A</v>
          </cell>
          <cell r="C3506">
            <v>45</v>
          </cell>
        </row>
        <row r="3507">
          <cell r="B3507" t="str">
            <v>WA622B</v>
          </cell>
          <cell r="C3507">
            <v>230</v>
          </cell>
        </row>
        <row r="3508">
          <cell r="B3508" t="str">
            <v>WA622C</v>
          </cell>
          <cell r="C3508">
            <v>300</v>
          </cell>
        </row>
        <row r="3509">
          <cell r="B3509" t="str">
            <v>WA623A</v>
          </cell>
          <cell r="C3509">
            <v>35</v>
          </cell>
        </row>
        <row r="3510">
          <cell r="B3510" t="str">
            <v>WA623B</v>
          </cell>
          <cell r="C3510">
            <v>65</v>
          </cell>
        </row>
        <row r="3511">
          <cell r="B3511" t="str">
            <v>WA623C</v>
          </cell>
          <cell r="C3511">
            <v>220</v>
          </cell>
        </row>
        <row r="3512">
          <cell r="B3512" t="str">
            <v>WA624A</v>
          </cell>
          <cell r="C3512">
            <v>0</v>
          </cell>
        </row>
        <row r="3513">
          <cell r="B3513" t="str">
            <v>WA624B</v>
          </cell>
          <cell r="C3513">
            <v>130</v>
          </cell>
        </row>
        <row r="3514">
          <cell r="B3514" t="str">
            <v>WA624C</v>
          </cell>
          <cell r="C3514">
            <v>270</v>
          </cell>
        </row>
        <row r="3515">
          <cell r="B3515" t="str">
            <v>WA625A</v>
          </cell>
          <cell r="C3515">
            <v>20</v>
          </cell>
        </row>
        <row r="3516">
          <cell r="B3516" t="str">
            <v>WA625B</v>
          </cell>
          <cell r="C3516">
            <v>999</v>
          </cell>
        </row>
        <row r="3517">
          <cell r="B3517" t="str">
            <v>WA625C</v>
          </cell>
          <cell r="C3517">
            <v>999</v>
          </cell>
        </row>
        <row r="3518">
          <cell r="B3518" t="str">
            <v>WA627A</v>
          </cell>
          <cell r="C3518">
            <v>140</v>
          </cell>
        </row>
        <row r="3519">
          <cell r="B3519" t="str">
            <v>WA627B</v>
          </cell>
          <cell r="C3519">
            <v>240</v>
          </cell>
        </row>
        <row r="3520">
          <cell r="B3520" t="str">
            <v>WA627C</v>
          </cell>
          <cell r="C3520">
            <v>330</v>
          </cell>
        </row>
        <row r="3521">
          <cell r="B3521" t="str">
            <v>WA628A</v>
          </cell>
          <cell r="C3521">
            <v>0</v>
          </cell>
        </row>
        <row r="3522">
          <cell r="B3522" t="str">
            <v>WA628B</v>
          </cell>
          <cell r="C3522">
            <v>180</v>
          </cell>
        </row>
        <row r="3523">
          <cell r="B3523" t="str">
            <v>WA628C</v>
          </cell>
          <cell r="C3523">
            <v>270</v>
          </cell>
        </row>
        <row r="3524">
          <cell r="B3524" t="str">
            <v>WA629A</v>
          </cell>
          <cell r="C3524">
            <v>90</v>
          </cell>
        </row>
        <row r="3525">
          <cell r="B3525" t="str">
            <v>WA629B</v>
          </cell>
          <cell r="C3525">
            <v>180</v>
          </cell>
        </row>
        <row r="3526">
          <cell r="B3526" t="str">
            <v>WA629C</v>
          </cell>
          <cell r="C3526">
            <v>315</v>
          </cell>
        </row>
        <row r="3527">
          <cell r="B3527" t="str">
            <v>WA630A</v>
          </cell>
          <cell r="C3527">
            <v>20</v>
          </cell>
        </row>
        <row r="3528">
          <cell r="B3528" t="str">
            <v>WA630B</v>
          </cell>
          <cell r="C3528">
            <v>100</v>
          </cell>
        </row>
        <row r="3529">
          <cell r="B3529" t="str">
            <v>WA630C</v>
          </cell>
          <cell r="C3529">
            <v>200</v>
          </cell>
        </row>
        <row r="3530">
          <cell r="B3530" t="str">
            <v>WA631A</v>
          </cell>
          <cell r="C3530">
            <v>20</v>
          </cell>
        </row>
        <row r="3531">
          <cell r="B3531" t="str">
            <v>WA631B</v>
          </cell>
          <cell r="C3531">
            <v>120</v>
          </cell>
        </row>
        <row r="3532">
          <cell r="B3532" t="str">
            <v>WA631C</v>
          </cell>
          <cell r="C3532">
            <v>200</v>
          </cell>
        </row>
        <row r="3533">
          <cell r="B3533" t="str">
            <v>WA632A</v>
          </cell>
          <cell r="C3533">
            <v>90</v>
          </cell>
        </row>
        <row r="3534">
          <cell r="B3534" t="str">
            <v>WA632B</v>
          </cell>
          <cell r="C3534">
            <v>180</v>
          </cell>
        </row>
        <row r="3535">
          <cell r="B3535" t="str">
            <v>WA632C</v>
          </cell>
          <cell r="C3535">
            <v>270</v>
          </cell>
        </row>
        <row r="3536">
          <cell r="B3536" t="str">
            <v>WA633A</v>
          </cell>
          <cell r="C3536">
            <v>90</v>
          </cell>
        </row>
        <row r="3537">
          <cell r="B3537" t="str">
            <v>WA633B</v>
          </cell>
          <cell r="C3537">
            <v>180</v>
          </cell>
        </row>
        <row r="3538">
          <cell r="B3538" t="str">
            <v>WA633C</v>
          </cell>
          <cell r="C3538">
            <v>270</v>
          </cell>
        </row>
        <row r="3539">
          <cell r="B3539" t="str">
            <v>WA634A</v>
          </cell>
          <cell r="C3539">
            <v>90</v>
          </cell>
        </row>
        <row r="3540">
          <cell r="B3540" t="str">
            <v>WA634B</v>
          </cell>
          <cell r="C3540">
            <v>180</v>
          </cell>
        </row>
        <row r="3541">
          <cell r="B3541" t="str">
            <v>WA634C</v>
          </cell>
          <cell r="C3541">
            <v>270</v>
          </cell>
        </row>
        <row r="3542">
          <cell r="B3542" t="str">
            <v>WA635O</v>
          </cell>
          <cell r="C3542">
            <v>999</v>
          </cell>
        </row>
        <row r="3543">
          <cell r="B3543" t="str">
            <v>WA635A</v>
          </cell>
          <cell r="C3543">
            <v>40</v>
          </cell>
        </row>
        <row r="3544">
          <cell r="B3544" t="str">
            <v>WA635B</v>
          </cell>
          <cell r="C3544">
            <v>140</v>
          </cell>
        </row>
        <row r="3545">
          <cell r="B3545" t="str">
            <v>WA635C</v>
          </cell>
          <cell r="C3545">
            <v>320</v>
          </cell>
        </row>
        <row r="3546">
          <cell r="B3546" t="str">
            <v>WA636A</v>
          </cell>
          <cell r="C3546">
            <v>140</v>
          </cell>
        </row>
        <row r="3547">
          <cell r="B3547" t="str">
            <v>WA636B</v>
          </cell>
          <cell r="C3547">
            <v>230</v>
          </cell>
        </row>
        <row r="3548">
          <cell r="B3548" t="str">
            <v>WA636C</v>
          </cell>
          <cell r="C3548">
            <v>290</v>
          </cell>
        </row>
        <row r="3549">
          <cell r="B3549" t="str">
            <v>WA637O</v>
          </cell>
          <cell r="C3549">
            <v>999</v>
          </cell>
        </row>
        <row r="3550">
          <cell r="B3550" t="str">
            <v>WA637A</v>
          </cell>
          <cell r="C3550">
            <v>45</v>
          </cell>
        </row>
        <row r="3551">
          <cell r="B3551" t="str">
            <v>WA637B</v>
          </cell>
          <cell r="C3551">
            <v>90</v>
          </cell>
        </row>
        <row r="3552">
          <cell r="B3552" t="str">
            <v>WA637C</v>
          </cell>
          <cell r="C3552">
            <v>180</v>
          </cell>
        </row>
        <row r="3553">
          <cell r="B3553" t="str">
            <v>WA638A</v>
          </cell>
          <cell r="C3553">
            <v>125</v>
          </cell>
        </row>
        <row r="3554">
          <cell r="B3554" t="str">
            <v>WA638B</v>
          </cell>
          <cell r="C3554">
            <v>200</v>
          </cell>
        </row>
        <row r="3555">
          <cell r="B3555" t="str">
            <v>WA638C</v>
          </cell>
          <cell r="C3555">
            <v>275</v>
          </cell>
        </row>
        <row r="3556">
          <cell r="B3556" t="str">
            <v>WA639A</v>
          </cell>
          <cell r="C3556">
            <v>110</v>
          </cell>
        </row>
        <row r="3557">
          <cell r="B3557" t="str">
            <v>WA639B</v>
          </cell>
          <cell r="C3557">
            <v>200</v>
          </cell>
        </row>
        <row r="3558">
          <cell r="B3558" t="str">
            <v>WA639C</v>
          </cell>
          <cell r="C3558">
            <v>270</v>
          </cell>
        </row>
        <row r="3559">
          <cell r="B3559" t="str">
            <v>WA640A</v>
          </cell>
          <cell r="C3559">
            <v>60</v>
          </cell>
        </row>
        <row r="3560">
          <cell r="B3560" t="str">
            <v>WA640B</v>
          </cell>
          <cell r="C3560">
            <v>170</v>
          </cell>
        </row>
        <row r="3561">
          <cell r="B3561" t="str">
            <v>WA640C</v>
          </cell>
          <cell r="C3561">
            <v>290</v>
          </cell>
        </row>
        <row r="3562">
          <cell r="B3562" t="str">
            <v>WA641A</v>
          </cell>
          <cell r="C3562">
            <v>50</v>
          </cell>
        </row>
        <row r="3563">
          <cell r="B3563" t="str">
            <v>WA641B</v>
          </cell>
          <cell r="C3563">
            <v>180</v>
          </cell>
        </row>
        <row r="3564">
          <cell r="B3564" t="str">
            <v>WA641C</v>
          </cell>
          <cell r="C3564">
            <v>290</v>
          </cell>
        </row>
        <row r="3565">
          <cell r="B3565" t="str">
            <v>WA642A</v>
          </cell>
          <cell r="C3565">
            <v>110</v>
          </cell>
        </row>
        <row r="3566">
          <cell r="B3566" t="str">
            <v>WA642B</v>
          </cell>
          <cell r="C3566">
            <v>200</v>
          </cell>
        </row>
        <row r="3567">
          <cell r="B3567" t="str">
            <v>WA642C</v>
          </cell>
          <cell r="C3567">
            <v>290</v>
          </cell>
        </row>
        <row r="3568">
          <cell r="B3568" t="str">
            <v>WA643A</v>
          </cell>
          <cell r="C3568">
            <v>90</v>
          </cell>
        </row>
        <row r="3569">
          <cell r="B3569" t="str">
            <v>WA643B</v>
          </cell>
          <cell r="C3569">
            <v>190</v>
          </cell>
        </row>
        <row r="3570">
          <cell r="B3570" t="str">
            <v>WA643C</v>
          </cell>
          <cell r="C3570">
            <v>320</v>
          </cell>
        </row>
        <row r="3571">
          <cell r="B3571" t="str">
            <v>WA644A</v>
          </cell>
          <cell r="C3571">
            <v>80</v>
          </cell>
        </row>
        <row r="3572">
          <cell r="B3572" t="str">
            <v>WA644B</v>
          </cell>
          <cell r="C3572">
            <v>220</v>
          </cell>
        </row>
        <row r="3573">
          <cell r="B3573" t="str">
            <v>WA644C</v>
          </cell>
          <cell r="C3573">
            <v>340</v>
          </cell>
        </row>
        <row r="3574">
          <cell r="B3574" t="str">
            <v>WA645A</v>
          </cell>
          <cell r="C3574">
            <v>15</v>
          </cell>
        </row>
        <row r="3575">
          <cell r="B3575" t="str">
            <v>WA645B</v>
          </cell>
          <cell r="C3575">
            <v>180</v>
          </cell>
        </row>
        <row r="3576">
          <cell r="B3576" t="str">
            <v>WA645C</v>
          </cell>
          <cell r="C3576">
            <v>270</v>
          </cell>
        </row>
        <row r="3577">
          <cell r="B3577" t="str">
            <v>WA646A</v>
          </cell>
          <cell r="C3577">
            <v>30</v>
          </cell>
        </row>
        <row r="3578">
          <cell r="B3578" t="str">
            <v>WA646B</v>
          </cell>
          <cell r="C3578">
            <v>150</v>
          </cell>
        </row>
        <row r="3579">
          <cell r="B3579" t="str">
            <v>WA646C</v>
          </cell>
          <cell r="C3579">
            <v>270</v>
          </cell>
        </row>
        <row r="3580">
          <cell r="B3580" t="str">
            <v>WA647A</v>
          </cell>
          <cell r="C3580">
            <v>30</v>
          </cell>
        </row>
        <row r="3581">
          <cell r="B3581" t="str">
            <v>WA647B</v>
          </cell>
          <cell r="C3581">
            <v>150</v>
          </cell>
        </row>
        <row r="3582">
          <cell r="B3582" t="str">
            <v>WA647C</v>
          </cell>
          <cell r="C3582">
            <v>270</v>
          </cell>
        </row>
        <row r="3583">
          <cell r="B3583" t="str">
            <v>WA648A</v>
          </cell>
          <cell r="C3583">
            <v>30</v>
          </cell>
        </row>
        <row r="3584">
          <cell r="B3584" t="str">
            <v>WA648B</v>
          </cell>
          <cell r="C3584">
            <v>150</v>
          </cell>
        </row>
        <row r="3585">
          <cell r="B3585" t="str">
            <v>WA648C</v>
          </cell>
          <cell r="C3585">
            <v>270</v>
          </cell>
        </row>
        <row r="3586">
          <cell r="B3586" t="str">
            <v>WA649A</v>
          </cell>
          <cell r="C3586">
            <v>30</v>
          </cell>
        </row>
        <row r="3587">
          <cell r="B3587" t="str">
            <v>WA649B</v>
          </cell>
          <cell r="C3587">
            <v>150</v>
          </cell>
        </row>
        <row r="3588">
          <cell r="B3588" t="str">
            <v>WA649C</v>
          </cell>
          <cell r="C3588">
            <v>270</v>
          </cell>
        </row>
        <row r="3589">
          <cell r="B3589" t="str">
            <v>WA650A</v>
          </cell>
          <cell r="C3589">
            <v>45</v>
          </cell>
        </row>
        <row r="3590">
          <cell r="B3590" t="str">
            <v>WA650B</v>
          </cell>
          <cell r="C3590">
            <v>225</v>
          </cell>
        </row>
        <row r="3591">
          <cell r="B3591" t="str">
            <v>WA651A</v>
          </cell>
          <cell r="C3591">
            <v>30</v>
          </cell>
        </row>
        <row r="3592">
          <cell r="B3592" t="str">
            <v>WA651B</v>
          </cell>
          <cell r="C3592">
            <v>210</v>
          </cell>
        </row>
        <row r="3593">
          <cell r="B3593" t="str">
            <v>WA651C</v>
          </cell>
          <cell r="C3593">
            <v>310</v>
          </cell>
        </row>
        <row r="3594">
          <cell r="B3594" t="str">
            <v>WA652A</v>
          </cell>
          <cell r="C3594">
            <v>120</v>
          </cell>
        </row>
        <row r="3595">
          <cell r="B3595" t="str">
            <v>WA652B</v>
          </cell>
          <cell r="C3595">
            <v>220</v>
          </cell>
        </row>
        <row r="3596">
          <cell r="B3596" t="str">
            <v>WA652C</v>
          </cell>
          <cell r="C3596">
            <v>340</v>
          </cell>
        </row>
        <row r="3597">
          <cell r="B3597" t="str">
            <v>WA653A</v>
          </cell>
          <cell r="C3597">
            <v>130</v>
          </cell>
        </row>
        <row r="3598">
          <cell r="B3598" t="str">
            <v>WA653B</v>
          </cell>
          <cell r="C3598">
            <v>260</v>
          </cell>
        </row>
        <row r="3599">
          <cell r="B3599" t="str">
            <v>WA653C</v>
          </cell>
          <cell r="C3599">
            <v>350</v>
          </cell>
        </row>
        <row r="3600">
          <cell r="B3600" t="str">
            <v>WA654A</v>
          </cell>
          <cell r="C3600">
            <v>100</v>
          </cell>
        </row>
        <row r="3601">
          <cell r="B3601" t="str">
            <v>WA654B</v>
          </cell>
          <cell r="C3601">
            <v>220</v>
          </cell>
        </row>
        <row r="3602">
          <cell r="B3602" t="str">
            <v>WA654C</v>
          </cell>
          <cell r="C3602">
            <v>320</v>
          </cell>
        </row>
        <row r="3603">
          <cell r="B3603" t="str">
            <v>WA655A</v>
          </cell>
          <cell r="C3603">
            <v>60</v>
          </cell>
        </row>
        <row r="3604">
          <cell r="B3604" t="str">
            <v>WA655B</v>
          </cell>
          <cell r="C3604">
            <v>250</v>
          </cell>
        </row>
        <row r="3605">
          <cell r="B3605" t="str">
            <v>WA655C</v>
          </cell>
          <cell r="C3605">
            <v>310</v>
          </cell>
        </row>
        <row r="3606">
          <cell r="B3606" t="str">
            <v>WA656A</v>
          </cell>
          <cell r="C3606">
            <v>60</v>
          </cell>
        </row>
        <row r="3607">
          <cell r="B3607" t="str">
            <v>WA656B</v>
          </cell>
          <cell r="C3607">
            <v>170</v>
          </cell>
        </row>
        <row r="3608">
          <cell r="B3608" t="str">
            <v>WA656C</v>
          </cell>
          <cell r="C3608">
            <v>340</v>
          </cell>
        </row>
        <row r="3609">
          <cell r="B3609" t="str">
            <v>WA657A</v>
          </cell>
          <cell r="C3609">
            <v>90</v>
          </cell>
        </row>
        <row r="3610">
          <cell r="B3610" t="str">
            <v>WA657B</v>
          </cell>
          <cell r="C3610">
            <v>160</v>
          </cell>
        </row>
        <row r="3611">
          <cell r="B3611" t="str">
            <v>WA657C</v>
          </cell>
          <cell r="C3611">
            <v>300</v>
          </cell>
        </row>
        <row r="3612">
          <cell r="B3612" t="str">
            <v>WA658A</v>
          </cell>
          <cell r="C3612">
            <v>20</v>
          </cell>
        </row>
        <row r="3613">
          <cell r="B3613" t="str">
            <v>WA658B</v>
          </cell>
          <cell r="C3613">
            <v>130</v>
          </cell>
        </row>
        <row r="3614">
          <cell r="B3614" t="str">
            <v>WA658C</v>
          </cell>
          <cell r="C3614">
            <v>200</v>
          </cell>
        </row>
        <row r="3615">
          <cell r="B3615" t="str">
            <v>WA659A</v>
          </cell>
          <cell r="C3615">
            <v>30</v>
          </cell>
        </row>
        <row r="3616">
          <cell r="B3616" t="str">
            <v>WA659B</v>
          </cell>
          <cell r="C3616">
            <v>210</v>
          </cell>
        </row>
        <row r="3617">
          <cell r="B3617" t="str">
            <v>WA659C</v>
          </cell>
          <cell r="C3617">
            <v>320</v>
          </cell>
        </row>
        <row r="3618">
          <cell r="B3618" t="str">
            <v>WA660A</v>
          </cell>
          <cell r="C3618">
            <v>0</v>
          </cell>
        </row>
        <row r="3619">
          <cell r="B3619" t="str">
            <v>WA660B</v>
          </cell>
          <cell r="C3619">
            <v>120</v>
          </cell>
        </row>
        <row r="3620">
          <cell r="B3620" t="str">
            <v>WA660C</v>
          </cell>
          <cell r="C3620">
            <v>240</v>
          </cell>
        </row>
        <row r="3621">
          <cell r="B3621" t="str">
            <v>WA661A</v>
          </cell>
          <cell r="C3621">
            <v>10</v>
          </cell>
        </row>
        <row r="3622">
          <cell r="B3622" t="str">
            <v>WA661B</v>
          </cell>
          <cell r="C3622">
            <v>120</v>
          </cell>
        </row>
        <row r="3623">
          <cell r="B3623" t="str">
            <v>WA661C</v>
          </cell>
          <cell r="C3623">
            <v>240</v>
          </cell>
        </row>
        <row r="3624">
          <cell r="B3624" t="str">
            <v>WA662A</v>
          </cell>
          <cell r="C3624">
            <v>15</v>
          </cell>
        </row>
        <row r="3625">
          <cell r="B3625" t="str">
            <v>WA662B</v>
          </cell>
          <cell r="C3625">
            <v>180</v>
          </cell>
        </row>
        <row r="3626">
          <cell r="B3626" t="str">
            <v>WA662C</v>
          </cell>
          <cell r="C3626">
            <v>270</v>
          </cell>
        </row>
        <row r="3627">
          <cell r="B3627" t="str">
            <v>WA663A</v>
          </cell>
          <cell r="C3627">
            <v>20</v>
          </cell>
        </row>
        <row r="3628">
          <cell r="B3628" t="str">
            <v>WA663B</v>
          </cell>
          <cell r="C3628">
            <v>200</v>
          </cell>
        </row>
        <row r="3629">
          <cell r="B3629" t="str">
            <v>WA663C</v>
          </cell>
          <cell r="C3629">
            <v>290</v>
          </cell>
        </row>
        <row r="3630">
          <cell r="B3630" t="str">
            <v>WA664A</v>
          </cell>
          <cell r="C3630">
            <v>140</v>
          </cell>
        </row>
        <row r="3631">
          <cell r="B3631" t="str">
            <v>WA664B</v>
          </cell>
          <cell r="C3631">
            <v>230</v>
          </cell>
        </row>
        <row r="3632">
          <cell r="B3632" t="str">
            <v>WA664C</v>
          </cell>
          <cell r="C3632">
            <v>320</v>
          </cell>
        </row>
        <row r="3633">
          <cell r="B3633" t="str">
            <v>WA665A</v>
          </cell>
          <cell r="C3633">
            <v>30</v>
          </cell>
        </row>
        <row r="3634">
          <cell r="B3634" t="str">
            <v>WA665B</v>
          </cell>
          <cell r="C3634">
            <v>150</v>
          </cell>
        </row>
        <row r="3635">
          <cell r="B3635" t="str">
            <v>WA665C</v>
          </cell>
          <cell r="C3635">
            <v>270</v>
          </cell>
        </row>
        <row r="3636">
          <cell r="B3636" t="str">
            <v>WA666A</v>
          </cell>
          <cell r="C3636">
            <v>0</v>
          </cell>
        </row>
        <row r="3637">
          <cell r="B3637" t="str">
            <v>WA666B</v>
          </cell>
          <cell r="C3637">
            <v>120</v>
          </cell>
        </row>
        <row r="3638">
          <cell r="B3638" t="str">
            <v>WA666C</v>
          </cell>
          <cell r="C3638">
            <v>240</v>
          </cell>
        </row>
        <row r="3639">
          <cell r="B3639" t="str">
            <v>WA667A</v>
          </cell>
          <cell r="C3639">
            <v>30</v>
          </cell>
        </row>
        <row r="3640">
          <cell r="B3640" t="str">
            <v>WA667B</v>
          </cell>
          <cell r="C3640">
            <v>150</v>
          </cell>
        </row>
        <row r="3641">
          <cell r="B3641" t="str">
            <v>WA667C</v>
          </cell>
          <cell r="C3641">
            <v>270</v>
          </cell>
        </row>
        <row r="3642">
          <cell r="B3642" t="str">
            <v>WA668A</v>
          </cell>
          <cell r="C3642">
            <v>30</v>
          </cell>
        </row>
        <row r="3643">
          <cell r="B3643" t="str">
            <v>WA668B</v>
          </cell>
          <cell r="C3643">
            <v>150</v>
          </cell>
        </row>
        <row r="3644">
          <cell r="B3644" t="str">
            <v>WA668C</v>
          </cell>
          <cell r="C3644">
            <v>270</v>
          </cell>
        </row>
        <row r="3645">
          <cell r="B3645" t="str">
            <v>WA669A</v>
          </cell>
          <cell r="C3645">
            <v>0</v>
          </cell>
        </row>
        <row r="3646">
          <cell r="B3646" t="str">
            <v>WA669B</v>
          </cell>
          <cell r="C3646">
            <v>110</v>
          </cell>
        </row>
        <row r="3647">
          <cell r="B3647" t="str">
            <v>WA669C</v>
          </cell>
          <cell r="C3647">
            <v>270</v>
          </cell>
        </row>
        <row r="3648">
          <cell r="B3648" t="str">
            <v>WA670A</v>
          </cell>
          <cell r="C3648">
            <v>40</v>
          </cell>
        </row>
        <row r="3649">
          <cell r="B3649" t="str">
            <v>WA670B</v>
          </cell>
          <cell r="C3649">
            <v>150</v>
          </cell>
        </row>
        <row r="3650">
          <cell r="B3650" t="str">
            <v>WA670C</v>
          </cell>
          <cell r="C3650">
            <v>270</v>
          </cell>
        </row>
        <row r="3651">
          <cell r="B3651" t="str">
            <v>WA671A</v>
          </cell>
          <cell r="C3651">
            <v>0</v>
          </cell>
        </row>
        <row r="3652">
          <cell r="B3652" t="str">
            <v>WA671B</v>
          </cell>
          <cell r="C3652">
            <v>90</v>
          </cell>
        </row>
        <row r="3653">
          <cell r="B3653" t="str">
            <v>WA671C</v>
          </cell>
          <cell r="C3653">
            <v>230</v>
          </cell>
        </row>
        <row r="3654">
          <cell r="B3654" t="str">
            <v>WA672A</v>
          </cell>
          <cell r="C3654">
            <v>20</v>
          </cell>
        </row>
        <row r="3655">
          <cell r="B3655" t="str">
            <v>WA672B</v>
          </cell>
          <cell r="C3655">
            <v>115</v>
          </cell>
        </row>
        <row r="3656">
          <cell r="B3656" t="str">
            <v>WA672C</v>
          </cell>
          <cell r="C3656">
            <v>215</v>
          </cell>
        </row>
        <row r="3657">
          <cell r="B3657" t="str">
            <v>WA673A</v>
          </cell>
          <cell r="C3657">
            <v>0</v>
          </cell>
        </row>
        <row r="3658">
          <cell r="B3658" t="str">
            <v>WA673B</v>
          </cell>
          <cell r="C3658">
            <v>120</v>
          </cell>
        </row>
        <row r="3659">
          <cell r="B3659" t="str">
            <v>WA673C</v>
          </cell>
          <cell r="C3659">
            <v>210</v>
          </cell>
        </row>
        <row r="3660">
          <cell r="B3660" t="str">
            <v>WA674A</v>
          </cell>
          <cell r="C3660">
            <v>0</v>
          </cell>
        </row>
        <row r="3661">
          <cell r="B3661" t="str">
            <v>WA674B</v>
          </cell>
          <cell r="C3661">
            <v>150</v>
          </cell>
        </row>
        <row r="3662">
          <cell r="B3662" t="str">
            <v>WA674C</v>
          </cell>
          <cell r="C3662">
            <v>260</v>
          </cell>
        </row>
        <row r="3663">
          <cell r="B3663" t="str">
            <v>WA675A</v>
          </cell>
          <cell r="C3663">
            <v>30</v>
          </cell>
        </row>
        <row r="3664">
          <cell r="B3664" t="str">
            <v>WA675B</v>
          </cell>
          <cell r="C3664">
            <v>150</v>
          </cell>
        </row>
        <row r="3665">
          <cell r="B3665" t="str">
            <v>WA675C</v>
          </cell>
          <cell r="C3665">
            <v>270</v>
          </cell>
        </row>
        <row r="3666">
          <cell r="B3666" t="str">
            <v>WA676A</v>
          </cell>
          <cell r="C3666">
            <v>160</v>
          </cell>
        </row>
        <row r="3667">
          <cell r="B3667" t="str">
            <v>WA676B</v>
          </cell>
          <cell r="C3667">
            <v>240</v>
          </cell>
        </row>
        <row r="3668">
          <cell r="B3668" t="str">
            <v>WA676C</v>
          </cell>
          <cell r="C3668">
            <v>340</v>
          </cell>
        </row>
        <row r="3669">
          <cell r="B3669" t="str">
            <v>WA677A</v>
          </cell>
          <cell r="C3669">
            <v>30</v>
          </cell>
        </row>
        <row r="3670">
          <cell r="B3670" t="str">
            <v>WA677B</v>
          </cell>
          <cell r="C3670">
            <v>170</v>
          </cell>
        </row>
        <row r="3671">
          <cell r="B3671" t="str">
            <v>WA677C</v>
          </cell>
          <cell r="C3671">
            <v>270</v>
          </cell>
        </row>
        <row r="3672">
          <cell r="B3672" t="str">
            <v>WA678A</v>
          </cell>
          <cell r="C3672">
            <v>30</v>
          </cell>
        </row>
        <row r="3673">
          <cell r="B3673" t="str">
            <v>WA678B</v>
          </cell>
          <cell r="C3673">
            <v>150</v>
          </cell>
        </row>
        <row r="3674">
          <cell r="B3674" t="str">
            <v>WA678C</v>
          </cell>
          <cell r="C3674">
            <v>270</v>
          </cell>
        </row>
        <row r="3675">
          <cell r="B3675" t="str">
            <v>WA679A</v>
          </cell>
          <cell r="C3675">
            <v>10</v>
          </cell>
        </row>
        <row r="3676">
          <cell r="B3676" t="str">
            <v>WA679B</v>
          </cell>
          <cell r="C3676">
            <v>120</v>
          </cell>
        </row>
        <row r="3677">
          <cell r="B3677" t="str">
            <v>WA679C</v>
          </cell>
          <cell r="C3677">
            <v>240</v>
          </cell>
        </row>
        <row r="3678">
          <cell r="B3678" t="str">
            <v>WA680A</v>
          </cell>
          <cell r="C3678">
            <v>30</v>
          </cell>
        </row>
        <row r="3679">
          <cell r="B3679" t="str">
            <v>WA680B</v>
          </cell>
          <cell r="C3679">
            <v>150</v>
          </cell>
        </row>
        <row r="3680">
          <cell r="B3680" t="str">
            <v>WA680C</v>
          </cell>
          <cell r="C3680">
            <v>270</v>
          </cell>
        </row>
        <row r="3681">
          <cell r="B3681" t="str">
            <v>WA681A</v>
          </cell>
          <cell r="C3681">
            <v>60</v>
          </cell>
        </row>
        <row r="3682">
          <cell r="B3682" t="str">
            <v>WA681B</v>
          </cell>
          <cell r="C3682">
            <v>190</v>
          </cell>
        </row>
        <row r="3683">
          <cell r="B3683" t="str">
            <v>WA681C</v>
          </cell>
          <cell r="C3683">
            <v>320</v>
          </cell>
        </row>
        <row r="3684">
          <cell r="B3684" t="str">
            <v>WA682A</v>
          </cell>
          <cell r="C3684">
            <v>55</v>
          </cell>
        </row>
        <row r="3685">
          <cell r="B3685" t="str">
            <v>WA682B</v>
          </cell>
          <cell r="C3685">
            <v>165</v>
          </cell>
        </row>
        <row r="3686">
          <cell r="B3686" t="str">
            <v>WA682C</v>
          </cell>
          <cell r="C3686">
            <v>320</v>
          </cell>
        </row>
        <row r="3687">
          <cell r="B3687" t="str">
            <v>WA683A</v>
          </cell>
          <cell r="C3687">
            <v>100</v>
          </cell>
        </row>
        <row r="3688">
          <cell r="B3688" t="str">
            <v>WA683B</v>
          </cell>
          <cell r="C3688">
            <v>210</v>
          </cell>
        </row>
        <row r="3689">
          <cell r="B3689" t="str">
            <v>WA683C</v>
          </cell>
          <cell r="C3689">
            <v>330</v>
          </cell>
        </row>
        <row r="3690">
          <cell r="B3690" t="str">
            <v>WA684A</v>
          </cell>
          <cell r="C3690">
            <v>30</v>
          </cell>
        </row>
        <row r="3691">
          <cell r="B3691" t="str">
            <v>WA684B</v>
          </cell>
          <cell r="C3691">
            <v>150</v>
          </cell>
        </row>
        <row r="3692">
          <cell r="B3692" t="str">
            <v>WA684C</v>
          </cell>
          <cell r="C3692">
            <v>285</v>
          </cell>
        </row>
        <row r="3693">
          <cell r="B3693" t="str">
            <v>WA685A</v>
          </cell>
          <cell r="C3693">
            <v>90</v>
          </cell>
        </row>
        <row r="3694">
          <cell r="B3694" t="str">
            <v>WA685B</v>
          </cell>
          <cell r="C3694">
            <v>230</v>
          </cell>
        </row>
        <row r="3695">
          <cell r="B3695" t="str">
            <v>WA685C</v>
          </cell>
          <cell r="C3695">
            <v>320</v>
          </cell>
        </row>
        <row r="3696">
          <cell r="B3696" t="str">
            <v>WA686A</v>
          </cell>
          <cell r="C3696">
            <v>0</v>
          </cell>
        </row>
        <row r="3697">
          <cell r="B3697" t="str">
            <v>WA686B</v>
          </cell>
          <cell r="C3697">
            <v>200</v>
          </cell>
        </row>
        <row r="3698">
          <cell r="B3698" t="str">
            <v>WA686C</v>
          </cell>
          <cell r="C3698">
            <v>290</v>
          </cell>
        </row>
        <row r="3699">
          <cell r="B3699" t="str">
            <v>WA687A</v>
          </cell>
          <cell r="C3699">
            <v>15</v>
          </cell>
        </row>
        <row r="3700">
          <cell r="B3700" t="str">
            <v>WA687B</v>
          </cell>
          <cell r="C3700">
            <v>120</v>
          </cell>
        </row>
        <row r="3701">
          <cell r="B3701" t="str">
            <v>WA687C</v>
          </cell>
          <cell r="C3701">
            <v>240</v>
          </cell>
        </row>
        <row r="3702">
          <cell r="B3702" t="str">
            <v>WA688A</v>
          </cell>
          <cell r="C3702">
            <v>30</v>
          </cell>
        </row>
        <row r="3703">
          <cell r="B3703" t="str">
            <v>WA688B</v>
          </cell>
          <cell r="C3703">
            <v>150</v>
          </cell>
        </row>
        <row r="3704">
          <cell r="B3704" t="str">
            <v>WA688C</v>
          </cell>
          <cell r="C3704">
            <v>270</v>
          </cell>
        </row>
        <row r="3705">
          <cell r="B3705" t="str">
            <v>WA689A</v>
          </cell>
          <cell r="C3705">
            <v>30</v>
          </cell>
        </row>
        <row r="3706">
          <cell r="B3706" t="str">
            <v>WA689B</v>
          </cell>
          <cell r="C3706">
            <v>150</v>
          </cell>
        </row>
        <row r="3707">
          <cell r="B3707" t="str">
            <v>WA689C</v>
          </cell>
          <cell r="C3707">
            <v>270</v>
          </cell>
        </row>
        <row r="3708">
          <cell r="B3708" t="str">
            <v>WA690A</v>
          </cell>
          <cell r="C3708">
            <v>30</v>
          </cell>
        </row>
        <row r="3709">
          <cell r="B3709" t="str">
            <v>WA690B</v>
          </cell>
          <cell r="C3709">
            <v>150</v>
          </cell>
        </row>
        <row r="3710">
          <cell r="B3710" t="str">
            <v>WA690C</v>
          </cell>
          <cell r="C3710">
            <v>270</v>
          </cell>
        </row>
        <row r="3711">
          <cell r="B3711" t="str">
            <v>WA691A</v>
          </cell>
          <cell r="C3711">
            <v>30</v>
          </cell>
        </row>
        <row r="3712">
          <cell r="B3712" t="str">
            <v>WA691B</v>
          </cell>
          <cell r="C3712">
            <v>150</v>
          </cell>
        </row>
        <row r="3713">
          <cell r="B3713" t="str">
            <v>WA691C</v>
          </cell>
          <cell r="C3713">
            <v>270</v>
          </cell>
        </row>
        <row r="3714">
          <cell r="B3714" t="str">
            <v>WA692A</v>
          </cell>
          <cell r="C3714">
            <v>30</v>
          </cell>
        </row>
        <row r="3715">
          <cell r="B3715" t="str">
            <v>WA692B</v>
          </cell>
          <cell r="C3715">
            <v>120</v>
          </cell>
        </row>
        <row r="3716">
          <cell r="B3716" t="str">
            <v>WA692C</v>
          </cell>
          <cell r="C3716">
            <v>270</v>
          </cell>
        </row>
        <row r="3717">
          <cell r="B3717" t="str">
            <v>WA693A</v>
          </cell>
          <cell r="C3717">
            <v>30</v>
          </cell>
        </row>
        <row r="3718">
          <cell r="B3718" t="str">
            <v>WA693B</v>
          </cell>
          <cell r="C3718">
            <v>150</v>
          </cell>
        </row>
        <row r="3719">
          <cell r="B3719" t="str">
            <v>WA693C</v>
          </cell>
          <cell r="C3719">
            <v>270</v>
          </cell>
        </row>
        <row r="3720">
          <cell r="B3720" t="str">
            <v>WA694A</v>
          </cell>
          <cell r="C3720">
            <v>30</v>
          </cell>
        </row>
        <row r="3721">
          <cell r="B3721" t="str">
            <v>WA694B</v>
          </cell>
          <cell r="C3721">
            <v>150</v>
          </cell>
        </row>
        <row r="3722">
          <cell r="B3722" t="str">
            <v>WA694C</v>
          </cell>
          <cell r="C3722">
            <v>270</v>
          </cell>
        </row>
        <row r="3723">
          <cell r="B3723" t="str">
            <v>WA695A</v>
          </cell>
          <cell r="C3723">
            <v>30</v>
          </cell>
        </row>
        <row r="3724">
          <cell r="B3724" t="str">
            <v>WA695B</v>
          </cell>
          <cell r="C3724">
            <v>150</v>
          </cell>
        </row>
        <row r="3725">
          <cell r="B3725" t="str">
            <v>WA695C</v>
          </cell>
          <cell r="C3725">
            <v>270</v>
          </cell>
        </row>
        <row r="3726">
          <cell r="B3726" t="str">
            <v>WA696A</v>
          </cell>
          <cell r="C3726">
            <v>30</v>
          </cell>
        </row>
        <row r="3727">
          <cell r="B3727" t="str">
            <v>WA696B</v>
          </cell>
          <cell r="C3727">
            <v>150</v>
          </cell>
        </row>
        <row r="3728">
          <cell r="B3728" t="str">
            <v>WA696C</v>
          </cell>
          <cell r="C3728">
            <v>270</v>
          </cell>
        </row>
        <row r="3729">
          <cell r="B3729" t="str">
            <v>WA697A</v>
          </cell>
          <cell r="C3729">
            <v>0</v>
          </cell>
        </row>
        <row r="3730">
          <cell r="B3730" t="str">
            <v>WA697B</v>
          </cell>
          <cell r="C3730">
            <v>175</v>
          </cell>
        </row>
        <row r="3731">
          <cell r="B3731" t="str">
            <v>WA697C</v>
          </cell>
          <cell r="C3731">
            <v>260</v>
          </cell>
        </row>
        <row r="3732">
          <cell r="B3732" t="str">
            <v>WA698A</v>
          </cell>
          <cell r="C3732">
            <v>90</v>
          </cell>
        </row>
        <row r="3733">
          <cell r="B3733" t="str">
            <v>WA698B</v>
          </cell>
          <cell r="C3733">
            <v>210</v>
          </cell>
        </row>
        <row r="3734">
          <cell r="B3734" t="str">
            <v>WA698C</v>
          </cell>
          <cell r="C3734">
            <v>330</v>
          </cell>
        </row>
        <row r="3735">
          <cell r="B3735" t="str">
            <v>WA699A</v>
          </cell>
          <cell r="C3735">
            <v>20</v>
          </cell>
        </row>
        <row r="3736">
          <cell r="B3736" t="str">
            <v>WA699B</v>
          </cell>
          <cell r="C3736">
            <v>130</v>
          </cell>
        </row>
        <row r="3737">
          <cell r="B3737" t="str">
            <v>WA699C</v>
          </cell>
          <cell r="C3737">
            <v>190</v>
          </cell>
        </row>
        <row r="3738">
          <cell r="B3738" t="str">
            <v>WA700A</v>
          </cell>
          <cell r="C3738">
            <v>100</v>
          </cell>
        </row>
        <row r="3739">
          <cell r="B3739" t="str">
            <v>WA700B</v>
          </cell>
          <cell r="C3739">
            <v>290</v>
          </cell>
        </row>
        <row r="3740">
          <cell r="B3740" t="str">
            <v>WA700C</v>
          </cell>
          <cell r="C3740">
            <v>10</v>
          </cell>
        </row>
        <row r="3741">
          <cell r="B3741" t="str">
            <v>WA701A</v>
          </cell>
          <cell r="C3741">
            <v>30</v>
          </cell>
        </row>
        <row r="3742">
          <cell r="B3742" t="str">
            <v>WA701B</v>
          </cell>
          <cell r="C3742">
            <v>190</v>
          </cell>
        </row>
        <row r="3743">
          <cell r="B3743" t="str">
            <v>WA701C</v>
          </cell>
          <cell r="C3743">
            <v>270</v>
          </cell>
        </row>
        <row r="3744">
          <cell r="B3744" t="str">
            <v>WA702A</v>
          </cell>
          <cell r="C3744">
            <v>10</v>
          </cell>
        </row>
        <row r="3745">
          <cell r="B3745" t="str">
            <v>WA702B</v>
          </cell>
          <cell r="C3745">
            <v>160</v>
          </cell>
        </row>
        <row r="3746">
          <cell r="B3746" t="str">
            <v>WA702C</v>
          </cell>
          <cell r="C3746">
            <v>300</v>
          </cell>
        </row>
        <row r="3747">
          <cell r="B3747" t="str">
            <v>WA703A</v>
          </cell>
          <cell r="C3747">
            <v>150</v>
          </cell>
        </row>
        <row r="3748">
          <cell r="B3748" t="str">
            <v>WA703B</v>
          </cell>
          <cell r="C3748">
            <v>240</v>
          </cell>
        </row>
        <row r="3749">
          <cell r="B3749" t="str">
            <v>WA703C</v>
          </cell>
          <cell r="C3749">
            <v>350</v>
          </cell>
        </row>
        <row r="3750">
          <cell r="B3750" t="str">
            <v>WA704A</v>
          </cell>
          <cell r="C3750">
            <v>90</v>
          </cell>
        </row>
        <row r="3751">
          <cell r="B3751" t="str">
            <v>WA704B</v>
          </cell>
          <cell r="C3751">
            <v>180</v>
          </cell>
        </row>
        <row r="3752">
          <cell r="B3752" t="str">
            <v>WA704C</v>
          </cell>
          <cell r="C3752">
            <v>330</v>
          </cell>
        </row>
        <row r="3753">
          <cell r="B3753" t="str">
            <v>WA705A</v>
          </cell>
          <cell r="C3753">
            <v>0</v>
          </cell>
        </row>
        <row r="3754">
          <cell r="B3754" t="str">
            <v>WA705B</v>
          </cell>
          <cell r="C3754">
            <v>90</v>
          </cell>
        </row>
        <row r="3755">
          <cell r="B3755" t="str">
            <v>WA705C</v>
          </cell>
          <cell r="C3755">
            <v>190</v>
          </cell>
        </row>
        <row r="3756">
          <cell r="B3756" t="str">
            <v>WA706A</v>
          </cell>
          <cell r="C3756">
            <v>160</v>
          </cell>
        </row>
        <row r="3757">
          <cell r="B3757" t="str">
            <v>WA706B</v>
          </cell>
          <cell r="C3757">
            <v>215</v>
          </cell>
        </row>
        <row r="3758">
          <cell r="B3758" t="str">
            <v>WA706C</v>
          </cell>
          <cell r="C3758">
            <v>350</v>
          </cell>
        </row>
        <row r="3759">
          <cell r="B3759" t="str">
            <v>WA707A</v>
          </cell>
          <cell r="C3759">
            <v>60</v>
          </cell>
        </row>
        <row r="3760">
          <cell r="B3760" t="str">
            <v>WA707B</v>
          </cell>
          <cell r="C3760">
            <v>200</v>
          </cell>
        </row>
        <row r="3761">
          <cell r="B3761" t="str">
            <v>WA707C</v>
          </cell>
          <cell r="C3761">
            <v>320</v>
          </cell>
        </row>
        <row r="3762">
          <cell r="B3762" t="str">
            <v>WA708A</v>
          </cell>
          <cell r="C3762">
            <v>45</v>
          </cell>
        </row>
        <row r="3763">
          <cell r="B3763" t="str">
            <v>WA708B</v>
          </cell>
          <cell r="C3763">
            <v>120</v>
          </cell>
        </row>
        <row r="3764">
          <cell r="B3764" t="str">
            <v>WA708C</v>
          </cell>
          <cell r="C3764">
            <v>270</v>
          </cell>
        </row>
        <row r="3765">
          <cell r="B3765" t="str">
            <v>WA709A</v>
          </cell>
          <cell r="C3765">
            <v>60</v>
          </cell>
        </row>
        <row r="3766">
          <cell r="B3766" t="str">
            <v>WA709B</v>
          </cell>
          <cell r="C3766">
            <v>180</v>
          </cell>
        </row>
        <row r="3767">
          <cell r="B3767" t="str">
            <v>WA709C</v>
          </cell>
          <cell r="C3767">
            <v>270</v>
          </cell>
        </row>
        <row r="3768">
          <cell r="B3768" t="str">
            <v>WA710A</v>
          </cell>
          <cell r="C3768">
            <v>0</v>
          </cell>
        </row>
        <row r="3769">
          <cell r="B3769" t="str">
            <v>WA710B</v>
          </cell>
          <cell r="C3769">
            <v>120</v>
          </cell>
        </row>
        <row r="3770">
          <cell r="B3770" t="str">
            <v>WA710C</v>
          </cell>
          <cell r="C3770">
            <v>270</v>
          </cell>
        </row>
        <row r="3771">
          <cell r="B3771" t="str">
            <v>WA712A</v>
          </cell>
          <cell r="C3771">
            <v>0</v>
          </cell>
        </row>
        <row r="3772">
          <cell r="B3772" t="str">
            <v>WA712B</v>
          </cell>
          <cell r="C3772">
            <v>110</v>
          </cell>
        </row>
        <row r="3773">
          <cell r="B3773" t="str">
            <v>WA712C</v>
          </cell>
          <cell r="C3773">
            <v>270</v>
          </cell>
        </row>
        <row r="3774">
          <cell r="B3774" t="str">
            <v>WA713A</v>
          </cell>
          <cell r="C3774">
            <v>20</v>
          </cell>
        </row>
        <row r="3775">
          <cell r="B3775" t="str">
            <v>WA713B</v>
          </cell>
          <cell r="C3775">
            <v>140</v>
          </cell>
        </row>
        <row r="3776">
          <cell r="B3776" t="str">
            <v>WA713C</v>
          </cell>
          <cell r="C3776">
            <v>300</v>
          </cell>
        </row>
        <row r="3777">
          <cell r="B3777" t="str">
            <v>WA714A</v>
          </cell>
          <cell r="C3777">
            <v>140</v>
          </cell>
        </row>
        <row r="3778">
          <cell r="B3778" t="str">
            <v>WA714B</v>
          </cell>
          <cell r="C3778">
            <v>200</v>
          </cell>
        </row>
        <row r="3779">
          <cell r="B3779" t="str">
            <v>WA714C</v>
          </cell>
          <cell r="C3779">
            <v>270</v>
          </cell>
        </row>
        <row r="3780">
          <cell r="B3780" t="str">
            <v>WA715A</v>
          </cell>
          <cell r="C3780">
            <v>30</v>
          </cell>
        </row>
        <row r="3781">
          <cell r="B3781" t="str">
            <v>WA715B</v>
          </cell>
          <cell r="C3781">
            <v>100</v>
          </cell>
        </row>
        <row r="3782">
          <cell r="B3782" t="str">
            <v>WA715C</v>
          </cell>
          <cell r="C3782">
            <v>280</v>
          </cell>
        </row>
        <row r="3783">
          <cell r="B3783" t="str">
            <v>WA716A</v>
          </cell>
          <cell r="C3783">
            <v>30</v>
          </cell>
        </row>
        <row r="3784">
          <cell r="B3784" t="str">
            <v>WA716B</v>
          </cell>
          <cell r="C3784">
            <v>330</v>
          </cell>
        </row>
        <row r="3785">
          <cell r="B3785" t="str">
            <v>WA717A</v>
          </cell>
          <cell r="C3785">
            <v>0</v>
          </cell>
        </row>
        <row r="3786">
          <cell r="B3786" t="str">
            <v>WA717B</v>
          </cell>
          <cell r="C3786">
            <v>90</v>
          </cell>
        </row>
        <row r="3787">
          <cell r="B3787" t="str">
            <v>WA717C</v>
          </cell>
          <cell r="C3787">
            <v>280</v>
          </cell>
        </row>
        <row r="3788">
          <cell r="B3788" t="str">
            <v>WA718A</v>
          </cell>
          <cell r="C3788">
            <v>120</v>
          </cell>
        </row>
        <row r="3789">
          <cell r="B3789" t="str">
            <v>WA718B</v>
          </cell>
          <cell r="C3789">
            <v>210</v>
          </cell>
        </row>
        <row r="3790">
          <cell r="B3790" t="str">
            <v>WA718C</v>
          </cell>
          <cell r="C3790">
            <v>300</v>
          </cell>
        </row>
        <row r="3791">
          <cell r="B3791" t="str">
            <v>WA720A</v>
          </cell>
          <cell r="C3791">
            <v>150</v>
          </cell>
        </row>
        <row r="3792">
          <cell r="B3792" t="str">
            <v>WA720B</v>
          </cell>
          <cell r="C3792">
            <v>250</v>
          </cell>
        </row>
        <row r="3793">
          <cell r="B3793" t="str">
            <v>WA720C</v>
          </cell>
          <cell r="C3793">
            <v>310</v>
          </cell>
        </row>
        <row r="3794">
          <cell r="B3794" t="str">
            <v>WA721A</v>
          </cell>
          <cell r="C3794">
            <v>140</v>
          </cell>
        </row>
        <row r="3795">
          <cell r="B3795" t="str">
            <v>WA721B</v>
          </cell>
          <cell r="C3795">
            <v>180</v>
          </cell>
        </row>
        <row r="3796">
          <cell r="B3796" t="str">
            <v>WA721C</v>
          </cell>
          <cell r="C3796">
            <v>220</v>
          </cell>
        </row>
        <row r="3797">
          <cell r="B3797" t="str">
            <v>WA723A</v>
          </cell>
          <cell r="C3797">
            <v>45</v>
          </cell>
        </row>
        <row r="3798">
          <cell r="B3798" t="str">
            <v>WA723B</v>
          </cell>
          <cell r="C3798">
            <v>130</v>
          </cell>
        </row>
        <row r="3799">
          <cell r="B3799" t="str">
            <v>WA723C</v>
          </cell>
          <cell r="C3799">
            <v>240</v>
          </cell>
        </row>
        <row r="3800">
          <cell r="B3800" t="str">
            <v>WA724A</v>
          </cell>
          <cell r="C3800">
            <v>30</v>
          </cell>
        </row>
        <row r="3801">
          <cell r="B3801" t="str">
            <v>WA724B</v>
          </cell>
          <cell r="C3801">
            <v>240</v>
          </cell>
        </row>
        <row r="3802">
          <cell r="B3802" t="str">
            <v>WA724C</v>
          </cell>
          <cell r="C3802">
            <v>330</v>
          </cell>
        </row>
        <row r="3803">
          <cell r="B3803" t="str">
            <v>WA726A</v>
          </cell>
          <cell r="C3803">
            <v>30</v>
          </cell>
        </row>
        <row r="3804">
          <cell r="B3804" t="str">
            <v>WA726B</v>
          </cell>
          <cell r="C3804">
            <v>90</v>
          </cell>
        </row>
        <row r="3805">
          <cell r="B3805" t="str">
            <v>WA726C</v>
          </cell>
          <cell r="C3805">
            <v>350</v>
          </cell>
        </row>
        <row r="3806">
          <cell r="B3806" t="str">
            <v>WA728A</v>
          </cell>
          <cell r="C3806">
            <v>30</v>
          </cell>
        </row>
        <row r="3807">
          <cell r="B3807" t="str">
            <v>WA728B</v>
          </cell>
          <cell r="C3807">
            <v>90</v>
          </cell>
        </row>
        <row r="3808">
          <cell r="B3808" t="str">
            <v>WA728C</v>
          </cell>
          <cell r="C3808">
            <v>290</v>
          </cell>
        </row>
        <row r="3809">
          <cell r="B3809" t="str">
            <v>WA729A</v>
          </cell>
          <cell r="C3809">
            <v>60</v>
          </cell>
        </row>
        <row r="3810">
          <cell r="B3810" t="str">
            <v>WA729B</v>
          </cell>
          <cell r="C3810">
            <v>280</v>
          </cell>
        </row>
        <row r="3811">
          <cell r="B3811" t="str">
            <v>WA729C</v>
          </cell>
          <cell r="C3811">
            <v>350</v>
          </cell>
        </row>
        <row r="3812">
          <cell r="B3812" t="str">
            <v>WA730A</v>
          </cell>
          <cell r="C3812">
            <v>60</v>
          </cell>
        </row>
        <row r="3813">
          <cell r="B3813" t="str">
            <v>WA730B</v>
          </cell>
          <cell r="C3813">
            <v>180</v>
          </cell>
        </row>
        <row r="3814">
          <cell r="B3814" t="str">
            <v>WA730C</v>
          </cell>
          <cell r="C3814">
            <v>320</v>
          </cell>
        </row>
        <row r="3815">
          <cell r="B3815" t="str">
            <v>WA731A</v>
          </cell>
          <cell r="C3815">
            <v>70</v>
          </cell>
        </row>
        <row r="3816">
          <cell r="B3816" t="str">
            <v>WA731B</v>
          </cell>
          <cell r="C3816">
            <v>260</v>
          </cell>
        </row>
        <row r="3817">
          <cell r="B3817" t="str">
            <v>WA731C</v>
          </cell>
          <cell r="C3817">
            <v>330</v>
          </cell>
        </row>
        <row r="3818">
          <cell r="B3818" t="str">
            <v>WA733A</v>
          </cell>
          <cell r="C3818">
            <v>0</v>
          </cell>
        </row>
        <row r="3819">
          <cell r="B3819" t="str">
            <v>WA733B</v>
          </cell>
          <cell r="C3819">
            <v>90</v>
          </cell>
        </row>
        <row r="3820">
          <cell r="B3820" t="str">
            <v>WA733C</v>
          </cell>
          <cell r="C3820">
            <v>280</v>
          </cell>
        </row>
        <row r="3821">
          <cell r="B3821" t="str">
            <v>WA734A</v>
          </cell>
          <cell r="C3821">
            <v>140</v>
          </cell>
        </row>
        <row r="3822">
          <cell r="B3822" t="str">
            <v>WA734B</v>
          </cell>
          <cell r="C3822">
            <v>270</v>
          </cell>
        </row>
        <row r="3823">
          <cell r="B3823" t="str">
            <v>WA734C</v>
          </cell>
          <cell r="C3823">
            <v>330</v>
          </cell>
        </row>
        <row r="3824">
          <cell r="B3824" t="str">
            <v>WA735A</v>
          </cell>
          <cell r="C3824">
            <v>110</v>
          </cell>
        </row>
        <row r="3825">
          <cell r="B3825" t="str">
            <v>WA735B</v>
          </cell>
          <cell r="C3825">
            <v>190</v>
          </cell>
        </row>
        <row r="3826">
          <cell r="B3826" t="str">
            <v>WA735C</v>
          </cell>
          <cell r="C3826">
            <v>240</v>
          </cell>
        </row>
        <row r="3827">
          <cell r="B3827" t="str">
            <v>WA736A</v>
          </cell>
          <cell r="C3827">
            <v>30</v>
          </cell>
        </row>
        <row r="3828">
          <cell r="B3828" t="str">
            <v>WA736B</v>
          </cell>
          <cell r="C3828">
            <v>180</v>
          </cell>
        </row>
        <row r="3829">
          <cell r="B3829" t="str">
            <v>WA736C</v>
          </cell>
          <cell r="C3829">
            <v>270</v>
          </cell>
        </row>
        <row r="3830">
          <cell r="B3830" t="str">
            <v>WA737A</v>
          </cell>
          <cell r="C3830">
            <v>0</v>
          </cell>
        </row>
        <row r="3831">
          <cell r="B3831" t="str">
            <v>WA737B</v>
          </cell>
          <cell r="C3831">
            <v>130</v>
          </cell>
        </row>
        <row r="3832">
          <cell r="B3832" t="str">
            <v>WA737C</v>
          </cell>
          <cell r="C3832">
            <v>270</v>
          </cell>
        </row>
        <row r="3833">
          <cell r="B3833" t="str">
            <v>WA738A</v>
          </cell>
          <cell r="C3833">
            <v>50</v>
          </cell>
        </row>
        <row r="3834">
          <cell r="B3834" t="str">
            <v>WA738B</v>
          </cell>
          <cell r="C3834">
            <v>240</v>
          </cell>
        </row>
        <row r="3835">
          <cell r="B3835" t="str">
            <v>WA738C</v>
          </cell>
          <cell r="C3835">
            <v>330</v>
          </cell>
        </row>
        <row r="3836">
          <cell r="B3836" t="str">
            <v>WA742A</v>
          </cell>
          <cell r="C3836">
            <v>20</v>
          </cell>
        </row>
        <row r="3837">
          <cell r="B3837" t="str">
            <v>WA742B</v>
          </cell>
          <cell r="C3837">
            <v>220</v>
          </cell>
        </row>
        <row r="3838">
          <cell r="B3838" t="str">
            <v>WA742C</v>
          </cell>
          <cell r="C3838">
            <v>310</v>
          </cell>
        </row>
        <row r="3839">
          <cell r="B3839" t="str">
            <v>WA743A</v>
          </cell>
          <cell r="C3839">
            <v>140</v>
          </cell>
        </row>
        <row r="3840">
          <cell r="B3840" t="str">
            <v>WA743B</v>
          </cell>
          <cell r="C3840">
            <v>230</v>
          </cell>
        </row>
        <row r="3841">
          <cell r="B3841" t="str">
            <v>WA743C</v>
          </cell>
          <cell r="C3841">
            <v>320</v>
          </cell>
        </row>
        <row r="3842">
          <cell r="B3842" t="str">
            <v>WA744A</v>
          </cell>
          <cell r="C3842">
            <v>50</v>
          </cell>
        </row>
        <row r="3843">
          <cell r="B3843" t="str">
            <v>WA744B</v>
          </cell>
          <cell r="C3843">
            <v>190</v>
          </cell>
        </row>
        <row r="3844">
          <cell r="B3844" t="str">
            <v>WA744C</v>
          </cell>
          <cell r="C3844">
            <v>330</v>
          </cell>
        </row>
        <row r="3845">
          <cell r="B3845" t="str">
            <v>WA745A</v>
          </cell>
          <cell r="C3845">
            <v>45</v>
          </cell>
        </row>
        <row r="3846">
          <cell r="B3846" t="str">
            <v>WA745B</v>
          </cell>
          <cell r="C3846">
            <v>210</v>
          </cell>
        </row>
        <row r="3847">
          <cell r="B3847" t="str">
            <v>WA745C</v>
          </cell>
          <cell r="C3847">
            <v>270</v>
          </cell>
        </row>
        <row r="3848">
          <cell r="B3848" t="str">
            <v>WA747A</v>
          </cell>
          <cell r="C3848">
            <v>80</v>
          </cell>
        </row>
        <row r="3849">
          <cell r="B3849" t="str">
            <v>WA747B</v>
          </cell>
          <cell r="C3849">
            <v>140</v>
          </cell>
        </row>
        <row r="3850">
          <cell r="B3850" t="str">
            <v>WA747C</v>
          </cell>
          <cell r="C3850">
            <v>190</v>
          </cell>
        </row>
        <row r="3851">
          <cell r="B3851" t="str">
            <v>WA748A</v>
          </cell>
          <cell r="C3851">
            <v>60</v>
          </cell>
        </row>
        <row r="3852">
          <cell r="B3852" t="str">
            <v>WA748B</v>
          </cell>
          <cell r="C3852">
            <v>230</v>
          </cell>
        </row>
        <row r="3853">
          <cell r="B3853" t="str">
            <v>WA748C</v>
          </cell>
          <cell r="C3853">
            <v>290</v>
          </cell>
        </row>
        <row r="3854">
          <cell r="B3854" t="str">
            <v>WA750A</v>
          </cell>
          <cell r="C3854">
            <v>0</v>
          </cell>
        </row>
        <row r="3855">
          <cell r="B3855" t="str">
            <v>WA750B</v>
          </cell>
          <cell r="C3855">
            <v>150</v>
          </cell>
        </row>
        <row r="3856">
          <cell r="B3856" t="str">
            <v>WA750C</v>
          </cell>
          <cell r="C3856">
            <v>270</v>
          </cell>
        </row>
        <row r="3857">
          <cell r="B3857" t="str">
            <v>WA751A</v>
          </cell>
          <cell r="C3857">
            <v>0</v>
          </cell>
        </row>
        <row r="3858">
          <cell r="B3858" t="str">
            <v>WA751B</v>
          </cell>
          <cell r="C3858">
            <v>140</v>
          </cell>
        </row>
        <row r="3859">
          <cell r="B3859" t="str">
            <v>WA751C</v>
          </cell>
          <cell r="C3859">
            <v>200</v>
          </cell>
        </row>
        <row r="3860">
          <cell r="B3860" t="str">
            <v>WA752A</v>
          </cell>
          <cell r="C3860">
            <v>90</v>
          </cell>
        </row>
        <row r="3861">
          <cell r="B3861" t="str">
            <v>WA752B</v>
          </cell>
          <cell r="C3861">
            <v>210</v>
          </cell>
        </row>
        <row r="3862">
          <cell r="B3862" t="str">
            <v>WA752C</v>
          </cell>
          <cell r="C3862">
            <v>330</v>
          </cell>
        </row>
        <row r="3863">
          <cell r="B3863" t="str">
            <v>WA753A</v>
          </cell>
          <cell r="C3863">
            <v>80</v>
          </cell>
        </row>
        <row r="3864">
          <cell r="B3864" t="str">
            <v>WA753B</v>
          </cell>
          <cell r="C3864">
            <v>110</v>
          </cell>
        </row>
        <row r="3865">
          <cell r="B3865" t="str">
            <v>WA753C</v>
          </cell>
          <cell r="C3865">
            <v>330</v>
          </cell>
        </row>
        <row r="3866">
          <cell r="B3866" t="str">
            <v>WA754A</v>
          </cell>
          <cell r="C3866">
            <v>20</v>
          </cell>
        </row>
        <row r="3867">
          <cell r="B3867" t="str">
            <v>WA754B</v>
          </cell>
          <cell r="C3867">
            <v>180</v>
          </cell>
        </row>
        <row r="3868">
          <cell r="B3868" t="str">
            <v>WA754C</v>
          </cell>
          <cell r="C3868">
            <v>270</v>
          </cell>
        </row>
        <row r="3869">
          <cell r="B3869" t="str">
            <v>WA755A</v>
          </cell>
          <cell r="C3869">
            <v>15</v>
          </cell>
        </row>
        <row r="3870">
          <cell r="B3870" t="str">
            <v>WA755B</v>
          </cell>
          <cell r="C3870">
            <v>70</v>
          </cell>
        </row>
        <row r="3871">
          <cell r="B3871" t="str">
            <v>WA755C</v>
          </cell>
          <cell r="C3871">
            <v>270</v>
          </cell>
        </row>
        <row r="3872">
          <cell r="B3872" t="str">
            <v>WA756A</v>
          </cell>
          <cell r="C3872">
            <v>90</v>
          </cell>
        </row>
        <row r="3873">
          <cell r="B3873" t="str">
            <v>WA756B</v>
          </cell>
          <cell r="C3873">
            <v>200</v>
          </cell>
        </row>
        <row r="3874">
          <cell r="B3874" t="str">
            <v>WA756C</v>
          </cell>
          <cell r="C3874">
            <v>295</v>
          </cell>
        </row>
        <row r="3875">
          <cell r="B3875" t="str">
            <v>WA757A</v>
          </cell>
          <cell r="C3875">
            <v>40</v>
          </cell>
        </row>
        <row r="3876">
          <cell r="B3876" t="str">
            <v>WA757B</v>
          </cell>
          <cell r="C3876">
            <v>140</v>
          </cell>
        </row>
        <row r="3877">
          <cell r="B3877" t="str">
            <v>WA757C</v>
          </cell>
          <cell r="C3877">
            <v>300</v>
          </cell>
        </row>
        <row r="3878">
          <cell r="B3878" t="str">
            <v>WA758A</v>
          </cell>
          <cell r="C3878">
            <v>0</v>
          </cell>
        </row>
        <row r="3879">
          <cell r="B3879" t="str">
            <v>WA758B</v>
          </cell>
          <cell r="C3879">
            <v>180</v>
          </cell>
        </row>
        <row r="3880">
          <cell r="B3880" t="str">
            <v>WA758C</v>
          </cell>
          <cell r="C3880">
            <v>270</v>
          </cell>
        </row>
        <row r="3881">
          <cell r="B3881" t="str">
            <v>WA759A</v>
          </cell>
          <cell r="C3881">
            <v>10</v>
          </cell>
        </row>
        <row r="3882">
          <cell r="B3882" t="str">
            <v>WA759B</v>
          </cell>
          <cell r="C3882">
            <v>130</v>
          </cell>
        </row>
        <row r="3883">
          <cell r="B3883" t="str">
            <v>WA759C</v>
          </cell>
          <cell r="C3883">
            <v>250</v>
          </cell>
        </row>
        <row r="3884">
          <cell r="B3884" t="str">
            <v>WA762A</v>
          </cell>
          <cell r="C3884">
            <v>60</v>
          </cell>
        </row>
        <row r="3885">
          <cell r="B3885" t="str">
            <v>WA762B</v>
          </cell>
          <cell r="C3885">
            <v>195</v>
          </cell>
        </row>
        <row r="3886">
          <cell r="B3886" t="str">
            <v>WA762C</v>
          </cell>
          <cell r="C3886">
            <v>305</v>
          </cell>
        </row>
        <row r="3887">
          <cell r="B3887" t="str">
            <v>WA763A</v>
          </cell>
          <cell r="C3887">
            <v>30</v>
          </cell>
        </row>
        <row r="3888">
          <cell r="B3888" t="str">
            <v>WA763B</v>
          </cell>
          <cell r="C3888">
            <v>140</v>
          </cell>
        </row>
        <row r="3889">
          <cell r="B3889" t="str">
            <v>WA763C</v>
          </cell>
          <cell r="C3889">
            <v>260</v>
          </cell>
        </row>
        <row r="3890">
          <cell r="B3890" t="str">
            <v>WA764A</v>
          </cell>
          <cell r="C3890">
            <v>90</v>
          </cell>
        </row>
        <row r="3891">
          <cell r="B3891" t="str">
            <v>WA764B</v>
          </cell>
          <cell r="C3891">
            <v>210</v>
          </cell>
        </row>
        <row r="3892">
          <cell r="B3892" t="str">
            <v>WA764C</v>
          </cell>
          <cell r="C3892">
            <v>330</v>
          </cell>
        </row>
        <row r="3893">
          <cell r="B3893" t="str">
            <v>WA765A</v>
          </cell>
          <cell r="C3893">
            <v>60</v>
          </cell>
        </row>
        <row r="3894">
          <cell r="B3894" t="str">
            <v>WA765B</v>
          </cell>
          <cell r="C3894">
            <v>130</v>
          </cell>
        </row>
        <row r="3895">
          <cell r="B3895" t="str">
            <v>WA765C</v>
          </cell>
          <cell r="C3895">
            <v>280</v>
          </cell>
        </row>
        <row r="3896">
          <cell r="B3896" t="str">
            <v>WA766A</v>
          </cell>
          <cell r="C3896">
            <v>0</v>
          </cell>
        </row>
        <row r="3897">
          <cell r="B3897" t="str">
            <v>WA766B</v>
          </cell>
          <cell r="C3897">
            <v>205</v>
          </cell>
        </row>
        <row r="3898">
          <cell r="B3898" t="str">
            <v>WA766C</v>
          </cell>
          <cell r="C3898">
            <v>285</v>
          </cell>
        </row>
        <row r="3899">
          <cell r="B3899" t="str">
            <v>WA767A</v>
          </cell>
          <cell r="C3899">
            <v>90</v>
          </cell>
        </row>
        <row r="3900">
          <cell r="B3900" t="str">
            <v>WA767B</v>
          </cell>
          <cell r="C3900">
            <v>260</v>
          </cell>
        </row>
        <row r="3901">
          <cell r="B3901" t="str">
            <v>WA767C</v>
          </cell>
          <cell r="C3901">
            <v>340</v>
          </cell>
        </row>
        <row r="3902">
          <cell r="B3902" t="str">
            <v>WA768A</v>
          </cell>
          <cell r="C3902">
            <v>30</v>
          </cell>
        </row>
        <row r="3903">
          <cell r="B3903" t="str">
            <v>WA768B</v>
          </cell>
          <cell r="C3903">
            <v>150</v>
          </cell>
        </row>
        <row r="3904">
          <cell r="B3904" t="str">
            <v>WA768C</v>
          </cell>
          <cell r="C3904">
            <v>270</v>
          </cell>
        </row>
        <row r="3905">
          <cell r="B3905" t="str">
            <v>WA769A</v>
          </cell>
          <cell r="C3905">
            <v>30</v>
          </cell>
        </row>
        <row r="3906">
          <cell r="B3906" t="str">
            <v>WA769B</v>
          </cell>
          <cell r="C3906">
            <v>110</v>
          </cell>
        </row>
        <row r="3907">
          <cell r="B3907" t="str">
            <v>WA769C</v>
          </cell>
          <cell r="C3907">
            <v>320</v>
          </cell>
        </row>
        <row r="3908">
          <cell r="B3908" t="str">
            <v>WA770A</v>
          </cell>
          <cell r="C3908">
            <v>15</v>
          </cell>
        </row>
        <row r="3909">
          <cell r="B3909" t="str">
            <v>WA770B</v>
          </cell>
          <cell r="C3909">
            <v>250</v>
          </cell>
        </row>
        <row r="3910">
          <cell r="B3910" t="str">
            <v>WA770C</v>
          </cell>
          <cell r="C3910">
            <v>320</v>
          </cell>
        </row>
        <row r="3911">
          <cell r="B3911" t="str">
            <v>WA771A</v>
          </cell>
          <cell r="C3911">
            <v>45</v>
          </cell>
        </row>
        <row r="3912">
          <cell r="B3912" t="str">
            <v>WA771B</v>
          </cell>
          <cell r="C3912">
            <v>145</v>
          </cell>
        </row>
        <row r="3913">
          <cell r="B3913" t="str">
            <v>WA771C</v>
          </cell>
          <cell r="C3913">
            <v>270</v>
          </cell>
        </row>
        <row r="3914">
          <cell r="B3914" t="str">
            <v>WA772A</v>
          </cell>
          <cell r="C3914">
            <v>70</v>
          </cell>
        </row>
        <row r="3915">
          <cell r="B3915" t="str">
            <v>WA772B</v>
          </cell>
          <cell r="C3915">
            <v>165</v>
          </cell>
        </row>
        <row r="3916">
          <cell r="B3916" t="str">
            <v>WA772C</v>
          </cell>
          <cell r="C3916">
            <v>270</v>
          </cell>
        </row>
        <row r="3917">
          <cell r="B3917" t="str">
            <v>WA773A</v>
          </cell>
          <cell r="C3917">
            <v>50</v>
          </cell>
        </row>
        <row r="3918">
          <cell r="B3918" t="str">
            <v>WA773B</v>
          </cell>
          <cell r="C3918">
            <v>232</v>
          </cell>
        </row>
        <row r="3919">
          <cell r="B3919" t="str">
            <v>WA773C</v>
          </cell>
          <cell r="C3919">
            <v>323</v>
          </cell>
        </row>
        <row r="3920">
          <cell r="B3920" t="str">
            <v>WA774A</v>
          </cell>
          <cell r="C3920">
            <v>20</v>
          </cell>
        </row>
        <row r="3921">
          <cell r="B3921" t="str">
            <v>WA774B</v>
          </cell>
          <cell r="C3921">
            <v>180</v>
          </cell>
        </row>
        <row r="3922">
          <cell r="B3922" t="str">
            <v>WA774C</v>
          </cell>
          <cell r="C3922">
            <v>300</v>
          </cell>
        </row>
        <row r="3923">
          <cell r="B3923" t="str">
            <v>WA775A</v>
          </cell>
          <cell r="C3923">
            <v>0</v>
          </cell>
        </row>
        <row r="3924">
          <cell r="B3924" t="str">
            <v>WA775B</v>
          </cell>
          <cell r="C3924">
            <v>175</v>
          </cell>
        </row>
        <row r="3925">
          <cell r="B3925" t="str">
            <v>WA775C</v>
          </cell>
          <cell r="C3925">
            <v>261</v>
          </cell>
        </row>
        <row r="3926">
          <cell r="B3926" t="str">
            <v>WA777A</v>
          </cell>
          <cell r="C3926">
            <v>110</v>
          </cell>
        </row>
        <row r="3927">
          <cell r="B3927" t="str">
            <v>WA777B</v>
          </cell>
          <cell r="C3927">
            <v>210</v>
          </cell>
        </row>
        <row r="3928">
          <cell r="B3928" t="str">
            <v>WA777C</v>
          </cell>
          <cell r="C3928">
            <v>340</v>
          </cell>
        </row>
        <row r="3929">
          <cell r="B3929" t="str">
            <v>WA779A</v>
          </cell>
          <cell r="C3929">
            <v>40</v>
          </cell>
        </row>
        <row r="3930">
          <cell r="B3930" t="str">
            <v>WA779B</v>
          </cell>
          <cell r="C3930">
            <v>180</v>
          </cell>
        </row>
        <row r="3931">
          <cell r="B3931" t="str">
            <v>WA779C</v>
          </cell>
          <cell r="C3931">
            <v>270</v>
          </cell>
        </row>
        <row r="3932">
          <cell r="B3932" t="str">
            <v>WA780A</v>
          </cell>
          <cell r="C3932">
            <v>30</v>
          </cell>
        </row>
        <row r="3933">
          <cell r="B3933" t="str">
            <v>WA780B</v>
          </cell>
          <cell r="C3933">
            <v>110</v>
          </cell>
        </row>
        <row r="3934">
          <cell r="B3934" t="str">
            <v>WA780C</v>
          </cell>
          <cell r="C3934">
            <v>300</v>
          </cell>
        </row>
        <row r="3935">
          <cell r="B3935" t="str">
            <v>WA781A</v>
          </cell>
          <cell r="C3935">
            <v>60</v>
          </cell>
        </row>
        <row r="3936">
          <cell r="B3936" t="str">
            <v>WA781B</v>
          </cell>
          <cell r="C3936">
            <v>180</v>
          </cell>
        </row>
        <row r="3937">
          <cell r="B3937" t="str">
            <v>WA781C</v>
          </cell>
          <cell r="C3937">
            <v>300</v>
          </cell>
        </row>
        <row r="3938">
          <cell r="B3938" t="str">
            <v>WA782A</v>
          </cell>
          <cell r="C3938">
            <v>0</v>
          </cell>
        </row>
        <row r="3939">
          <cell r="B3939" t="str">
            <v>WA782B</v>
          </cell>
          <cell r="C3939">
            <v>250</v>
          </cell>
        </row>
        <row r="3940">
          <cell r="B3940" t="str">
            <v>WA782C</v>
          </cell>
          <cell r="C3940">
            <v>305</v>
          </cell>
        </row>
        <row r="3941">
          <cell r="B3941" t="str">
            <v>WA783A</v>
          </cell>
          <cell r="C3941">
            <v>0</v>
          </cell>
        </row>
        <row r="3942">
          <cell r="B3942" t="str">
            <v>WA783B</v>
          </cell>
          <cell r="C3942">
            <v>120</v>
          </cell>
        </row>
        <row r="3943">
          <cell r="B3943" t="str">
            <v>WA783C</v>
          </cell>
          <cell r="C3943">
            <v>240</v>
          </cell>
        </row>
        <row r="3944">
          <cell r="B3944" t="str">
            <v>WA784A</v>
          </cell>
          <cell r="C3944">
            <v>90</v>
          </cell>
        </row>
        <row r="3945">
          <cell r="B3945" t="str">
            <v>WA784B</v>
          </cell>
          <cell r="C3945">
            <v>210</v>
          </cell>
        </row>
        <row r="3946">
          <cell r="B3946" t="str">
            <v>WA784C</v>
          </cell>
          <cell r="C3946">
            <v>330</v>
          </cell>
        </row>
        <row r="3947">
          <cell r="B3947" t="str">
            <v>WA785A</v>
          </cell>
          <cell r="C3947">
            <v>20</v>
          </cell>
        </row>
        <row r="3948">
          <cell r="B3948" t="str">
            <v>WA785B</v>
          </cell>
          <cell r="C3948">
            <v>120</v>
          </cell>
        </row>
        <row r="3949">
          <cell r="B3949" t="str">
            <v>WA785C</v>
          </cell>
          <cell r="C3949">
            <v>240</v>
          </cell>
        </row>
        <row r="3950">
          <cell r="B3950" t="str">
            <v>WA786A</v>
          </cell>
          <cell r="C3950">
            <v>0</v>
          </cell>
        </row>
        <row r="3951">
          <cell r="B3951" t="str">
            <v>WA787A</v>
          </cell>
          <cell r="C3951">
            <v>10</v>
          </cell>
        </row>
        <row r="3952">
          <cell r="B3952" t="str">
            <v>WA787B</v>
          </cell>
          <cell r="C3952">
            <v>130</v>
          </cell>
        </row>
        <row r="3953">
          <cell r="B3953" t="str">
            <v>WA787C</v>
          </cell>
          <cell r="C3953">
            <v>210</v>
          </cell>
        </row>
        <row r="3954">
          <cell r="B3954" t="str">
            <v>WA788A</v>
          </cell>
          <cell r="C3954">
            <v>120</v>
          </cell>
        </row>
        <row r="3955">
          <cell r="B3955" t="str">
            <v>WA788B</v>
          </cell>
          <cell r="C3955">
            <v>165</v>
          </cell>
        </row>
        <row r="3956">
          <cell r="B3956" t="str">
            <v>WA788C</v>
          </cell>
          <cell r="C3956">
            <v>340</v>
          </cell>
        </row>
        <row r="3957">
          <cell r="B3957" t="str">
            <v>WA789A</v>
          </cell>
          <cell r="C3957">
            <v>0</v>
          </cell>
        </row>
        <row r="3958">
          <cell r="B3958" t="str">
            <v>WA789B</v>
          </cell>
          <cell r="C3958">
            <v>150</v>
          </cell>
        </row>
        <row r="3959">
          <cell r="B3959" t="str">
            <v>WA789C</v>
          </cell>
          <cell r="C3959">
            <v>270</v>
          </cell>
        </row>
        <row r="3960">
          <cell r="B3960" t="str">
            <v>WA790A</v>
          </cell>
          <cell r="C3960">
            <v>60</v>
          </cell>
        </row>
        <row r="3961">
          <cell r="B3961" t="str">
            <v>WA790B</v>
          </cell>
          <cell r="C3961">
            <v>180</v>
          </cell>
        </row>
        <row r="3962">
          <cell r="B3962" t="str">
            <v>WA790C</v>
          </cell>
          <cell r="C3962">
            <v>300</v>
          </cell>
        </row>
        <row r="3963">
          <cell r="B3963" t="str">
            <v>WA791A</v>
          </cell>
          <cell r="C3963">
            <v>90</v>
          </cell>
        </row>
        <row r="3964">
          <cell r="B3964" t="str">
            <v>WA791B</v>
          </cell>
          <cell r="C3964">
            <v>170</v>
          </cell>
        </row>
        <row r="3965">
          <cell r="B3965" t="str">
            <v>WA791C</v>
          </cell>
          <cell r="C3965">
            <v>270</v>
          </cell>
        </row>
        <row r="3966">
          <cell r="B3966" t="str">
            <v>WA792A</v>
          </cell>
          <cell r="C3966">
            <v>70</v>
          </cell>
        </row>
        <row r="3967">
          <cell r="B3967" t="str">
            <v>WA792B</v>
          </cell>
          <cell r="C3967">
            <v>220</v>
          </cell>
        </row>
        <row r="3968">
          <cell r="B3968" t="str">
            <v>WA792C</v>
          </cell>
          <cell r="C3968">
            <v>340</v>
          </cell>
        </row>
        <row r="3969">
          <cell r="B3969" t="str">
            <v>WA793A</v>
          </cell>
          <cell r="C3969">
            <v>40</v>
          </cell>
        </row>
        <row r="3970">
          <cell r="B3970" t="str">
            <v>WA793B</v>
          </cell>
          <cell r="C3970">
            <v>180</v>
          </cell>
        </row>
        <row r="3971">
          <cell r="B3971" t="str">
            <v>WA793C</v>
          </cell>
          <cell r="C3971">
            <v>310</v>
          </cell>
        </row>
        <row r="3972">
          <cell r="B3972" t="str">
            <v>WA794A</v>
          </cell>
          <cell r="C3972">
            <v>115</v>
          </cell>
        </row>
        <row r="3973">
          <cell r="B3973" t="str">
            <v>WA794B</v>
          </cell>
          <cell r="C3973">
            <v>190</v>
          </cell>
        </row>
        <row r="3974">
          <cell r="B3974" t="str">
            <v>WA794C</v>
          </cell>
          <cell r="C3974">
            <v>310</v>
          </cell>
        </row>
        <row r="3975">
          <cell r="B3975" t="str">
            <v>WA795A</v>
          </cell>
          <cell r="C3975">
            <v>50</v>
          </cell>
        </row>
        <row r="3976">
          <cell r="B3976" t="str">
            <v>WA795B</v>
          </cell>
          <cell r="C3976">
            <v>160</v>
          </cell>
        </row>
        <row r="3977">
          <cell r="B3977" t="str">
            <v>WA795C</v>
          </cell>
          <cell r="C3977">
            <v>305</v>
          </cell>
        </row>
        <row r="3978">
          <cell r="B3978" t="str">
            <v>WA796A</v>
          </cell>
          <cell r="C3978">
            <v>100</v>
          </cell>
        </row>
        <row r="3979">
          <cell r="B3979" t="str">
            <v>WA796B</v>
          </cell>
          <cell r="C3979">
            <v>150</v>
          </cell>
        </row>
        <row r="3980">
          <cell r="B3980" t="str">
            <v>WA796C</v>
          </cell>
          <cell r="C3980">
            <v>330</v>
          </cell>
        </row>
        <row r="3981">
          <cell r="B3981" t="str">
            <v>WA797A</v>
          </cell>
          <cell r="C3981">
            <v>100</v>
          </cell>
        </row>
        <row r="3982">
          <cell r="B3982" t="str">
            <v>WA797B</v>
          </cell>
          <cell r="C3982">
            <v>165</v>
          </cell>
        </row>
        <row r="3983">
          <cell r="B3983" t="str">
            <v>WA797C</v>
          </cell>
          <cell r="C3983">
            <v>280</v>
          </cell>
        </row>
        <row r="3984">
          <cell r="B3984" t="str">
            <v>WA798A</v>
          </cell>
          <cell r="C3984">
            <v>70</v>
          </cell>
        </row>
        <row r="3985">
          <cell r="B3985" t="str">
            <v>WA798B</v>
          </cell>
          <cell r="C3985">
            <v>180</v>
          </cell>
        </row>
        <row r="3986">
          <cell r="B3986" t="str">
            <v>WA798C</v>
          </cell>
          <cell r="C3986">
            <v>310</v>
          </cell>
        </row>
        <row r="3987">
          <cell r="B3987" t="str">
            <v>WA799A</v>
          </cell>
          <cell r="C3987">
            <v>60</v>
          </cell>
        </row>
        <row r="3988">
          <cell r="B3988" t="str">
            <v>WA799B</v>
          </cell>
          <cell r="C3988">
            <v>190</v>
          </cell>
        </row>
        <row r="3989">
          <cell r="B3989" t="str">
            <v>WA799C</v>
          </cell>
          <cell r="C3989">
            <v>290</v>
          </cell>
        </row>
        <row r="3990">
          <cell r="B3990" t="str">
            <v>WA800A</v>
          </cell>
          <cell r="C3990">
            <v>0</v>
          </cell>
        </row>
        <row r="3991">
          <cell r="B3991" t="str">
            <v>WA800B</v>
          </cell>
          <cell r="C3991">
            <v>80</v>
          </cell>
        </row>
        <row r="3992">
          <cell r="B3992" t="str">
            <v>WA800C</v>
          </cell>
          <cell r="C3992">
            <v>280</v>
          </cell>
        </row>
        <row r="3993">
          <cell r="B3993" t="str">
            <v>WA802A</v>
          </cell>
          <cell r="C3993">
            <v>330</v>
          </cell>
        </row>
        <row r="3994">
          <cell r="B3994" t="str">
            <v>WA802B</v>
          </cell>
          <cell r="C3994">
            <v>110</v>
          </cell>
        </row>
        <row r="3995">
          <cell r="B3995" t="str">
            <v>WA802C</v>
          </cell>
          <cell r="C3995">
            <v>220</v>
          </cell>
        </row>
        <row r="3996">
          <cell r="B3996" t="str">
            <v>WA803O</v>
          </cell>
          <cell r="C3996">
            <v>290</v>
          </cell>
        </row>
        <row r="3997">
          <cell r="B3997" t="str">
            <v>WA803A</v>
          </cell>
          <cell r="C3997">
            <v>30</v>
          </cell>
        </row>
        <row r="3998">
          <cell r="B3998" t="str">
            <v>WA803B</v>
          </cell>
          <cell r="C3998">
            <v>150</v>
          </cell>
        </row>
        <row r="3999">
          <cell r="B3999" t="str">
            <v>WA803C</v>
          </cell>
          <cell r="C3999">
            <v>210</v>
          </cell>
        </row>
        <row r="4000">
          <cell r="B4000" t="str">
            <v>WA804A</v>
          </cell>
          <cell r="C4000">
            <v>90</v>
          </cell>
        </row>
        <row r="4001">
          <cell r="B4001" t="str">
            <v>WA804B</v>
          </cell>
          <cell r="C4001">
            <v>210</v>
          </cell>
        </row>
        <row r="4002">
          <cell r="B4002" t="str">
            <v>WA804C</v>
          </cell>
          <cell r="C4002">
            <v>330</v>
          </cell>
        </row>
        <row r="4003">
          <cell r="B4003" t="str">
            <v>WA805A</v>
          </cell>
          <cell r="C4003">
            <v>90</v>
          </cell>
        </row>
        <row r="4004">
          <cell r="B4004" t="str">
            <v>WA805B</v>
          </cell>
          <cell r="C4004">
            <v>220</v>
          </cell>
        </row>
        <row r="4005">
          <cell r="B4005" t="str">
            <v>WA805C</v>
          </cell>
          <cell r="C4005">
            <v>335</v>
          </cell>
        </row>
        <row r="4006">
          <cell r="B4006" t="str">
            <v>WA806A</v>
          </cell>
          <cell r="C4006">
            <v>30</v>
          </cell>
        </row>
        <row r="4007">
          <cell r="B4007" t="str">
            <v>WA806B</v>
          </cell>
          <cell r="C4007">
            <v>110</v>
          </cell>
        </row>
        <row r="4008">
          <cell r="B4008" t="str">
            <v>WA806C</v>
          </cell>
          <cell r="C4008">
            <v>240</v>
          </cell>
        </row>
        <row r="4009">
          <cell r="B4009" t="str">
            <v>WA807A</v>
          </cell>
          <cell r="C4009">
            <v>15</v>
          </cell>
        </row>
        <row r="4010">
          <cell r="B4010" t="str">
            <v>WA807B</v>
          </cell>
          <cell r="C4010">
            <v>170</v>
          </cell>
        </row>
        <row r="4011">
          <cell r="B4011" t="str">
            <v>WA807C</v>
          </cell>
          <cell r="C4011">
            <v>290</v>
          </cell>
        </row>
        <row r="4012">
          <cell r="B4012" t="str">
            <v>WA808A</v>
          </cell>
          <cell r="C4012">
            <v>0</v>
          </cell>
        </row>
        <row r="4013">
          <cell r="B4013" t="str">
            <v>WA808B</v>
          </cell>
          <cell r="C4013">
            <v>120</v>
          </cell>
        </row>
        <row r="4014">
          <cell r="B4014" t="str">
            <v>WA808C</v>
          </cell>
          <cell r="C4014">
            <v>240</v>
          </cell>
        </row>
        <row r="4015">
          <cell r="B4015" t="str">
            <v>WA809A</v>
          </cell>
          <cell r="C4015">
            <v>60</v>
          </cell>
        </row>
        <row r="4016">
          <cell r="B4016" t="str">
            <v>WA809B</v>
          </cell>
          <cell r="C4016">
            <v>150</v>
          </cell>
        </row>
        <row r="4017">
          <cell r="B4017" t="str">
            <v>WA809C</v>
          </cell>
          <cell r="C4017">
            <v>330</v>
          </cell>
        </row>
        <row r="4018">
          <cell r="B4018" t="str">
            <v>WA810A</v>
          </cell>
          <cell r="C4018">
            <v>30</v>
          </cell>
        </row>
        <row r="4019">
          <cell r="B4019" t="str">
            <v>WA810B</v>
          </cell>
          <cell r="C4019">
            <v>150</v>
          </cell>
        </row>
        <row r="4020">
          <cell r="B4020" t="str">
            <v>WA810C</v>
          </cell>
          <cell r="C4020">
            <v>270</v>
          </cell>
        </row>
        <row r="4021">
          <cell r="B4021" t="str">
            <v>WA811A</v>
          </cell>
          <cell r="C4021">
            <v>50</v>
          </cell>
        </row>
        <row r="4022">
          <cell r="B4022" t="str">
            <v>WA811B</v>
          </cell>
          <cell r="C4022">
            <v>160</v>
          </cell>
        </row>
        <row r="4023">
          <cell r="B4023" t="str">
            <v>WA811C</v>
          </cell>
          <cell r="C4023">
            <v>270</v>
          </cell>
        </row>
        <row r="4024">
          <cell r="B4024" t="str">
            <v>WA812A</v>
          </cell>
          <cell r="C4024">
            <v>60</v>
          </cell>
        </row>
        <row r="4025">
          <cell r="B4025" t="str">
            <v>WA812B</v>
          </cell>
          <cell r="C4025">
            <v>150</v>
          </cell>
        </row>
        <row r="4026">
          <cell r="B4026" t="str">
            <v>WA812C</v>
          </cell>
          <cell r="C4026">
            <v>300</v>
          </cell>
        </row>
        <row r="4027">
          <cell r="B4027" t="str">
            <v>WA813A</v>
          </cell>
          <cell r="C4027">
            <v>100</v>
          </cell>
        </row>
        <row r="4028">
          <cell r="B4028" t="str">
            <v>WA813B</v>
          </cell>
          <cell r="C4028">
            <v>270</v>
          </cell>
        </row>
        <row r="4029">
          <cell r="B4029" t="str">
            <v>WA814A</v>
          </cell>
          <cell r="C4029">
            <v>210</v>
          </cell>
        </row>
        <row r="4030">
          <cell r="B4030" t="str">
            <v>WA814B</v>
          </cell>
          <cell r="C4030">
            <v>350</v>
          </cell>
        </row>
        <row r="4031">
          <cell r="B4031" t="str">
            <v>WA815A</v>
          </cell>
          <cell r="C4031">
            <v>30</v>
          </cell>
        </row>
        <row r="4032">
          <cell r="B4032" t="str">
            <v>WA815B</v>
          </cell>
          <cell r="C4032">
            <v>180</v>
          </cell>
        </row>
        <row r="4033">
          <cell r="B4033" t="str">
            <v>WA815C</v>
          </cell>
          <cell r="C4033">
            <v>320</v>
          </cell>
        </row>
        <row r="4034">
          <cell r="B4034" t="str">
            <v>WA816A</v>
          </cell>
          <cell r="C4034">
            <v>100</v>
          </cell>
        </row>
        <row r="4035">
          <cell r="B4035" t="str">
            <v>WA816B</v>
          </cell>
          <cell r="C4035">
            <v>200</v>
          </cell>
        </row>
        <row r="4036">
          <cell r="B4036" t="str">
            <v>WA816C</v>
          </cell>
          <cell r="C4036">
            <v>330</v>
          </cell>
        </row>
        <row r="4037">
          <cell r="B4037" t="str">
            <v>WA817A</v>
          </cell>
          <cell r="C4037">
            <v>130</v>
          </cell>
        </row>
        <row r="4038">
          <cell r="B4038" t="str">
            <v>WA817B</v>
          </cell>
          <cell r="C4038">
            <v>175</v>
          </cell>
        </row>
        <row r="4039">
          <cell r="B4039" t="str">
            <v>WA817C</v>
          </cell>
          <cell r="C4039">
            <v>275</v>
          </cell>
        </row>
        <row r="4040">
          <cell r="B4040" t="str">
            <v>WA821A</v>
          </cell>
          <cell r="C4040">
            <v>30</v>
          </cell>
        </row>
        <row r="4041">
          <cell r="B4041" t="str">
            <v>WA821B</v>
          </cell>
          <cell r="C4041">
            <v>150</v>
          </cell>
        </row>
        <row r="4042">
          <cell r="B4042" t="str">
            <v>WA821C</v>
          </cell>
          <cell r="C4042">
            <v>270</v>
          </cell>
        </row>
        <row r="4043">
          <cell r="B4043" t="str">
            <v>WA822A</v>
          </cell>
          <cell r="C4043">
            <v>55</v>
          </cell>
        </row>
        <row r="4044">
          <cell r="B4044" t="str">
            <v>WA822B</v>
          </cell>
          <cell r="C4044">
            <v>245</v>
          </cell>
        </row>
        <row r="4045">
          <cell r="B4045" t="str">
            <v>WA822C</v>
          </cell>
          <cell r="C4045">
            <v>355</v>
          </cell>
        </row>
        <row r="4046">
          <cell r="B4046" t="str">
            <v>WA823A</v>
          </cell>
          <cell r="C4046">
            <v>200</v>
          </cell>
        </row>
        <row r="4047">
          <cell r="B4047" t="str">
            <v>WA823B</v>
          </cell>
          <cell r="C4047">
            <v>270</v>
          </cell>
        </row>
        <row r="4048">
          <cell r="B4048" t="str">
            <v>WA823C</v>
          </cell>
          <cell r="C4048">
            <v>330</v>
          </cell>
        </row>
        <row r="4049">
          <cell r="B4049" t="str">
            <v>WA824A</v>
          </cell>
          <cell r="C4049">
            <v>140</v>
          </cell>
        </row>
        <row r="4050">
          <cell r="B4050" t="str">
            <v>WA824B</v>
          </cell>
          <cell r="C4050">
            <v>220</v>
          </cell>
        </row>
        <row r="4051">
          <cell r="B4051" t="str">
            <v>WA824C</v>
          </cell>
          <cell r="C4051">
            <v>300</v>
          </cell>
        </row>
        <row r="4052">
          <cell r="B4052" t="str">
            <v>WA825A</v>
          </cell>
          <cell r="C4052">
            <v>40</v>
          </cell>
        </row>
        <row r="4053">
          <cell r="B4053" t="str">
            <v>WA825B</v>
          </cell>
          <cell r="C4053">
            <v>192</v>
          </cell>
        </row>
        <row r="4054">
          <cell r="B4054" t="str">
            <v>WA826A</v>
          </cell>
          <cell r="C4054">
            <v>30</v>
          </cell>
        </row>
        <row r="4055">
          <cell r="B4055" t="str">
            <v>WA826B</v>
          </cell>
          <cell r="C4055">
            <v>150</v>
          </cell>
        </row>
        <row r="4056">
          <cell r="B4056" t="str">
            <v>WA826C</v>
          </cell>
          <cell r="C4056">
            <v>270</v>
          </cell>
        </row>
        <row r="4057">
          <cell r="B4057" t="str">
            <v>WA827A</v>
          </cell>
          <cell r="C4057">
            <v>0</v>
          </cell>
        </row>
        <row r="4058">
          <cell r="B4058" t="str">
            <v>WA827B</v>
          </cell>
          <cell r="C4058">
            <v>170</v>
          </cell>
        </row>
        <row r="4059">
          <cell r="B4059" t="str">
            <v>WA828A</v>
          </cell>
          <cell r="C4059">
            <v>190</v>
          </cell>
        </row>
        <row r="4060">
          <cell r="B4060" t="str">
            <v>WA828B</v>
          </cell>
          <cell r="C4060">
            <v>270</v>
          </cell>
        </row>
        <row r="4061">
          <cell r="B4061" t="str">
            <v>WA828C</v>
          </cell>
          <cell r="C4061">
            <v>300</v>
          </cell>
        </row>
        <row r="4062">
          <cell r="B4062" t="str">
            <v>WA830A</v>
          </cell>
          <cell r="C4062">
            <v>0</v>
          </cell>
        </row>
        <row r="4063">
          <cell r="B4063" t="str">
            <v>WA830B</v>
          </cell>
          <cell r="C4063">
            <v>110</v>
          </cell>
        </row>
        <row r="4064">
          <cell r="B4064" t="str">
            <v>WA831A</v>
          </cell>
          <cell r="C4064">
            <v>30</v>
          </cell>
        </row>
        <row r="4065">
          <cell r="B4065" t="str">
            <v>WA831B</v>
          </cell>
          <cell r="C4065">
            <v>120</v>
          </cell>
        </row>
        <row r="4066">
          <cell r="B4066" t="str">
            <v>WA831C</v>
          </cell>
          <cell r="C4066">
            <v>280</v>
          </cell>
        </row>
        <row r="4067">
          <cell r="B4067" t="str">
            <v>WA832A</v>
          </cell>
          <cell r="C4067">
            <v>200</v>
          </cell>
        </row>
        <row r="4068">
          <cell r="B4068" t="str">
            <v>WA832B</v>
          </cell>
          <cell r="C4068">
            <v>270</v>
          </cell>
        </row>
        <row r="4069">
          <cell r="B4069" t="str">
            <v>WA832C</v>
          </cell>
          <cell r="C4069">
            <v>325</v>
          </cell>
        </row>
        <row r="4070">
          <cell r="B4070" t="str">
            <v>WA833A</v>
          </cell>
          <cell r="C4070">
            <v>0</v>
          </cell>
        </row>
        <row r="4071">
          <cell r="B4071" t="str">
            <v>WA833B</v>
          </cell>
          <cell r="C4071">
            <v>180</v>
          </cell>
        </row>
        <row r="4072">
          <cell r="B4072" t="str">
            <v>WA835A</v>
          </cell>
          <cell r="C4072">
            <v>150</v>
          </cell>
        </row>
        <row r="4073">
          <cell r="B4073" t="str">
            <v>WA835B</v>
          </cell>
          <cell r="C4073">
            <v>310</v>
          </cell>
        </row>
        <row r="4074">
          <cell r="B4074" t="str">
            <v>WA836A</v>
          </cell>
          <cell r="C4074">
            <v>0</v>
          </cell>
        </row>
        <row r="4075">
          <cell r="B4075" t="str">
            <v>WA836B</v>
          </cell>
          <cell r="C4075">
            <v>190</v>
          </cell>
        </row>
        <row r="4076">
          <cell r="B4076" t="str">
            <v>WA836C</v>
          </cell>
          <cell r="C4076">
            <v>270</v>
          </cell>
        </row>
        <row r="4077">
          <cell r="B4077" t="str">
            <v>WA837A</v>
          </cell>
          <cell r="C4077">
            <v>110</v>
          </cell>
        </row>
        <row r="4078">
          <cell r="B4078" t="str">
            <v>WA837B</v>
          </cell>
          <cell r="C4078">
            <v>330</v>
          </cell>
        </row>
        <row r="4079">
          <cell r="B4079" t="str">
            <v>WA838A</v>
          </cell>
          <cell r="C4079">
            <v>60</v>
          </cell>
        </row>
        <row r="4080">
          <cell r="B4080" t="str">
            <v>WA838B</v>
          </cell>
          <cell r="C4080">
            <v>150</v>
          </cell>
        </row>
        <row r="4081">
          <cell r="B4081" t="str">
            <v>WA838C</v>
          </cell>
          <cell r="C4081">
            <v>270</v>
          </cell>
        </row>
        <row r="4082">
          <cell r="B4082" t="str">
            <v>WA839O</v>
          </cell>
          <cell r="C4082">
            <v>270</v>
          </cell>
        </row>
        <row r="4083">
          <cell r="B4083" t="str">
            <v>WA839A</v>
          </cell>
          <cell r="C4083">
            <v>30</v>
          </cell>
        </row>
        <row r="4084">
          <cell r="B4084" t="str">
            <v>WA839B</v>
          </cell>
          <cell r="C4084">
            <v>90</v>
          </cell>
        </row>
        <row r="4085">
          <cell r="B4085" t="str">
            <v>WA839C</v>
          </cell>
          <cell r="C4085">
            <v>150</v>
          </cell>
        </row>
        <row r="4086">
          <cell r="B4086" t="str">
            <v>WA840O</v>
          </cell>
          <cell r="C4086">
            <v>290</v>
          </cell>
        </row>
        <row r="4087">
          <cell r="B4087" t="str">
            <v>WA840A</v>
          </cell>
          <cell r="C4087">
            <v>150</v>
          </cell>
        </row>
        <row r="4088">
          <cell r="B4088" t="str">
            <v>WA840B</v>
          </cell>
          <cell r="C4088">
            <v>200</v>
          </cell>
        </row>
        <row r="4089">
          <cell r="B4089" t="str">
            <v>WA840C</v>
          </cell>
          <cell r="C4089">
            <v>245</v>
          </cell>
        </row>
        <row r="4090">
          <cell r="B4090" t="str">
            <v>WA841A</v>
          </cell>
          <cell r="C4090">
            <v>200</v>
          </cell>
        </row>
        <row r="4091">
          <cell r="B4091" t="str">
            <v>WA841B</v>
          </cell>
          <cell r="C4091">
            <v>270</v>
          </cell>
        </row>
        <row r="4092">
          <cell r="B4092" t="str">
            <v>WA841C</v>
          </cell>
          <cell r="C4092">
            <v>350</v>
          </cell>
        </row>
        <row r="4093">
          <cell r="B4093" t="str">
            <v>WA842A</v>
          </cell>
          <cell r="C4093">
            <v>0</v>
          </cell>
        </row>
        <row r="4094">
          <cell r="B4094" t="str">
            <v>WA842B</v>
          </cell>
          <cell r="C4094">
            <v>180</v>
          </cell>
        </row>
        <row r="4095">
          <cell r="B4095" t="str">
            <v>WA846A</v>
          </cell>
          <cell r="C4095">
            <v>60</v>
          </cell>
        </row>
        <row r="4096">
          <cell r="B4096" t="str">
            <v>WA846B</v>
          </cell>
          <cell r="C4096">
            <v>180</v>
          </cell>
        </row>
        <row r="4097">
          <cell r="B4097" t="str">
            <v>WA846C</v>
          </cell>
          <cell r="C4097">
            <v>330</v>
          </cell>
        </row>
        <row r="4098">
          <cell r="B4098" t="str">
            <v>WA847A</v>
          </cell>
          <cell r="C4098">
            <v>0</v>
          </cell>
        </row>
        <row r="4099">
          <cell r="B4099" t="str">
            <v>WA847B</v>
          </cell>
          <cell r="C4099">
            <v>270</v>
          </cell>
        </row>
        <row r="4100">
          <cell r="B4100" t="str">
            <v>WA847C</v>
          </cell>
          <cell r="C4100">
            <v>200</v>
          </cell>
        </row>
        <row r="4101">
          <cell r="B4101" t="str">
            <v>WA849A</v>
          </cell>
          <cell r="C4101">
            <v>120</v>
          </cell>
        </row>
        <row r="4102">
          <cell r="B4102" t="str">
            <v>WA849B</v>
          </cell>
          <cell r="C4102">
            <v>210</v>
          </cell>
        </row>
        <row r="4103">
          <cell r="B4103" t="str">
            <v>WA849C</v>
          </cell>
          <cell r="C4103">
            <v>300</v>
          </cell>
        </row>
        <row r="4104">
          <cell r="B4104" t="str">
            <v>WA850A</v>
          </cell>
          <cell r="C4104">
            <v>40</v>
          </cell>
        </row>
        <row r="4105">
          <cell r="B4105" t="str">
            <v>WA850B</v>
          </cell>
          <cell r="C4105">
            <v>100</v>
          </cell>
        </row>
        <row r="4106">
          <cell r="B4106" t="str">
            <v>WA850C</v>
          </cell>
          <cell r="C4106">
            <v>340</v>
          </cell>
        </row>
        <row r="4107">
          <cell r="B4107" t="str">
            <v>WA851A</v>
          </cell>
          <cell r="C4107">
            <v>110</v>
          </cell>
        </row>
        <row r="4108">
          <cell r="B4108" t="str">
            <v>WA851B</v>
          </cell>
          <cell r="C4108">
            <v>280</v>
          </cell>
        </row>
        <row r="4109">
          <cell r="B4109" t="str">
            <v>WA852A</v>
          </cell>
          <cell r="C4109">
            <v>75</v>
          </cell>
        </row>
        <row r="4110">
          <cell r="B4110" t="str">
            <v>WA852B</v>
          </cell>
          <cell r="C4110">
            <v>120</v>
          </cell>
        </row>
        <row r="4111">
          <cell r="B4111" t="str">
            <v>WA852C</v>
          </cell>
          <cell r="C4111">
            <v>270</v>
          </cell>
        </row>
        <row r="4112">
          <cell r="B4112" t="str">
            <v>WA853A</v>
          </cell>
          <cell r="C4112">
            <v>60</v>
          </cell>
        </row>
        <row r="4113">
          <cell r="B4113" t="str">
            <v>WA853B</v>
          </cell>
          <cell r="C4113">
            <v>180</v>
          </cell>
        </row>
        <row r="4114">
          <cell r="B4114" t="str">
            <v>WA853C</v>
          </cell>
          <cell r="C4114">
            <v>270</v>
          </cell>
        </row>
        <row r="4115">
          <cell r="B4115" t="str">
            <v>WA854A</v>
          </cell>
          <cell r="C4115">
            <v>50</v>
          </cell>
        </row>
        <row r="4116">
          <cell r="B4116" t="str">
            <v>WA854B</v>
          </cell>
          <cell r="C4116">
            <v>210</v>
          </cell>
        </row>
        <row r="4117">
          <cell r="B4117" t="str">
            <v>WA854C</v>
          </cell>
          <cell r="C4117">
            <v>270</v>
          </cell>
        </row>
        <row r="4118">
          <cell r="B4118" t="str">
            <v>WA855A</v>
          </cell>
          <cell r="C4118">
            <v>0</v>
          </cell>
        </row>
        <row r="4119">
          <cell r="B4119" t="str">
            <v>WA855B</v>
          </cell>
          <cell r="C4119">
            <v>180</v>
          </cell>
        </row>
        <row r="4120">
          <cell r="B4120" t="str">
            <v>WA855C</v>
          </cell>
          <cell r="C4120">
            <v>270</v>
          </cell>
        </row>
        <row r="4121">
          <cell r="B4121" t="str">
            <v>WA859A</v>
          </cell>
          <cell r="C4121">
            <v>55</v>
          </cell>
        </row>
        <row r="4122">
          <cell r="B4122" t="str">
            <v>WA859B</v>
          </cell>
          <cell r="C4122">
            <v>355</v>
          </cell>
        </row>
        <row r="4123">
          <cell r="B4123" t="str">
            <v>WA860A</v>
          </cell>
          <cell r="C4123">
            <v>220</v>
          </cell>
        </row>
        <row r="4124">
          <cell r="B4124" t="str">
            <v>WA860B</v>
          </cell>
          <cell r="C4124">
            <v>270</v>
          </cell>
        </row>
        <row r="4125">
          <cell r="B4125" t="str">
            <v>WA860C</v>
          </cell>
          <cell r="C4125">
            <v>340</v>
          </cell>
        </row>
        <row r="4126">
          <cell r="B4126" t="str">
            <v>WA861A</v>
          </cell>
          <cell r="C4126">
            <v>20</v>
          </cell>
        </row>
        <row r="4127">
          <cell r="B4127" t="str">
            <v>WA861B</v>
          </cell>
          <cell r="C4127">
            <v>90</v>
          </cell>
        </row>
        <row r="4128">
          <cell r="B4128" t="str">
            <v>WA861C</v>
          </cell>
          <cell r="C4128">
            <v>160</v>
          </cell>
        </row>
        <row r="4129">
          <cell r="B4129" t="str">
            <v>WA862A</v>
          </cell>
          <cell r="C4129">
            <v>30</v>
          </cell>
        </row>
        <row r="4130">
          <cell r="B4130" t="str">
            <v>WA862B</v>
          </cell>
          <cell r="C4130">
            <v>130</v>
          </cell>
        </row>
        <row r="4131">
          <cell r="B4131" t="str">
            <v>WA862C</v>
          </cell>
          <cell r="C4131">
            <v>200</v>
          </cell>
        </row>
        <row r="4132">
          <cell r="B4132" t="str">
            <v>WA863A</v>
          </cell>
          <cell r="C4132">
            <v>195</v>
          </cell>
        </row>
        <row r="4133">
          <cell r="B4133" t="str">
            <v>WA863B</v>
          </cell>
          <cell r="C4133">
            <v>270</v>
          </cell>
        </row>
        <row r="4134">
          <cell r="B4134" t="str">
            <v>WA863C</v>
          </cell>
          <cell r="C4134">
            <v>330</v>
          </cell>
        </row>
        <row r="4135">
          <cell r="B4135" t="str">
            <v>WA867A</v>
          </cell>
          <cell r="C4135">
            <v>20</v>
          </cell>
        </row>
        <row r="4136">
          <cell r="B4136" t="str">
            <v>WA867B</v>
          </cell>
          <cell r="C4136">
            <v>140</v>
          </cell>
        </row>
        <row r="4137">
          <cell r="B4137" t="str">
            <v>WA867C</v>
          </cell>
          <cell r="C4137">
            <v>270</v>
          </cell>
        </row>
        <row r="4138">
          <cell r="B4138" t="str">
            <v>WA872A</v>
          </cell>
          <cell r="C4138">
            <v>120</v>
          </cell>
        </row>
        <row r="4139">
          <cell r="B4139" t="str">
            <v>WA872B</v>
          </cell>
          <cell r="C4139">
            <v>230</v>
          </cell>
        </row>
        <row r="4140">
          <cell r="B4140" t="str">
            <v>WA872C</v>
          </cell>
          <cell r="C4140">
            <v>320</v>
          </cell>
        </row>
        <row r="4141">
          <cell r="B4141" t="str">
            <v>WA876A</v>
          </cell>
          <cell r="C4141">
            <v>30</v>
          </cell>
        </row>
        <row r="4142">
          <cell r="B4142" t="str">
            <v>WA876B</v>
          </cell>
          <cell r="C4142">
            <v>150</v>
          </cell>
        </row>
        <row r="4143">
          <cell r="B4143" t="str">
            <v>WA876C</v>
          </cell>
          <cell r="C4143">
            <v>270</v>
          </cell>
        </row>
        <row r="4144">
          <cell r="B4144" t="str">
            <v>WA879A</v>
          </cell>
          <cell r="C4144">
            <v>90</v>
          </cell>
        </row>
        <row r="4145">
          <cell r="B4145" t="str">
            <v>WA879B</v>
          </cell>
          <cell r="C4145">
            <v>170</v>
          </cell>
        </row>
        <row r="4146">
          <cell r="B4146" t="str">
            <v>WA879C</v>
          </cell>
          <cell r="C4146">
            <v>320</v>
          </cell>
        </row>
        <row r="4147">
          <cell r="B4147" t="str">
            <v>WA880A</v>
          </cell>
          <cell r="C4147">
            <v>30</v>
          </cell>
        </row>
        <row r="4148">
          <cell r="B4148" t="str">
            <v>WA880B</v>
          </cell>
          <cell r="C4148">
            <v>100</v>
          </cell>
        </row>
        <row r="4149">
          <cell r="B4149" t="str">
            <v>WA880C</v>
          </cell>
          <cell r="C4149">
            <v>330</v>
          </cell>
        </row>
        <row r="4150">
          <cell r="B4150" t="str">
            <v>WA881A</v>
          </cell>
          <cell r="C4150">
            <v>60</v>
          </cell>
        </row>
        <row r="4151">
          <cell r="B4151" t="str">
            <v>WA881B</v>
          </cell>
          <cell r="C4151">
            <v>180</v>
          </cell>
        </row>
        <row r="4152">
          <cell r="B4152" t="str">
            <v>WA881C</v>
          </cell>
          <cell r="C4152">
            <v>300</v>
          </cell>
        </row>
        <row r="4153">
          <cell r="B4153" t="str">
            <v>WA882A</v>
          </cell>
          <cell r="C4153">
            <v>60</v>
          </cell>
        </row>
        <row r="4154">
          <cell r="B4154" t="str">
            <v>WA882B</v>
          </cell>
          <cell r="C4154">
            <v>180</v>
          </cell>
        </row>
        <row r="4155">
          <cell r="B4155" t="str">
            <v>WA882C</v>
          </cell>
          <cell r="C4155">
            <v>300</v>
          </cell>
        </row>
        <row r="4156">
          <cell r="B4156" t="str">
            <v>WA883A</v>
          </cell>
          <cell r="C4156">
            <v>10</v>
          </cell>
        </row>
        <row r="4157">
          <cell r="B4157" t="str">
            <v>WA883B</v>
          </cell>
          <cell r="C4157">
            <v>180</v>
          </cell>
        </row>
        <row r="4158">
          <cell r="B4158" t="str">
            <v>WA883C</v>
          </cell>
          <cell r="C4158">
            <v>240</v>
          </cell>
        </row>
        <row r="4159">
          <cell r="B4159" t="str">
            <v>WA889A</v>
          </cell>
          <cell r="C4159">
            <v>135</v>
          </cell>
        </row>
        <row r="4160">
          <cell r="B4160" t="str">
            <v>WA889B</v>
          </cell>
          <cell r="C4160">
            <v>310</v>
          </cell>
        </row>
        <row r="4161">
          <cell r="B4161" t="str">
            <v>WA894A</v>
          </cell>
          <cell r="C4161">
            <v>10</v>
          </cell>
        </row>
        <row r="4162">
          <cell r="B4162" t="str">
            <v>WA894B</v>
          </cell>
          <cell r="C4162">
            <v>160</v>
          </cell>
        </row>
        <row r="4163">
          <cell r="B4163" t="str">
            <v>WA894C</v>
          </cell>
          <cell r="C4163">
            <v>230</v>
          </cell>
        </row>
        <row r="4164">
          <cell r="B4164" t="str">
            <v>WA915A</v>
          </cell>
          <cell r="C4164">
            <v>10</v>
          </cell>
        </row>
        <row r="4165">
          <cell r="B4165" t="str">
            <v>WA915B</v>
          </cell>
          <cell r="C4165">
            <v>120</v>
          </cell>
        </row>
        <row r="4166">
          <cell r="B4166" t="str">
            <v>WA915C</v>
          </cell>
          <cell r="C4166">
            <v>300</v>
          </cell>
        </row>
        <row r="4167">
          <cell r="B4167" t="str">
            <v>WA916A</v>
          </cell>
          <cell r="C4167">
            <v>115</v>
          </cell>
        </row>
        <row r="4168">
          <cell r="B4168" t="str">
            <v>WA916B</v>
          </cell>
          <cell r="C4168">
            <v>235</v>
          </cell>
        </row>
        <row r="4169">
          <cell r="B4169" t="str">
            <v>WA916C</v>
          </cell>
          <cell r="C4169">
            <v>355</v>
          </cell>
        </row>
        <row r="4170">
          <cell r="B4170" t="str">
            <v>WA917A</v>
          </cell>
          <cell r="C4170">
            <v>0</v>
          </cell>
        </row>
        <row r="4171">
          <cell r="B4171" t="str">
            <v>WA917B</v>
          </cell>
          <cell r="C4171">
            <v>120</v>
          </cell>
        </row>
        <row r="4172">
          <cell r="B4172" t="str">
            <v>WA917C</v>
          </cell>
          <cell r="C4172">
            <v>220</v>
          </cell>
        </row>
        <row r="4173">
          <cell r="B4173" t="str">
            <v>WA921A</v>
          </cell>
          <cell r="C4173">
            <v>20</v>
          </cell>
        </row>
        <row r="4174">
          <cell r="B4174" t="str">
            <v>WA921B</v>
          </cell>
          <cell r="C4174">
            <v>180</v>
          </cell>
        </row>
        <row r="4175">
          <cell r="B4175" t="str">
            <v>WA921C</v>
          </cell>
          <cell r="C4175">
            <v>330</v>
          </cell>
        </row>
        <row r="4176">
          <cell r="B4176" t="str">
            <v>WA925A</v>
          </cell>
          <cell r="C4176">
            <v>30</v>
          </cell>
        </row>
        <row r="4177">
          <cell r="B4177" t="str">
            <v>WA925B</v>
          </cell>
          <cell r="C4177">
            <v>150</v>
          </cell>
        </row>
        <row r="4178">
          <cell r="B4178" t="str">
            <v>WA925C</v>
          </cell>
          <cell r="C4178">
            <v>260</v>
          </cell>
        </row>
        <row r="4179">
          <cell r="B4179" t="str">
            <v>WA939A</v>
          </cell>
          <cell r="C4179">
            <v>120</v>
          </cell>
        </row>
        <row r="4180">
          <cell r="B4180" t="str">
            <v>WA939B</v>
          </cell>
          <cell r="C4180">
            <v>180</v>
          </cell>
        </row>
        <row r="4181">
          <cell r="B4181" t="str">
            <v>WA939C</v>
          </cell>
          <cell r="C4181">
            <v>250</v>
          </cell>
        </row>
        <row r="4182">
          <cell r="B4182" t="str">
            <v>WA967A</v>
          </cell>
          <cell r="C4182">
            <v>30</v>
          </cell>
        </row>
        <row r="4183">
          <cell r="B4183" t="str">
            <v>WA967B</v>
          </cell>
          <cell r="C4183">
            <v>150</v>
          </cell>
        </row>
        <row r="4184">
          <cell r="B4184" t="str">
            <v>WA967C</v>
          </cell>
          <cell r="C4184">
            <v>270</v>
          </cell>
        </row>
        <row r="4185">
          <cell r="B4185" t="str">
            <v>WA973A</v>
          </cell>
          <cell r="C4185">
            <v>40</v>
          </cell>
        </row>
        <row r="4186">
          <cell r="B4186" t="str">
            <v>WA973B</v>
          </cell>
          <cell r="C4186">
            <v>150</v>
          </cell>
        </row>
        <row r="4187">
          <cell r="B4187" t="str">
            <v>WA973C</v>
          </cell>
          <cell r="C4187">
            <v>270</v>
          </cell>
        </row>
        <row r="4188">
          <cell r="B4188" t="str">
            <v>WA981A</v>
          </cell>
          <cell r="C4188">
            <v>0</v>
          </cell>
        </row>
        <row r="4189">
          <cell r="B4189" t="str">
            <v>WA991A</v>
          </cell>
          <cell r="C4189">
            <v>0</v>
          </cell>
        </row>
        <row r="4190">
          <cell r="B4190" t="str">
            <v>WA991B</v>
          </cell>
          <cell r="C4190">
            <v>90</v>
          </cell>
        </row>
        <row r="4191">
          <cell r="B4191" t="str">
            <v>WA991C</v>
          </cell>
          <cell r="C4191">
            <v>290</v>
          </cell>
        </row>
      </sheetData>
      <sheetData sheetId="2">
        <row r="2">
          <cell r="A2" t="str">
            <v>SA01A</v>
          </cell>
        </row>
      </sheetData>
      <sheetData sheetId="3">
        <row r="1">
          <cell r="A1" t="str">
            <v>Old Site ID</v>
          </cell>
        </row>
      </sheetData>
      <sheetData sheetId="4"/>
      <sheetData sheetId="5">
        <row r="1">
          <cell r="A1" t="str">
            <v>Old Site ID</v>
          </cell>
        </row>
      </sheetData>
      <sheetData sheetId="6">
        <row r="1">
          <cell r="A1" t="str">
            <v>Old Site ID</v>
          </cell>
        </row>
      </sheetData>
      <sheetData sheetId="7">
        <row r="1">
          <cell r="A1" t="str">
            <v>Old Site ID</v>
          </cell>
          <cell r="B1" t="str">
            <v>Category</v>
          </cell>
          <cell r="C1" t="str">
            <v>Site Name</v>
          </cell>
          <cell r="D1" t="str">
            <v>UpdatedOn</v>
          </cell>
          <cell r="E1" t="str">
            <v>Site Comments</v>
          </cell>
          <cell r="F1" t="str">
            <v>SectorId</v>
          </cell>
          <cell r="G1" t="str">
            <v>No of Existing Antennas</v>
          </cell>
          <cell r="H1" t="str">
            <v>Number of Antennas to be replaced</v>
          </cell>
          <cell r="I1" t="str">
            <v>Existing Antenna Model</v>
          </cell>
          <cell r="J1" t="str">
            <v>Existing Antenna Azimuth</v>
          </cell>
          <cell r="K1" t="str">
            <v>Existing Antenna Center line (ft)</v>
          </cell>
          <cell r="L1" t="str">
            <v>Existing Feeder Diameter</v>
          </cell>
          <cell r="M1" t="str">
            <v>Existing Feeder Length (ft)</v>
          </cell>
          <cell r="N1" t="str">
            <v>RFDS version</v>
          </cell>
          <cell r="O1" t="str">
            <v>Cluster ID</v>
          </cell>
          <cell r="P1" t="str">
            <v>SiteID</v>
          </cell>
          <cell r="Q1" t="str">
            <v>Cingular RF</v>
          </cell>
          <cell r="R1" t="str">
            <v>Number of Cells</v>
          </cell>
          <cell r="S1" t="str">
            <v>RFDS Sector ID</v>
          </cell>
          <cell r="T1" t="str">
            <v>RET Model</v>
          </cell>
          <cell r="U1" t="str">
            <v>Dual-Duplexer</v>
          </cell>
          <cell r="V1" t="str">
            <v>Number of Dual-Duplexer</v>
          </cell>
          <cell r="W1" t="str">
            <v>Diagram #</v>
          </cell>
          <cell r="X1" t="str">
            <v>Old Site ID</v>
          </cell>
        </row>
        <row r="2">
          <cell r="A2" t="str">
            <v>BR42</v>
          </cell>
          <cell r="B2" t="str">
            <v>2006 UMTS Integration</v>
          </cell>
          <cell r="C2" t="str">
            <v>Gig Harbor Bay</v>
          </cell>
          <cell r="D2">
            <v>38484</v>
          </cell>
          <cell r="E2" t="str">
            <v>BR42</v>
          </cell>
          <cell r="F2" t="str">
            <v>TA3119A</v>
          </cell>
          <cell r="G2" t="str">
            <v>2</v>
          </cell>
          <cell r="H2" t="str">
            <v>2</v>
          </cell>
          <cell r="I2" t="str">
            <v>7250.03</v>
          </cell>
          <cell r="J2" t="str">
            <v>115</v>
          </cell>
          <cell r="K2" t="str">
            <v>105</v>
          </cell>
          <cell r="L2" t="str">
            <v>Comm 1-5/8"</v>
          </cell>
          <cell r="M2" t="str">
            <v>175</v>
          </cell>
          <cell r="N2" t="str">
            <v>L3.0</v>
          </cell>
          <cell r="O2" t="str">
            <v>37</v>
          </cell>
          <cell r="P2" t="str">
            <v>TA3119</v>
          </cell>
          <cell r="Q2" t="str">
            <v>Joel - 425-580-8744</v>
          </cell>
          <cell r="R2" t="str">
            <v>3</v>
          </cell>
          <cell r="S2" t="str">
            <v>A</v>
          </cell>
          <cell r="T2" t="str">
            <v>KAT-RET3.3</v>
          </cell>
          <cell r="U2" t="str">
            <v>-</v>
          </cell>
          <cell r="V2" t="str">
            <v>-</v>
          </cell>
          <cell r="W2" t="str">
            <v>4.4.2.e</v>
          </cell>
          <cell r="X2" t="str">
            <v>BR42</v>
          </cell>
        </row>
        <row r="3">
          <cell r="A3" t="str">
            <v>BR42</v>
          </cell>
          <cell r="B3" t="str">
            <v>2006 UMTS Integration</v>
          </cell>
          <cell r="C3" t="str">
            <v>Gig Harbor Bay</v>
          </cell>
          <cell r="D3">
            <v>38484</v>
          </cell>
          <cell r="E3" t="str">
            <v>BR42</v>
          </cell>
          <cell r="F3" t="str">
            <v>TA3119B</v>
          </cell>
          <cell r="G3" t="str">
            <v>2</v>
          </cell>
          <cell r="H3" t="str">
            <v>2</v>
          </cell>
          <cell r="I3" t="str">
            <v>7250.03</v>
          </cell>
          <cell r="J3" t="str">
            <v>235</v>
          </cell>
          <cell r="K3" t="str">
            <v>105</v>
          </cell>
          <cell r="L3" t="str">
            <v>Comm 1-5/8"</v>
          </cell>
          <cell r="M3" t="str">
            <v>175</v>
          </cell>
          <cell r="N3" t="str">
            <v>L3.0</v>
          </cell>
          <cell r="O3" t="str">
            <v>37</v>
          </cell>
          <cell r="P3" t="str">
            <v>TA3119</v>
          </cell>
          <cell r="Q3" t="str">
            <v>Joel - 425-580-8744</v>
          </cell>
          <cell r="R3" t="str">
            <v>3</v>
          </cell>
          <cell r="S3" t="str">
            <v>B</v>
          </cell>
          <cell r="T3" t="str">
            <v>KAT-RET3.3</v>
          </cell>
          <cell r="U3" t="str">
            <v>-</v>
          </cell>
          <cell r="V3" t="str">
            <v>-</v>
          </cell>
          <cell r="W3" t="str">
            <v>4.4.2.e</v>
          </cell>
          <cell r="X3" t="str">
            <v>BR42</v>
          </cell>
        </row>
        <row r="4">
          <cell r="A4" t="str">
            <v>BR42</v>
          </cell>
          <cell r="B4" t="str">
            <v>2006 UMTS Integration</v>
          </cell>
          <cell r="C4" t="str">
            <v>Gig Harbor Bay</v>
          </cell>
          <cell r="D4">
            <v>38484</v>
          </cell>
          <cell r="E4" t="str">
            <v>BR42</v>
          </cell>
          <cell r="F4" t="str">
            <v>TA3119C</v>
          </cell>
          <cell r="G4" t="str">
            <v>2</v>
          </cell>
          <cell r="H4" t="str">
            <v>2</v>
          </cell>
          <cell r="I4" t="str">
            <v>7250.03</v>
          </cell>
          <cell r="J4" t="str">
            <v>355</v>
          </cell>
          <cell r="K4" t="str">
            <v>105</v>
          </cell>
          <cell r="L4" t="str">
            <v>Comm 1-5/8"</v>
          </cell>
          <cell r="M4" t="str">
            <v>175</v>
          </cell>
          <cell r="N4" t="str">
            <v>L3.0</v>
          </cell>
          <cell r="O4" t="str">
            <v>37</v>
          </cell>
          <cell r="P4" t="str">
            <v>TA3119</v>
          </cell>
          <cell r="Q4" t="str">
            <v>Joel - 425-580-8744</v>
          </cell>
          <cell r="R4" t="str">
            <v>3</v>
          </cell>
          <cell r="S4" t="str">
            <v>C</v>
          </cell>
          <cell r="T4" t="str">
            <v>KAT-RET3.3</v>
          </cell>
          <cell r="U4" t="str">
            <v>-</v>
          </cell>
          <cell r="V4" t="str">
            <v>-</v>
          </cell>
          <cell r="W4" t="str">
            <v>4.4.2.e</v>
          </cell>
          <cell r="X4" t="str">
            <v>BR42</v>
          </cell>
        </row>
        <row r="5">
          <cell r="A5" t="str">
            <v>SA01</v>
          </cell>
          <cell r="B5" t="str">
            <v>Rip &amp; Replace</v>
          </cell>
          <cell r="C5" t="str">
            <v>North City</v>
          </cell>
          <cell r="D5">
            <v>38540</v>
          </cell>
          <cell r="E5" t="str">
            <v>Had Nortel UMTS, SA01</v>
          </cell>
          <cell r="F5" t="str">
            <v>SA1163A</v>
          </cell>
          <cell r="G5" t="str">
            <v>3</v>
          </cell>
          <cell r="H5" t="str">
            <v>0</v>
          </cell>
          <cell r="I5" t="str">
            <v>7721.00</v>
          </cell>
          <cell r="J5" t="str">
            <v>45</v>
          </cell>
          <cell r="K5" t="str">
            <v>154</v>
          </cell>
          <cell r="L5" t="str">
            <v>LDF7 1-5/8"</v>
          </cell>
          <cell r="M5" t="str">
            <v>192.71</v>
          </cell>
          <cell r="N5" t="str">
            <v>L2.0</v>
          </cell>
          <cell r="O5" t="str">
            <v>28</v>
          </cell>
          <cell r="P5" t="str">
            <v>SA1163</v>
          </cell>
          <cell r="Q5" t="str">
            <v>Hasan - 425-753-2515</v>
          </cell>
          <cell r="R5" t="str">
            <v>2</v>
          </cell>
          <cell r="S5" t="str">
            <v>A</v>
          </cell>
          <cell r="T5"/>
          <cell r="U5" t="str">
            <v>-</v>
          </cell>
          <cell r="V5" t="str">
            <v>-</v>
          </cell>
          <cell r="W5" t="str">
            <v>-</v>
          </cell>
          <cell r="X5" t="str">
            <v>SA01</v>
          </cell>
        </row>
        <row r="6">
          <cell r="A6" t="str">
            <v>SA01</v>
          </cell>
          <cell r="B6" t="str">
            <v>Rip &amp; Replace</v>
          </cell>
          <cell r="C6" t="str">
            <v>North City</v>
          </cell>
          <cell r="D6">
            <v>38540</v>
          </cell>
          <cell r="E6" t="str">
            <v>Had Nortel UMTS, SA01</v>
          </cell>
          <cell r="F6" t="str">
            <v>SA1163C</v>
          </cell>
          <cell r="G6" t="str">
            <v>3</v>
          </cell>
          <cell r="H6" t="str">
            <v>0</v>
          </cell>
          <cell r="I6" t="str">
            <v>7721.00</v>
          </cell>
          <cell r="J6" t="str">
            <v>305</v>
          </cell>
          <cell r="K6" t="str">
            <v>154</v>
          </cell>
          <cell r="L6" t="str">
            <v>LDF7 1-5/8"</v>
          </cell>
          <cell r="M6" t="str">
            <v>192</v>
          </cell>
          <cell r="N6" t="str">
            <v>L2.0</v>
          </cell>
          <cell r="O6" t="str">
            <v>28</v>
          </cell>
          <cell r="P6" t="str">
            <v>SA1163</v>
          </cell>
          <cell r="Q6" t="str">
            <v>Hasan - 425-753-2515</v>
          </cell>
          <cell r="R6" t="str">
            <v>2</v>
          </cell>
          <cell r="S6" t="str">
            <v>C</v>
          </cell>
          <cell r="T6"/>
          <cell r="U6" t="str">
            <v>-</v>
          </cell>
          <cell r="V6" t="str">
            <v>-</v>
          </cell>
          <cell r="W6" t="str">
            <v>-</v>
          </cell>
          <cell r="X6" t="str">
            <v>SA01</v>
          </cell>
        </row>
        <row r="7">
          <cell r="A7" t="str">
            <v>SA02</v>
          </cell>
          <cell r="B7" t="str">
            <v>Rip &amp; Replace</v>
          </cell>
          <cell r="C7" t="str">
            <v>Woodland Park</v>
          </cell>
          <cell r="D7">
            <v>38540</v>
          </cell>
          <cell r="E7" t="str">
            <v>Had Nortel UMTS, SA02</v>
          </cell>
          <cell r="F7" t="str">
            <v>SA1101B</v>
          </cell>
          <cell r="G7" t="str">
            <v>1</v>
          </cell>
          <cell r="H7" t="str">
            <v>0</v>
          </cell>
          <cell r="I7" t="str">
            <v>7721.00</v>
          </cell>
          <cell r="J7" t="str">
            <v>220</v>
          </cell>
          <cell r="K7" t="str">
            <v>65</v>
          </cell>
          <cell r="L7" t="str">
            <v>LDF5 7/8"</v>
          </cell>
          <cell r="M7" t="str">
            <v>84</v>
          </cell>
          <cell r="N7" t="str">
            <v>L2.0</v>
          </cell>
          <cell r="O7" t="str">
            <v>20</v>
          </cell>
          <cell r="P7" t="str">
            <v>SA1101</v>
          </cell>
          <cell r="Q7" t="str">
            <v>Vinay - 310-920-7901</v>
          </cell>
          <cell r="R7" t="str">
            <v>2</v>
          </cell>
          <cell r="S7" t="str">
            <v>B</v>
          </cell>
          <cell r="T7"/>
          <cell r="U7" t="str">
            <v>-</v>
          </cell>
          <cell r="V7" t="str">
            <v>-</v>
          </cell>
          <cell r="W7" t="str">
            <v>-</v>
          </cell>
          <cell r="X7" t="str">
            <v>SA02</v>
          </cell>
        </row>
        <row r="8">
          <cell r="A8" t="str">
            <v>SA02</v>
          </cell>
          <cell r="B8" t="str">
            <v>Rip &amp; Replace</v>
          </cell>
          <cell r="C8" t="str">
            <v>Woodland Park</v>
          </cell>
          <cell r="D8">
            <v>38540</v>
          </cell>
          <cell r="E8" t="str">
            <v>Had Nortel UMTS, SA02</v>
          </cell>
          <cell r="F8" t="str">
            <v>SA1101C</v>
          </cell>
          <cell r="G8" t="str">
            <v>4</v>
          </cell>
          <cell r="H8" t="str">
            <v>0</v>
          </cell>
          <cell r="I8" t="str">
            <v>7721.00</v>
          </cell>
          <cell r="J8" t="str">
            <v>350</v>
          </cell>
          <cell r="K8" t="str">
            <v>68</v>
          </cell>
          <cell r="L8" t="str">
            <v>LDF5 7/8"</v>
          </cell>
          <cell r="M8" t="str">
            <v>84</v>
          </cell>
          <cell r="N8" t="str">
            <v>L2.0</v>
          </cell>
          <cell r="O8" t="str">
            <v>20</v>
          </cell>
          <cell r="P8" t="str">
            <v>SA1101</v>
          </cell>
          <cell r="Q8" t="str">
            <v>Vinay - 310-920-7901</v>
          </cell>
          <cell r="R8" t="str">
            <v>2</v>
          </cell>
          <cell r="S8" t="str">
            <v>C</v>
          </cell>
          <cell r="T8"/>
          <cell r="U8" t="str">
            <v>-</v>
          </cell>
          <cell r="V8" t="str">
            <v>-</v>
          </cell>
          <cell r="W8" t="str">
            <v>-</v>
          </cell>
          <cell r="X8" t="str">
            <v>SA02</v>
          </cell>
        </row>
        <row r="9">
          <cell r="A9" t="str">
            <v>SA03</v>
          </cell>
          <cell r="B9" t="str">
            <v>Rip &amp; Replace</v>
          </cell>
          <cell r="C9" t="str">
            <v>Northgate</v>
          </cell>
          <cell r="D9">
            <v>38449</v>
          </cell>
          <cell r="E9" t="str">
            <v>Had Nortel UMTS, SA03</v>
          </cell>
          <cell r="F9" t="str">
            <v>SA1143A</v>
          </cell>
          <cell r="G9" t="str">
            <v>3</v>
          </cell>
          <cell r="H9" t="str">
            <v>0</v>
          </cell>
          <cell r="I9" t="str">
            <v>7721.00</v>
          </cell>
          <cell r="J9" t="str">
            <v>145</v>
          </cell>
          <cell r="K9" t="str">
            <v>75</v>
          </cell>
          <cell r="L9" t="str">
            <v>LDF5 7/8"</v>
          </cell>
          <cell r="M9" t="str">
            <v>28</v>
          </cell>
          <cell r="N9" t="str">
            <v>L1.0</v>
          </cell>
          <cell r="O9" t="str">
            <v>27</v>
          </cell>
          <cell r="P9" t="str">
            <v>SA1143</v>
          </cell>
          <cell r="Q9" t="str">
            <v>Hasan - 425-753-2515</v>
          </cell>
          <cell r="R9" t="str">
            <v>3</v>
          </cell>
          <cell r="S9" t="str">
            <v>A</v>
          </cell>
          <cell r="T9"/>
          <cell r="U9" t="str">
            <v>-</v>
          </cell>
          <cell r="V9" t="str">
            <v>-</v>
          </cell>
          <cell r="W9" t="str">
            <v>-</v>
          </cell>
          <cell r="X9" t="str">
            <v>SA03</v>
          </cell>
        </row>
        <row r="10">
          <cell r="A10" t="str">
            <v>SA03</v>
          </cell>
          <cell r="B10" t="str">
            <v>Rip &amp; Replace</v>
          </cell>
          <cell r="C10" t="str">
            <v>Northgate</v>
          </cell>
          <cell r="D10">
            <v>38449</v>
          </cell>
          <cell r="E10" t="str">
            <v>Had Nortel UMTS, SA03</v>
          </cell>
          <cell r="F10" t="str">
            <v>SA1143B</v>
          </cell>
          <cell r="G10" t="str">
            <v>3</v>
          </cell>
          <cell r="H10" t="str">
            <v>0</v>
          </cell>
          <cell r="I10" t="str">
            <v>7721.00</v>
          </cell>
          <cell r="J10" t="str">
            <v>270</v>
          </cell>
          <cell r="K10" t="str">
            <v>75</v>
          </cell>
          <cell r="L10" t="str">
            <v>LDF5 7/8"</v>
          </cell>
          <cell r="M10" t="str">
            <v>43</v>
          </cell>
          <cell r="N10" t="str">
            <v>L1.0</v>
          </cell>
          <cell r="O10" t="str">
            <v>27</v>
          </cell>
          <cell r="P10" t="str">
            <v>SA1143</v>
          </cell>
          <cell r="Q10" t="str">
            <v>Hasan - 425-753-2515</v>
          </cell>
          <cell r="R10" t="str">
            <v>3</v>
          </cell>
          <cell r="S10" t="str">
            <v>B</v>
          </cell>
          <cell r="T10"/>
          <cell r="U10" t="str">
            <v>-</v>
          </cell>
          <cell r="V10" t="str">
            <v>-</v>
          </cell>
          <cell r="W10" t="str">
            <v>-</v>
          </cell>
          <cell r="X10" t="str">
            <v>SA03</v>
          </cell>
        </row>
        <row r="11">
          <cell r="A11" t="str">
            <v>SA03</v>
          </cell>
          <cell r="B11" t="str">
            <v>Rip &amp; Replace</v>
          </cell>
          <cell r="C11" t="str">
            <v>Northgate</v>
          </cell>
          <cell r="D11">
            <v>38449</v>
          </cell>
          <cell r="E11" t="str">
            <v>Had Nortel UMTS, SA03</v>
          </cell>
          <cell r="F11" t="str">
            <v>SA1143C</v>
          </cell>
          <cell r="G11" t="str">
            <v>3</v>
          </cell>
          <cell r="H11" t="str">
            <v>0</v>
          </cell>
          <cell r="I11" t="str">
            <v>7721.00</v>
          </cell>
          <cell r="J11" t="str">
            <v>355</v>
          </cell>
          <cell r="K11" t="str">
            <v>75</v>
          </cell>
          <cell r="L11" t="str">
            <v>LDF5 7/8"</v>
          </cell>
          <cell r="M11" t="str">
            <v>55</v>
          </cell>
          <cell r="N11" t="str">
            <v>L1.0</v>
          </cell>
          <cell r="O11" t="str">
            <v>27</v>
          </cell>
          <cell r="P11" t="str">
            <v>SA1143</v>
          </cell>
          <cell r="Q11" t="str">
            <v>Hasan - 425-753-2515</v>
          </cell>
          <cell r="R11" t="str">
            <v>3</v>
          </cell>
          <cell r="S11" t="str">
            <v>C</v>
          </cell>
          <cell r="T11"/>
          <cell r="U11" t="str">
            <v>-</v>
          </cell>
          <cell r="V11" t="str">
            <v>-</v>
          </cell>
          <cell r="W11" t="str">
            <v>-</v>
          </cell>
          <cell r="X11" t="str">
            <v>SA03</v>
          </cell>
        </row>
        <row r="12">
          <cell r="A12" t="str">
            <v>SA04</v>
          </cell>
          <cell r="B12" t="str">
            <v>Rip &amp; Replace</v>
          </cell>
          <cell r="C12" t="str">
            <v>Portage Bay</v>
          </cell>
          <cell r="D12">
            <v>38449</v>
          </cell>
          <cell r="E12" t="str">
            <v>Had Nortel UMTS, SA04</v>
          </cell>
          <cell r="F12" t="str">
            <v>SA1089A</v>
          </cell>
          <cell r="G12" t="str">
            <v>3</v>
          </cell>
          <cell r="H12" t="str">
            <v>0</v>
          </cell>
          <cell r="I12" t="str">
            <v>7721.00</v>
          </cell>
          <cell r="J12" t="str">
            <v>115</v>
          </cell>
          <cell r="K12" t="str">
            <v>200</v>
          </cell>
          <cell r="L12" t="str">
            <v>LDF5 7/8"</v>
          </cell>
          <cell r="M12" t="str">
            <v>205</v>
          </cell>
          <cell r="N12" t="str">
            <v>L1.0</v>
          </cell>
          <cell r="O12" t="str">
            <v>21</v>
          </cell>
          <cell r="P12" t="str">
            <v>SA1089</v>
          </cell>
          <cell r="Q12" t="str">
            <v>Vinay - 310-920-7901</v>
          </cell>
          <cell r="R12" t="str">
            <v>3</v>
          </cell>
          <cell r="S12" t="str">
            <v>A</v>
          </cell>
          <cell r="T12"/>
          <cell r="U12" t="str">
            <v>-</v>
          </cell>
          <cell r="V12" t="str">
            <v>-</v>
          </cell>
          <cell r="W12" t="str">
            <v>-</v>
          </cell>
          <cell r="X12" t="str">
            <v>SA04</v>
          </cell>
        </row>
        <row r="13">
          <cell r="A13" t="str">
            <v>SA04</v>
          </cell>
          <cell r="B13" t="str">
            <v>Rip &amp; Replace</v>
          </cell>
          <cell r="C13" t="str">
            <v>Portage Bay</v>
          </cell>
          <cell r="D13">
            <v>38449</v>
          </cell>
          <cell r="E13" t="str">
            <v>Had Nortel UMTS, SA04</v>
          </cell>
          <cell r="F13" t="str">
            <v>SA1089B</v>
          </cell>
          <cell r="G13" t="str">
            <v>3</v>
          </cell>
          <cell r="H13" t="str">
            <v>0</v>
          </cell>
          <cell r="I13" t="str">
            <v>RR33-20-00-DPL4</v>
          </cell>
          <cell r="J13" t="str">
            <v>190</v>
          </cell>
          <cell r="K13" t="str">
            <v>200</v>
          </cell>
          <cell r="L13" t="str">
            <v>LDF5 7/8"</v>
          </cell>
          <cell r="M13" t="str">
            <v>167</v>
          </cell>
          <cell r="N13" t="str">
            <v>L1.0</v>
          </cell>
          <cell r="O13" t="str">
            <v>21</v>
          </cell>
          <cell r="P13" t="str">
            <v>SA1089</v>
          </cell>
          <cell r="Q13" t="str">
            <v>Vinay - 310-920-7901</v>
          </cell>
          <cell r="R13" t="str">
            <v>3</v>
          </cell>
          <cell r="S13" t="str">
            <v>B</v>
          </cell>
          <cell r="T13"/>
          <cell r="U13" t="str">
            <v>-</v>
          </cell>
          <cell r="V13" t="str">
            <v>-</v>
          </cell>
          <cell r="W13" t="str">
            <v>-</v>
          </cell>
          <cell r="X13" t="str">
            <v>SA04</v>
          </cell>
        </row>
        <row r="14">
          <cell r="A14" t="str">
            <v>SA04</v>
          </cell>
          <cell r="B14" t="str">
            <v>Rip &amp; Replace</v>
          </cell>
          <cell r="C14" t="str">
            <v>Portage Bay</v>
          </cell>
          <cell r="D14">
            <v>38449</v>
          </cell>
          <cell r="E14" t="str">
            <v>Had Nortel UMTS, SA04</v>
          </cell>
          <cell r="F14" t="str">
            <v>SA1089C</v>
          </cell>
          <cell r="G14" t="str">
            <v>3</v>
          </cell>
          <cell r="H14" t="str">
            <v>0</v>
          </cell>
          <cell r="I14" t="str">
            <v>7721.00</v>
          </cell>
          <cell r="J14" t="str">
            <v>355</v>
          </cell>
          <cell r="K14" t="str">
            <v>200</v>
          </cell>
          <cell r="L14" t="str">
            <v>LDF5 7/8"</v>
          </cell>
          <cell r="M14" t="str">
            <v>203</v>
          </cell>
          <cell r="N14" t="str">
            <v>L1.0</v>
          </cell>
          <cell r="O14" t="str">
            <v>21</v>
          </cell>
          <cell r="P14" t="str">
            <v>SA1089</v>
          </cell>
          <cell r="Q14" t="str">
            <v>Vinay - 310-920-7901</v>
          </cell>
          <cell r="R14" t="str">
            <v>3</v>
          </cell>
          <cell r="S14" t="str">
            <v>C</v>
          </cell>
          <cell r="T14"/>
          <cell r="U14" t="str">
            <v>-</v>
          </cell>
          <cell r="V14" t="str">
            <v>-</v>
          </cell>
          <cell r="W14" t="str">
            <v>-</v>
          </cell>
          <cell r="X14" t="str">
            <v>SA04</v>
          </cell>
        </row>
        <row r="15">
          <cell r="A15" t="str">
            <v>SA05</v>
          </cell>
          <cell r="B15" t="str">
            <v>Rip &amp; Replace</v>
          </cell>
          <cell r="C15" t="str">
            <v>Ronald</v>
          </cell>
          <cell r="D15">
            <v>38449</v>
          </cell>
          <cell r="E15" t="str">
            <v>Had Nortel UMTS, SA05</v>
          </cell>
          <cell r="F15" t="str">
            <v>SA1160A</v>
          </cell>
          <cell r="G15" t="str">
            <v>3</v>
          </cell>
          <cell r="H15" t="str">
            <v>0</v>
          </cell>
          <cell r="I15" t="str">
            <v>7721.00</v>
          </cell>
          <cell r="J15" t="str">
            <v>135</v>
          </cell>
          <cell r="K15" t="str">
            <v>75</v>
          </cell>
          <cell r="L15" t="str">
            <v>LDF5 7/8"</v>
          </cell>
          <cell r="M15" t="str">
            <v>116</v>
          </cell>
          <cell r="N15" t="str">
            <v>L1.0</v>
          </cell>
          <cell r="O15" t="str">
            <v>28</v>
          </cell>
          <cell r="P15" t="str">
            <v>SA1160</v>
          </cell>
          <cell r="Q15" t="str">
            <v>Hasan - 425-753-2515</v>
          </cell>
          <cell r="R15" t="str">
            <v>3</v>
          </cell>
          <cell r="S15" t="str">
            <v>A</v>
          </cell>
          <cell r="T15"/>
          <cell r="U15" t="str">
            <v>-</v>
          </cell>
          <cell r="V15" t="str">
            <v>-</v>
          </cell>
          <cell r="W15" t="str">
            <v>-</v>
          </cell>
          <cell r="X15" t="str">
            <v>SA05</v>
          </cell>
        </row>
        <row r="16">
          <cell r="A16" t="str">
            <v>SA05</v>
          </cell>
          <cell r="B16" t="str">
            <v>Rip &amp; Replace</v>
          </cell>
          <cell r="C16" t="str">
            <v>Ronald</v>
          </cell>
          <cell r="D16">
            <v>38449</v>
          </cell>
          <cell r="E16" t="str">
            <v>Had Nortel UMTS, SA05</v>
          </cell>
          <cell r="F16" t="str">
            <v>SA1160B</v>
          </cell>
          <cell r="G16" t="str">
            <v>3</v>
          </cell>
          <cell r="H16" t="str">
            <v>0</v>
          </cell>
          <cell r="I16" t="str">
            <v>7262.01</v>
          </cell>
          <cell r="J16" t="str">
            <v>270</v>
          </cell>
          <cell r="K16" t="str">
            <v>75</v>
          </cell>
          <cell r="L16" t="str">
            <v>LDF5 7/8"</v>
          </cell>
          <cell r="M16" t="str">
            <v>116</v>
          </cell>
          <cell r="N16" t="str">
            <v>L1.0</v>
          </cell>
          <cell r="O16" t="str">
            <v>28</v>
          </cell>
          <cell r="P16" t="str">
            <v>SA1160</v>
          </cell>
          <cell r="Q16" t="str">
            <v>Hasan - 425-753-2515</v>
          </cell>
          <cell r="R16" t="str">
            <v>3</v>
          </cell>
          <cell r="S16" t="str">
            <v>B</v>
          </cell>
          <cell r="T16"/>
          <cell r="U16" t="str">
            <v>-</v>
          </cell>
          <cell r="V16" t="str">
            <v>-</v>
          </cell>
          <cell r="W16" t="str">
            <v>-</v>
          </cell>
          <cell r="X16" t="str">
            <v>SA05</v>
          </cell>
        </row>
        <row r="17">
          <cell r="A17" t="str">
            <v>SA05</v>
          </cell>
          <cell r="B17" t="str">
            <v>Rip &amp; Replace</v>
          </cell>
          <cell r="C17" t="str">
            <v>Ronald</v>
          </cell>
          <cell r="D17">
            <v>38449</v>
          </cell>
          <cell r="E17" t="str">
            <v>Had Nortel UMTS, SA05</v>
          </cell>
          <cell r="F17" t="str">
            <v>SA1160C</v>
          </cell>
          <cell r="G17" t="str">
            <v>3</v>
          </cell>
          <cell r="H17" t="str">
            <v>0</v>
          </cell>
          <cell r="I17" t="str">
            <v>7721.00</v>
          </cell>
          <cell r="J17" t="str">
            <v>15</v>
          </cell>
          <cell r="K17" t="str">
            <v>75</v>
          </cell>
          <cell r="L17" t="str">
            <v>LDF5 7/8"</v>
          </cell>
          <cell r="M17" t="str">
            <v>116</v>
          </cell>
          <cell r="N17" t="str">
            <v>L1.0</v>
          </cell>
          <cell r="O17" t="str">
            <v>28</v>
          </cell>
          <cell r="P17" t="str">
            <v>SA1160</v>
          </cell>
          <cell r="Q17" t="str">
            <v>Hasan - 425-753-2515</v>
          </cell>
          <cell r="R17" t="str">
            <v>3</v>
          </cell>
          <cell r="S17" t="str">
            <v>C</v>
          </cell>
          <cell r="T17"/>
          <cell r="U17" t="str">
            <v>-</v>
          </cell>
          <cell r="V17" t="str">
            <v>-</v>
          </cell>
          <cell r="W17" t="str">
            <v>-</v>
          </cell>
          <cell r="X17" t="str">
            <v>SA05</v>
          </cell>
        </row>
        <row r="18">
          <cell r="A18" t="str">
            <v>SA06</v>
          </cell>
          <cell r="B18" t="str">
            <v>Rip &amp; Replace</v>
          </cell>
          <cell r="C18" t="str">
            <v>Ravenna</v>
          </cell>
          <cell r="D18">
            <v>38449</v>
          </cell>
          <cell r="E18" t="str">
            <v>Had Nortel UMTS, SA06</v>
          </cell>
          <cell r="F18" t="str">
            <v>SA1119A</v>
          </cell>
          <cell r="G18" t="str">
            <v>4</v>
          </cell>
          <cell r="H18" t="str">
            <v>0</v>
          </cell>
          <cell r="I18" t="str">
            <v>7721.00</v>
          </cell>
          <cell r="J18" t="str">
            <v>115</v>
          </cell>
          <cell r="K18" t="str">
            <v>69</v>
          </cell>
          <cell r="L18" t="str">
            <v>LDF5 7/8"</v>
          </cell>
          <cell r="M18" t="str">
            <v>107</v>
          </cell>
          <cell r="N18" t="str">
            <v>L1.0</v>
          </cell>
          <cell r="O18" t="str">
            <v>20</v>
          </cell>
          <cell r="P18" t="str">
            <v>SA1119</v>
          </cell>
          <cell r="Q18" t="str">
            <v>Hasan - 425-753-2515</v>
          </cell>
          <cell r="R18" t="str">
            <v>3</v>
          </cell>
          <cell r="S18" t="str">
            <v>A</v>
          </cell>
          <cell r="T18"/>
          <cell r="U18" t="str">
            <v>-</v>
          </cell>
          <cell r="V18" t="str">
            <v>-</v>
          </cell>
          <cell r="W18" t="str">
            <v>-</v>
          </cell>
          <cell r="X18" t="str">
            <v>SA06</v>
          </cell>
        </row>
        <row r="19">
          <cell r="A19" t="str">
            <v>SA06</v>
          </cell>
          <cell r="B19" t="str">
            <v>Rip &amp; Replace</v>
          </cell>
          <cell r="C19" t="str">
            <v>Ravenna</v>
          </cell>
          <cell r="D19">
            <v>38449</v>
          </cell>
          <cell r="E19" t="str">
            <v>Had Nortel UMTS, SA06</v>
          </cell>
          <cell r="F19" t="str">
            <v>SA1119B</v>
          </cell>
          <cell r="G19" t="str">
            <v>4</v>
          </cell>
          <cell r="H19" t="str">
            <v>0</v>
          </cell>
          <cell r="I19" t="str">
            <v>7721.00</v>
          </cell>
          <cell r="J19" t="str">
            <v>235</v>
          </cell>
          <cell r="K19" t="str">
            <v>69</v>
          </cell>
          <cell r="L19" t="str">
            <v>LDF5 7/8"</v>
          </cell>
          <cell r="M19" t="str">
            <v>107</v>
          </cell>
          <cell r="N19" t="str">
            <v>L1.0</v>
          </cell>
          <cell r="O19" t="str">
            <v>20</v>
          </cell>
          <cell r="P19" t="str">
            <v>SA1119</v>
          </cell>
          <cell r="Q19" t="str">
            <v>Hasan - 425-753-2515</v>
          </cell>
          <cell r="R19" t="str">
            <v>3</v>
          </cell>
          <cell r="S19" t="str">
            <v>B</v>
          </cell>
          <cell r="T19"/>
          <cell r="U19" t="str">
            <v>-</v>
          </cell>
          <cell r="V19" t="str">
            <v>-</v>
          </cell>
          <cell r="W19" t="str">
            <v>-</v>
          </cell>
          <cell r="X19" t="str">
            <v>SA06</v>
          </cell>
        </row>
        <row r="20">
          <cell r="A20" t="str">
            <v>SA06</v>
          </cell>
          <cell r="B20" t="str">
            <v>Rip &amp; Replace</v>
          </cell>
          <cell r="C20" t="str">
            <v>Ravenna</v>
          </cell>
          <cell r="D20">
            <v>38449</v>
          </cell>
          <cell r="E20" t="str">
            <v>Had Nortel UMTS, SA06</v>
          </cell>
          <cell r="F20" t="str">
            <v>SA1119C</v>
          </cell>
          <cell r="G20" t="str">
            <v>4</v>
          </cell>
          <cell r="H20" t="str">
            <v>0</v>
          </cell>
          <cell r="I20" t="str">
            <v>7721.00</v>
          </cell>
          <cell r="J20" t="str">
            <v>355</v>
          </cell>
          <cell r="K20" t="str">
            <v>69</v>
          </cell>
          <cell r="L20" t="str">
            <v>LDF5 7/8"</v>
          </cell>
          <cell r="M20" t="str">
            <v>107</v>
          </cell>
          <cell r="N20" t="str">
            <v>L1.0</v>
          </cell>
          <cell r="O20" t="str">
            <v>20</v>
          </cell>
          <cell r="P20" t="str">
            <v>SA1119</v>
          </cell>
          <cell r="Q20" t="str">
            <v>Hasan - 425-753-2515</v>
          </cell>
          <cell r="R20" t="str">
            <v>3</v>
          </cell>
          <cell r="S20" t="str">
            <v>C</v>
          </cell>
          <cell r="T20"/>
          <cell r="U20" t="str">
            <v>-</v>
          </cell>
          <cell r="V20" t="str">
            <v>-</v>
          </cell>
          <cell r="W20" t="str">
            <v>-</v>
          </cell>
          <cell r="X20" t="str">
            <v>SA06</v>
          </cell>
        </row>
        <row r="21">
          <cell r="A21" t="str">
            <v>SA07</v>
          </cell>
          <cell r="B21" t="str">
            <v>Rip &amp; Replace</v>
          </cell>
          <cell r="C21" t="str">
            <v>Ballard</v>
          </cell>
          <cell r="D21">
            <v>38449</v>
          </cell>
          <cell r="E21" t="str">
            <v>Had Nortel UMTS, SA07</v>
          </cell>
          <cell r="F21" t="str">
            <v>SA1104A</v>
          </cell>
          <cell r="G21" t="str">
            <v>4</v>
          </cell>
          <cell r="H21" t="str">
            <v>0</v>
          </cell>
          <cell r="I21" t="str">
            <v>7721.00</v>
          </cell>
          <cell r="J21" t="str">
            <v>90</v>
          </cell>
          <cell r="K21" t="str">
            <v>55</v>
          </cell>
          <cell r="L21" t="str">
            <v>LDF7 1-5/8"</v>
          </cell>
          <cell r="M21" t="str">
            <v>160</v>
          </cell>
          <cell r="N21" t="str">
            <v>L1.0</v>
          </cell>
          <cell r="O21" t="str">
            <v>19</v>
          </cell>
          <cell r="P21" t="str">
            <v>SA1104</v>
          </cell>
          <cell r="Q21" t="str">
            <v>Vinay - 310-920-7901</v>
          </cell>
          <cell r="R21" t="str">
            <v>3</v>
          </cell>
          <cell r="S21" t="str">
            <v>A</v>
          </cell>
          <cell r="T21"/>
          <cell r="U21" t="str">
            <v>-</v>
          </cell>
          <cell r="V21" t="str">
            <v>-</v>
          </cell>
          <cell r="W21" t="str">
            <v>-</v>
          </cell>
          <cell r="X21" t="str">
            <v>SA07</v>
          </cell>
        </row>
        <row r="22">
          <cell r="A22" t="str">
            <v>SA07</v>
          </cell>
          <cell r="B22" t="str">
            <v>Rip &amp; Replace</v>
          </cell>
          <cell r="C22" t="str">
            <v>Ballard</v>
          </cell>
          <cell r="D22">
            <v>38449</v>
          </cell>
          <cell r="E22" t="str">
            <v>Had Nortel UMTS, SA07</v>
          </cell>
          <cell r="F22" t="str">
            <v>SA1104B</v>
          </cell>
          <cell r="G22" t="str">
            <v>4</v>
          </cell>
          <cell r="H22" t="str">
            <v>0</v>
          </cell>
          <cell r="I22" t="str">
            <v>7721.00</v>
          </cell>
          <cell r="J22" t="str">
            <v>235</v>
          </cell>
          <cell r="K22" t="str">
            <v>55</v>
          </cell>
          <cell r="L22" t="str">
            <v>LDF7 1-5/8"</v>
          </cell>
          <cell r="M22" t="str">
            <v>160</v>
          </cell>
          <cell r="N22" t="str">
            <v>L1.0</v>
          </cell>
          <cell r="O22" t="str">
            <v>19</v>
          </cell>
          <cell r="P22" t="str">
            <v>SA1104</v>
          </cell>
          <cell r="Q22" t="str">
            <v>Vinay - 310-920-7901</v>
          </cell>
          <cell r="R22" t="str">
            <v>3</v>
          </cell>
          <cell r="S22" t="str">
            <v>B</v>
          </cell>
          <cell r="T22"/>
          <cell r="U22" t="str">
            <v>-</v>
          </cell>
          <cell r="V22" t="str">
            <v>-</v>
          </cell>
          <cell r="W22" t="str">
            <v>-</v>
          </cell>
          <cell r="X22" t="str">
            <v>SA07</v>
          </cell>
        </row>
        <row r="23">
          <cell r="A23" t="str">
            <v>SA07</v>
          </cell>
          <cell r="B23" t="str">
            <v>Rip &amp; Replace</v>
          </cell>
          <cell r="C23" t="str">
            <v>Ballard</v>
          </cell>
          <cell r="D23">
            <v>38449</v>
          </cell>
          <cell r="E23" t="str">
            <v>Had Nortel UMTS, SA07</v>
          </cell>
          <cell r="F23" t="str">
            <v>SA1104C</v>
          </cell>
          <cell r="G23" t="str">
            <v>4</v>
          </cell>
          <cell r="H23" t="str">
            <v>0</v>
          </cell>
          <cell r="I23" t="str">
            <v>7721.00</v>
          </cell>
          <cell r="J23" t="str">
            <v>355</v>
          </cell>
          <cell r="K23" t="str">
            <v>55</v>
          </cell>
          <cell r="L23" t="str">
            <v>LDF7 1-5/8"</v>
          </cell>
          <cell r="M23" t="str">
            <v>160</v>
          </cell>
          <cell r="N23" t="str">
            <v>L1.0</v>
          </cell>
          <cell r="O23" t="str">
            <v>19</v>
          </cell>
          <cell r="P23" t="str">
            <v>SA1104</v>
          </cell>
          <cell r="Q23" t="str">
            <v>Vinay - 310-920-7901</v>
          </cell>
          <cell r="R23" t="str">
            <v>3</v>
          </cell>
          <cell r="S23" t="str">
            <v>C</v>
          </cell>
          <cell r="T23"/>
          <cell r="U23" t="str">
            <v>-</v>
          </cell>
          <cell r="V23" t="str">
            <v>-</v>
          </cell>
          <cell r="W23" t="str">
            <v>-</v>
          </cell>
          <cell r="X23" t="str">
            <v>SA07</v>
          </cell>
        </row>
        <row r="24">
          <cell r="A24" t="str">
            <v>SA08</v>
          </cell>
          <cell r="B24" t="str">
            <v>Rip &amp; Replace</v>
          </cell>
          <cell r="C24" t="str">
            <v>Northlake</v>
          </cell>
          <cell r="D24">
            <v>38449</v>
          </cell>
          <cell r="E24" t="str">
            <v>Had Nortel UMTS, SA08</v>
          </cell>
          <cell r="F24" t="str">
            <v>SA1091A</v>
          </cell>
          <cell r="G24" t="str">
            <v>3</v>
          </cell>
          <cell r="H24" t="str">
            <v>0</v>
          </cell>
          <cell r="I24" t="str">
            <v>PCS-DS-14-06514-0D</v>
          </cell>
          <cell r="J24" t="str">
            <v>115</v>
          </cell>
          <cell r="K24" t="str">
            <v>62</v>
          </cell>
          <cell r="L24" t="str">
            <v>LDF7 1-5/8"</v>
          </cell>
          <cell r="M24" t="str">
            <v>140.7</v>
          </cell>
          <cell r="N24" t="str">
            <v>L1.0</v>
          </cell>
          <cell r="O24" t="str">
            <v>20</v>
          </cell>
          <cell r="P24" t="str">
            <v>SA1091</v>
          </cell>
          <cell r="Q24" t="str">
            <v>Vinay - 310-920-7901</v>
          </cell>
          <cell r="R24" t="str">
            <v>3</v>
          </cell>
          <cell r="S24" t="str">
            <v>A</v>
          </cell>
          <cell r="T24"/>
          <cell r="U24" t="str">
            <v>-</v>
          </cell>
          <cell r="V24" t="str">
            <v>-</v>
          </cell>
          <cell r="W24" t="str">
            <v>-</v>
          </cell>
          <cell r="X24" t="str">
            <v>SA08</v>
          </cell>
        </row>
        <row r="25">
          <cell r="A25" t="str">
            <v>SA08</v>
          </cell>
          <cell r="B25" t="str">
            <v>Rip &amp; Replace</v>
          </cell>
          <cell r="C25" t="str">
            <v>Northlake</v>
          </cell>
          <cell r="D25">
            <v>38449</v>
          </cell>
          <cell r="E25" t="str">
            <v>Had Nortel UMTS, SA08</v>
          </cell>
          <cell r="F25" t="str">
            <v>SA1091B</v>
          </cell>
          <cell r="G25" t="str">
            <v>3</v>
          </cell>
          <cell r="H25" t="str">
            <v>0</v>
          </cell>
          <cell r="I25" t="str">
            <v>PCS-DS-14-06514-0D</v>
          </cell>
          <cell r="J25" t="str">
            <v>235</v>
          </cell>
          <cell r="K25" t="str">
            <v>62</v>
          </cell>
          <cell r="L25" t="str">
            <v>LDF7 1-5/8"</v>
          </cell>
          <cell r="M25" t="str">
            <v>160.1</v>
          </cell>
          <cell r="N25" t="str">
            <v>L1.0</v>
          </cell>
          <cell r="O25" t="str">
            <v>20</v>
          </cell>
          <cell r="P25" t="str">
            <v>SA1091</v>
          </cell>
          <cell r="Q25" t="str">
            <v>Vinay - 310-920-7901</v>
          </cell>
          <cell r="R25" t="str">
            <v>3</v>
          </cell>
          <cell r="S25" t="str">
            <v>B</v>
          </cell>
          <cell r="T25"/>
          <cell r="U25" t="str">
            <v>-</v>
          </cell>
          <cell r="V25" t="str">
            <v>-</v>
          </cell>
          <cell r="W25" t="str">
            <v>-</v>
          </cell>
          <cell r="X25" t="str">
            <v>SA08</v>
          </cell>
        </row>
        <row r="26">
          <cell r="A26" t="str">
            <v>SA08</v>
          </cell>
          <cell r="B26" t="str">
            <v>Rip &amp; Replace</v>
          </cell>
          <cell r="C26" t="str">
            <v>Northlake</v>
          </cell>
          <cell r="D26">
            <v>38449</v>
          </cell>
          <cell r="E26" t="str">
            <v>Had Nortel UMTS, SA08</v>
          </cell>
          <cell r="F26" t="str">
            <v>SA1091C</v>
          </cell>
          <cell r="G26" t="str">
            <v>3</v>
          </cell>
          <cell r="H26" t="str">
            <v>0</v>
          </cell>
          <cell r="I26" t="str">
            <v>PCS-DS-14-06514-0D</v>
          </cell>
          <cell r="J26" t="str">
            <v>355</v>
          </cell>
          <cell r="K26" t="str">
            <v>62</v>
          </cell>
          <cell r="L26" t="str">
            <v>LDF7 1-5/8"</v>
          </cell>
          <cell r="M26" t="str">
            <v>145.4</v>
          </cell>
          <cell r="N26" t="str">
            <v>L1.0</v>
          </cell>
          <cell r="O26" t="str">
            <v>20</v>
          </cell>
          <cell r="P26" t="str">
            <v>SA1091</v>
          </cell>
          <cell r="Q26" t="str">
            <v>Vinay - 310-920-7901</v>
          </cell>
          <cell r="R26" t="str">
            <v>3</v>
          </cell>
          <cell r="S26" t="str">
            <v>C</v>
          </cell>
          <cell r="T26"/>
          <cell r="U26" t="str">
            <v>-</v>
          </cell>
          <cell r="V26" t="str">
            <v>-</v>
          </cell>
          <cell r="W26" t="str">
            <v>-</v>
          </cell>
          <cell r="X26" t="str">
            <v>SA08</v>
          </cell>
        </row>
        <row r="27">
          <cell r="A27" t="str">
            <v>SA09</v>
          </cell>
          <cell r="B27" t="str">
            <v>Rip &amp; Replace</v>
          </cell>
          <cell r="C27" t="str">
            <v>Greenwood</v>
          </cell>
          <cell r="D27">
            <v>38540</v>
          </cell>
          <cell r="E27" t="str">
            <v>Had Nortel UMTS, SA09</v>
          </cell>
          <cell r="F27" t="str">
            <v>SA1127C</v>
          </cell>
          <cell r="G27" t="str">
            <v>3</v>
          </cell>
          <cell r="H27" t="str">
            <v>0</v>
          </cell>
          <cell r="I27" t="str">
            <v>7721.00</v>
          </cell>
          <cell r="J27" t="str">
            <v>355</v>
          </cell>
          <cell r="K27" t="str">
            <v>34</v>
          </cell>
          <cell r="L27" t="str">
            <v>LDF5 7/8"</v>
          </cell>
          <cell r="M27" t="str">
            <v>98.06</v>
          </cell>
          <cell r="N27" t="str">
            <v>L2.0</v>
          </cell>
          <cell r="O27" t="str">
            <v>20</v>
          </cell>
          <cell r="P27" t="str">
            <v>SA1127</v>
          </cell>
          <cell r="Q27" t="str">
            <v>Hasan - 425-753-2515</v>
          </cell>
          <cell r="R27" t="str">
            <v>2</v>
          </cell>
          <cell r="S27" t="str">
            <v>C</v>
          </cell>
          <cell r="T27"/>
          <cell r="U27" t="str">
            <v>-</v>
          </cell>
          <cell r="V27" t="str">
            <v>-</v>
          </cell>
          <cell r="W27" t="str">
            <v>-</v>
          </cell>
          <cell r="X27" t="str">
            <v>SA09</v>
          </cell>
        </row>
        <row r="28">
          <cell r="A28" t="str">
            <v>SA09</v>
          </cell>
          <cell r="B28" t="str">
            <v>Rip &amp; Replace</v>
          </cell>
          <cell r="C28" t="str">
            <v>Greenwood</v>
          </cell>
          <cell r="D28">
            <v>38540</v>
          </cell>
          <cell r="E28" t="str">
            <v>Had Nortel UMTS, SA09</v>
          </cell>
          <cell r="F28" t="str">
            <v>SA1127B</v>
          </cell>
          <cell r="G28" t="str">
            <v>2</v>
          </cell>
          <cell r="H28" t="str">
            <v>0</v>
          </cell>
          <cell r="I28" t="str">
            <v>742 264</v>
          </cell>
          <cell r="J28" t="str">
            <v>235</v>
          </cell>
          <cell r="K28" t="str">
            <v>34</v>
          </cell>
          <cell r="L28" t="str">
            <v>Comm 1-5/8"</v>
          </cell>
          <cell r="M28" t="str">
            <v>100</v>
          </cell>
          <cell r="N28" t="str">
            <v>L2.0</v>
          </cell>
          <cell r="O28" t="str">
            <v>20</v>
          </cell>
          <cell r="P28" t="str">
            <v>SA1127</v>
          </cell>
          <cell r="Q28" t="str">
            <v>Hasan - 425-753-2515</v>
          </cell>
          <cell r="R28" t="str">
            <v>2</v>
          </cell>
          <cell r="S28" t="str">
            <v>B</v>
          </cell>
          <cell r="T28"/>
          <cell r="U28" t="str">
            <v>-</v>
          </cell>
          <cell r="V28" t="str">
            <v>-</v>
          </cell>
          <cell r="W28" t="str">
            <v>-</v>
          </cell>
          <cell r="X28" t="str">
            <v>SA09</v>
          </cell>
        </row>
        <row r="29">
          <cell r="A29" t="str">
            <v>SA10</v>
          </cell>
          <cell r="B29" t="str">
            <v>Rip &amp; Replace</v>
          </cell>
          <cell r="C29" t="str">
            <v>Lake City</v>
          </cell>
          <cell r="D29">
            <v>38540</v>
          </cell>
          <cell r="E29" t="str">
            <v>Had Nortel UMTS, SA10</v>
          </cell>
          <cell r="F29" t="str">
            <v>SA1139A</v>
          </cell>
          <cell r="G29" t="str">
            <v>1</v>
          </cell>
          <cell r="H29" t="str">
            <v>0</v>
          </cell>
          <cell r="I29" t="str">
            <v>7780.00</v>
          </cell>
          <cell r="J29" t="str">
            <v>115</v>
          </cell>
          <cell r="K29" t="str">
            <v>46</v>
          </cell>
          <cell r="L29" t="str">
            <v>Comm 7/8"</v>
          </cell>
          <cell r="M29" t="str">
            <v>150</v>
          </cell>
          <cell r="N29" t="str">
            <v>L2.0</v>
          </cell>
          <cell r="O29" t="str">
            <v>27</v>
          </cell>
          <cell r="P29" t="str">
            <v>SA1139</v>
          </cell>
          <cell r="Q29" t="str">
            <v>Hasan - 425-753-2515</v>
          </cell>
          <cell r="R29" t="str">
            <v>2</v>
          </cell>
          <cell r="S29" t="str">
            <v>A</v>
          </cell>
          <cell r="T29"/>
          <cell r="U29" t="str">
            <v>-</v>
          </cell>
          <cell r="V29" t="str">
            <v>-</v>
          </cell>
          <cell r="W29" t="str">
            <v>-</v>
          </cell>
          <cell r="X29" t="str">
            <v>SA10</v>
          </cell>
        </row>
        <row r="30">
          <cell r="A30" t="str">
            <v>SA10</v>
          </cell>
          <cell r="B30" t="str">
            <v>Rip &amp; Replace</v>
          </cell>
          <cell r="C30" t="str">
            <v>Lake City</v>
          </cell>
          <cell r="D30">
            <v>38540</v>
          </cell>
          <cell r="E30" t="str">
            <v>Had Nortel UMTS, SA10</v>
          </cell>
          <cell r="F30" t="str">
            <v>SA1139C</v>
          </cell>
          <cell r="G30" t="str">
            <v>2</v>
          </cell>
          <cell r="H30" t="str">
            <v>0</v>
          </cell>
          <cell r="I30" t="str">
            <v>742 264</v>
          </cell>
          <cell r="J30" t="str">
            <v>355</v>
          </cell>
          <cell r="K30" t="str">
            <v>46</v>
          </cell>
          <cell r="L30" t="str">
            <v>Comm 7/8"</v>
          </cell>
          <cell r="M30" t="str">
            <v>150</v>
          </cell>
          <cell r="N30" t="str">
            <v>L2.0</v>
          </cell>
          <cell r="O30" t="str">
            <v>27</v>
          </cell>
          <cell r="P30" t="str">
            <v>SA1139</v>
          </cell>
          <cell r="Q30" t="str">
            <v>Hasan - 425-753-2515</v>
          </cell>
          <cell r="R30" t="str">
            <v>2</v>
          </cell>
          <cell r="S30" t="str">
            <v>C</v>
          </cell>
          <cell r="T30"/>
          <cell r="U30" t="str">
            <v>-</v>
          </cell>
          <cell r="V30" t="str">
            <v>-</v>
          </cell>
          <cell r="W30" t="str">
            <v>-</v>
          </cell>
          <cell r="X30" t="str">
            <v>SA10</v>
          </cell>
        </row>
        <row r="31">
          <cell r="A31" t="str">
            <v>SA11</v>
          </cell>
          <cell r="B31" t="str">
            <v>Rip &amp; Replace</v>
          </cell>
          <cell r="C31" t="str">
            <v>Magnolia</v>
          </cell>
          <cell r="D31">
            <v>38540</v>
          </cell>
          <cell r="E31" t="str">
            <v>Had Nortel UMTS, SA11</v>
          </cell>
          <cell r="F31" t="str">
            <v>SA1081C</v>
          </cell>
          <cell r="G31" t="str">
            <v>4</v>
          </cell>
          <cell r="H31" t="str">
            <v>0</v>
          </cell>
          <cell r="I31" t="str">
            <v>7721.00</v>
          </cell>
          <cell r="J31" t="str">
            <v>0</v>
          </cell>
          <cell r="K31" t="str">
            <v>48</v>
          </cell>
          <cell r="L31" t="str">
            <v>LDF5 7/8"</v>
          </cell>
          <cell r="M31" t="str">
            <v>100</v>
          </cell>
          <cell r="N31" t="str">
            <v>L2.0</v>
          </cell>
          <cell r="O31" t="str">
            <v>19</v>
          </cell>
          <cell r="P31" t="str">
            <v>SA1081</v>
          </cell>
          <cell r="Q31" t="str">
            <v>Vinay - 310-920-7901</v>
          </cell>
          <cell r="R31" t="str">
            <v>1</v>
          </cell>
          <cell r="S31" t="str">
            <v>C</v>
          </cell>
          <cell r="T31"/>
          <cell r="U31" t="str">
            <v>-</v>
          </cell>
          <cell r="V31" t="str">
            <v>-</v>
          </cell>
          <cell r="W31" t="str">
            <v>-</v>
          </cell>
          <cell r="X31" t="str">
            <v>SA11</v>
          </cell>
        </row>
        <row r="32">
          <cell r="A32" t="str">
            <v>SA12</v>
          </cell>
          <cell r="B32" t="str">
            <v>Rip &amp; Replace</v>
          </cell>
          <cell r="C32" t="str">
            <v>Washelli</v>
          </cell>
          <cell r="D32">
            <v>38540</v>
          </cell>
          <cell r="E32" t="str">
            <v>Had Nortel UMTS, SA12</v>
          </cell>
          <cell r="F32" t="str">
            <v>SA1144B</v>
          </cell>
          <cell r="G32" t="str">
            <v>1</v>
          </cell>
          <cell r="H32" t="str">
            <v>0</v>
          </cell>
          <cell r="I32" t="str">
            <v>7780.00</v>
          </cell>
          <cell r="J32" t="str">
            <v>190</v>
          </cell>
          <cell r="K32" t="str">
            <v>72</v>
          </cell>
          <cell r="L32" t="str">
            <v>Comm 7/8"</v>
          </cell>
          <cell r="M32" t="str">
            <v>109</v>
          </cell>
          <cell r="N32" t="str">
            <v>L2.0</v>
          </cell>
          <cell r="O32" t="str">
            <v>27</v>
          </cell>
          <cell r="P32" t="str">
            <v>SA1144</v>
          </cell>
          <cell r="Q32" t="str">
            <v>Hasan - 425-753-2515</v>
          </cell>
          <cell r="R32" t="str">
            <v>2</v>
          </cell>
          <cell r="S32" t="str">
            <v>B</v>
          </cell>
          <cell r="T32"/>
          <cell r="U32" t="str">
            <v>-</v>
          </cell>
          <cell r="V32" t="str">
            <v>-</v>
          </cell>
          <cell r="W32" t="str">
            <v>-</v>
          </cell>
          <cell r="X32" t="str">
            <v>SA12</v>
          </cell>
        </row>
        <row r="33">
          <cell r="A33" t="str">
            <v>SA12</v>
          </cell>
          <cell r="B33" t="str">
            <v>Rip &amp; Replace</v>
          </cell>
          <cell r="C33" t="str">
            <v>Washelli</v>
          </cell>
          <cell r="D33">
            <v>38540</v>
          </cell>
          <cell r="E33" t="str">
            <v>Had Nortel UMTS, SA12</v>
          </cell>
          <cell r="F33" t="str">
            <v>SA1144C</v>
          </cell>
          <cell r="G33" t="str">
            <v>1</v>
          </cell>
          <cell r="H33" t="str">
            <v>0</v>
          </cell>
          <cell r="I33" t="str">
            <v>7780.00</v>
          </cell>
          <cell r="J33" t="str">
            <v>270</v>
          </cell>
          <cell r="K33" t="str">
            <v>72</v>
          </cell>
          <cell r="L33" t="str">
            <v>Comm 7/8"</v>
          </cell>
          <cell r="M33" t="str">
            <v>109</v>
          </cell>
          <cell r="N33" t="str">
            <v>L2.0</v>
          </cell>
          <cell r="O33" t="str">
            <v>27</v>
          </cell>
          <cell r="P33" t="str">
            <v>SA1144</v>
          </cell>
          <cell r="Q33" t="str">
            <v>Hasan - 425-753-2515</v>
          </cell>
          <cell r="R33" t="str">
            <v>2</v>
          </cell>
          <cell r="S33" t="str">
            <v>C</v>
          </cell>
          <cell r="T33"/>
          <cell r="U33" t="str">
            <v>-</v>
          </cell>
          <cell r="V33" t="str">
            <v>-</v>
          </cell>
          <cell r="W33" t="str">
            <v>-</v>
          </cell>
          <cell r="X33" t="str">
            <v>SA12</v>
          </cell>
        </row>
        <row r="34">
          <cell r="A34" t="str">
            <v>SA13</v>
          </cell>
          <cell r="B34" t="str">
            <v>Rip &amp; Replace - Kill</v>
          </cell>
          <cell r="C34" t="str">
            <v>Kenwood</v>
          </cell>
          <cell r="D34">
            <v>38531</v>
          </cell>
          <cell r="E34" t="str">
            <v>Had Nortel UMTS, SA13- (Part of 'KILL' list)</v>
          </cell>
          <cell r="F34" t="str">
            <v>SA1157B</v>
          </cell>
          <cell r="G34" t="str">
            <v>4</v>
          </cell>
          <cell r="H34" t="str">
            <v>0</v>
          </cell>
          <cell r="I34" t="str">
            <v>7721.00</v>
          </cell>
          <cell r="J34" t="str">
            <v>220</v>
          </cell>
          <cell r="K34" t="str">
            <v>50</v>
          </cell>
          <cell r="L34" t="str">
            <v>LDF5 7/8"</v>
          </cell>
          <cell r="M34" t="str">
            <v>110</v>
          </cell>
          <cell r="N34" t="str">
            <v>L1.0</v>
          </cell>
          <cell r="O34" t="str">
            <v>28</v>
          </cell>
          <cell r="P34" t="str">
            <v>SA1157</v>
          </cell>
          <cell r="Q34" t="str">
            <v>Hasan - 425-753-2515</v>
          </cell>
          <cell r="R34" t="str">
            <v>2</v>
          </cell>
          <cell r="S34" t="str">
            <v>B</v>
          </cell>
          <cell r="T34"/>
          <cell r="U34" t="str">
            <v>-</v>
          </cell>
          <cell r="V34" t="str">
            <v>-</v>
          </cell>
          <cell r="W34" t="str">
            <v>-</v>
          </cell>
          <cell r="X34" t="str">
            <v>SA13</v>
          </cell>
        </row>
        <row r="35">
          <cell r="A35" t="str">
            <v>SA13</v>
          </cell>
          <cell r="B35" t="str">
            <v>Rip &amp; Replace - Kill</v>
          </cell>
          <cell r="C35" t="str">
            <v>Kenwood</v>
          </cell>
          <cell r="D35">
            <v>38531</v>
          </cell>
          <cell r="E35" t="str">
            <v>Had Nortel UMTS, SA13- (Part of 'KILL' list)</v>
          </cell>
          <cell r="F35" t="str">
            <v>SA1157C</v>
          </cell>
          <cell r="G35" t="str">
            <v>4</v>
          </cell>
          <cell r="H35" t="str">
            <v>0</v>
          </cell>
          <cell r="I35" t="str">
            <v>7721.00</v>
          </cell>
          <cell r="J35" t="str">
            <v>0</v>
          </cell>
          <cell r="K35" t="str">
            <v>50</v>
          </cell>
          <cell r="L35" t="str">
            <v>LDF5 7/8"</v>
          </cell>
          <cell r="M35" t="str">
            <v>110</v>
          </cell>
          <cell r="N35" t="str">
            <v>L1.0</v>
          </cell>
          <cell r="O35" t="str">
            <v>28</v>
          </cell>
          <cell r="P35" t="str">
            <v>SA1157</v>
          </cell>
          <cell r="Q35" t="str">
            <v>Hasan - 425-753-2515</v>
          </cell>
          <cell r="R35" t="str">
            <v>2</v>
          </cell>
          <cell r="S35" t="str">
            <v>C</v>
          </cell>
          <cell r="T35"/>
          <cell r="U35" t="str">
            <v>-</v>
          </cell>
          <cell r="V35" t="str">
            <v>-</v>
          </cell>
          <cell r="W35" t="str">
            <v>-</v>
          </cell>
          <cell r="X35" t="str">
            <v>SA13</v>
          </cell>
        </row>
        <row r="36">
          <cell r="A36" t="str">
            <v>SA14</v>
          </cell>
          <cell r="B36" t="str">
            <v>Rip &amp; Replace - Kill</v>
          </cell>
          <cell r="C36" t="str">
            <v>Lake Forest Park</v>
          </cell>
          <cell r="D36">
            <v>38531</v>
          </cell>
          <cell r="E36" t="str">
            <v>Had Nortel UMTS, SA14- (Part of 'KILL' list)</v>
          </cell>
          <cell r="F36" t="str">
            <v>SA1162C</v>
          </cell>
          <cell r="G36" t="str">
            <v>4</v>
          </cell>
          <cell r="H36" t="str">
            <v>0</v>
          </cell>
          <cell r="I36" t="str">
            <v>7721.00</v>
          </cell>
          <cell r="J36" t="str">
            <v>335</v>
          </cell>
          <cell r="K36" t="str">
            <v>23</v>
          </cell>
          <cell r="L36" t="str">
            <v>LDF7 1-5/8"</v>
          </cell>
          <cell r="M36" t="str">
            <v>472.09</v>
          </cell>
          <cell r="N36" t="str">
            <v>L1.0</v>
          </cell>
          <cell r="O36" t="str">
            <v>28</v>
          </cell>
          <cell r="P36" t="str">
            <v>SA1162</v>
          </cell>
          <cell r="Q36" t="str">
            <v>Hasan - 425-753-2515</v>
          </cell>
          <cell r="R36" t="str">
            <v>1</v>
          </cell>
          <cell r="S36" t="str">
            <v>C</v>
          </cell>
          <cell r="T36"/>
          <cell r="U36" t="str">
            <v>-</v>
          </cell>
          <cell r="V36" t="str">
            <v>-</v>
          </cell>
          <cell r="W36" t="str">
            <v>-</v>
          </cell>
          <cell r="X36" t="str">
            <v>SA14</v>
          </cell>
        </row>
        <row r="37">
          <cell r="A37" t="str">
            <v>SA15</v>
          </cell>
          <cell r="B37" t="str">
            <v>Rip &amp; Replace</v>
          </cell>
          <cell r="C37" t="str">
            <v>Wedgewood</v>
          </cell>
          <cell r="D37">
            <v>38449</v>
          </cell>
          <cell r="E37" t="str">
            <v>Had Nortel UMTS, SA15</v>
          </cell>
          <cell r="F37" t="str">
            <v>SA1121A</v>
          </cell>
          <cell r="G37" t="str">
            <v>4</v>
          </cell>
          <cell r="H37" t="str">
            <v>0</v>
          </cell>
          <cell r="I37" t="str">
            <v>7721.00</v>
          </cell>
          <cell r="J37" t="str">
            <v>115</v>
          </cell>
          <cell r="K37" t="str">
            <v>30</v>
          </cell>
          <cell r="L37" t="str">
            <v>LDF5 7/8"</v>
          </cell>
          <cell r="M37" t="str">
            <v>138</v>
          </cell>
          <cell r="N37" t="str">
            <v>L1.0</v>
          </cell>
          <cell r="O37" t="str">
            <v>21</v>
          </cell>
          <cell r="P37" t="str">
            <v>SA1121</v>
          </cell>
          <cell r="Q37" t="str">
            <v>Than - 206-849-1533</v>
          </cell>
          <cell r="R37" t="str">
            <v>3</v>
          </cell>
          <cell r="S37" t="str">
            <v>A</v>
          </cell>
          <cell r="T37"/>
          <cell r="U37" t="str">
            <v>-</v>
          </cell>
          <cell r="V37" t="str">
            <v>-</v>
          </cell>
          <cell r="W37" t="str">
            <v>-</v>
          </cell>
          <cell r="X37" t="str">
            <v>SA15</v>
          </cell>
        </row>
        <row r="38">
          <cell r="A38" t="str">
            <v>SA15</v>
          </cell>
          <cell r="B38" t="str">
            <v>Rip &amp; Replace</v>
          </cell>
          <cell r="C38" t="str">
            <v>Wedgewood</v>
          </cell>
          <cell r="D38">
            <v>38449</v>
          </cell>
          <cell r="E38" t="str">
            <v>Had Nortel UMTS, SA15</v>
          </cell>
          <cell r="F38" t="str">
            <v>SA1121B</v>
          </cell>
          <cell r="G38" t="str">
            <v>4</v>
          </cell>
          <cell r="H38" t="str">
            <v>0</v>
          </cell>
          <cell r="I38" t="str">
            <v>7721.00</v>
          </cell>
          <cell r="J38" t="str">
            <v>235</v>
          </cell>
          <cell r="K38" t="str">
            <v>30</v>
          </cell>
          <cell r="L38" t="str">
            <v>LDF5 7/8"</v>
          </cell>
          <cell r="M38" t="str">
            <v>138</v>
          </cell>
          <cell r="N38" t="str">
            <v>L1.0</v>
          </cell>
          <cell r="O38" t="str">
            <v>21</v>
          </cell>
          <cell r="P38" t="str">
            <v>SA1121</v>
          </cell>
          <cell r="Q38" t="str">
            <v>Than - 206-849-1533</v>
          </cell>
          <cell r="R38" t="str">
            <v>3</v>
          </cell>
          <cell r="S38" t="str">
            <v>B</v>
          </cell>
          <cell r="T38"/>
          <cell r="U38" t="str">
            <v>-</v>
          </cell>
          <cell r="V38" t="str">
            <v>-</v>
          </cell>
          <cell r="W38" t="str">
            <v>-</v>
          </cell>
          <cell r="X38" t="str">
            <v>SA15</v>
          </cell>
        </row>
        <row r="39">
          <cell r="A39" t="str">
            <v>SA15</v>
          </cell>
          <cell r="B39" t="str">
            <v>Rip &amp; Replace</v>
          </cell>
          <cell r="C39" t="str">
            <v>Wedgewood</v>
          </cell>
          <cell r="D39">
            <v>38449</v>
          </cell>
          <cell r="E39" t="str">
            <v>Had Nortel UMTS, SA15</v>
          </cell>
          <cell r="F39" t="str">
            <v>SA1121C</v>
          </cell>
          <cell r="G39" t="str">
            <v>4</v>
          </cell>
          <cell r="H39" t="str">
            <v>0</v>
          </cell>
          <cell r="I39" t="str">
            <v>7721.00</v>
          </cell>
          <cell r="J39" t="str">
            <v>320</v>
          </cell>
          <cell r="K39" t="str">
            <v>30</v>
          </cell>
          <cell r="L39" t="str">
            <v>LDF5 7/8"</v>
          </cell>
          <cell r="M39" t="str">
            <v>138</v>
          </cell>
          <cell r="N39" t="str">
            <v>L1.0</v>
          </cell>
          <cell r="O39" t="str">
            <v>21</v>
          </cell>
          <cell r="P39" t="str">
            <v>SA1121</v>
          </cell>
          <cell r="Q39" t="str">
            <v>Than - 206-849-1533</v>
          </cell>
          <cell r="R39" t="str">
            <v>3</v>
          </cell>
          <cell r="S39" t="str">
            <v>C</v>
          </cell>
          <cell r="T39"/>
          <cell r="U39" t="str">
            <v>-</v>
          </cell>
          <cell r="V39" t="str">
            <v>-</v>
          </cell>
          <cell r="W39" t="str">
            <v>-</v>
          </cell>
          <cell r="X39" t="str">
            <v>SA15</v>
          </cell>
        </row>
        <row r="40">
          <cell r="A40" t="str">
            <v>SA17</v>
          </cell>
          <cell r="B40" t="str">
            <v>Rip &amp; Replace</v>
          </cell>
          <cell r="C40" t="str">
            <v>Shilshole</v>
          </cell>
          <cell r="D40">
            <v>38449</v>
          </cell>
          <cell r="E40" t="str">
            <v>Had Nortel UMTS, SA17</v>
          </cell>
          <cell r="F40" t="str">
            <v>SA1112A</v>
          </cell>
          <cell r="G40" t="str">
            <v>4</v>
          </cell>
          <cell r="H40" t="str">
            <v>0</v>
          </cell>
          <cell r="I40" t="str">
            <v>7250.02</v>
          </cell>
          <cell r="J40" t="str">
            <v>160</v>
          </cell>
          <cell r="K40" t="str">
            <v>33</v>
          </cell>
          <cell r="L40" t="str">
            <v>LDF5 7/8"</v>
          </cell>
          <cell r="M40" t="str">
            <v>153</v>
          </cell>
          <cell r="N40" t="str">
            <v>L1.0</v>
          </cell>
          <cell r="O40" t="str">
            <v>19</v>
          </cell>
          <cell r="P40" t="str">
            <v>SA1112</v>
          </cell>
          <cell r="Q40" t="str">
            <v>Vinay - 310-920-7901</v>
          </cell>
          <cell r="R40" t="str">
            <v>3</v>
          </cell>
          <cell r="S40" t="str">
            <v>A</v>
          </cell>
          <cell r="T40"/>
          <cell r="U40" t="str">
            <v>-</v>
          </cell>
          <cell r="V40" t="str">
            <v>-</v>
          </cell>
          <cell r="W40" t="str">
            <v>-</v>
          </cell>
          <cell r="X40" t="str">
            <v>SA17</v>
          </cell>
        </row>
        <row r="41">
          <cell r="A41" t="str">
            <v>SA17</v>
          </cell>
          <cell r="B41" t="str">
            <v>Rip &amp; Replace</v>
          </cell>
          <cell r="C41" t="str">
            <v>Shilshole</v>
          </cell>
          <cell r="D41">
            <v>38449</v>
          </cell>
          <cell r="E41" t="str">
            <v>Had Nortel UMTS, SA17</v>
          </cell>
          <cell r="F41" t="str">
            <v>SA1112B</v>
          </cell>
          <cell r="G41" t="str">
            <v>4</v>
          </cell>
          <cell r="H41" t="str">
            <v>0</v>
          </cell>
          <cell r="I41" t="str">
            <v>7250.02</v>
          </cell>
          <cell r="J41" t="str">
            <v>270</v>
          </cell>
          <cell r="K41" t="str">
            <v>33</v>
          </cell>
          <cell r="L41" t="str">
            <v>LDF5 7/8"</v>
          </cell>
          <cell r="M41" t="str">
            <v>114</v>
          </cell>
          <cell r="N41" t="str">
            <v>L1.0</v>
          </cell>
          <cell r="O41" t="str">
            <v>19</v>
          </cell>
          <cell r="P41" t="str">
            <v>SA1112</v>
          </cell>
          <cell r="Q41" t="str">
            <v>Vinay - 310-920-7901</v>
          </cell>
          <cell r="R41" t="str">
            <v>3</v>
          </cell>
          <cell r="S41" t="str">
            <v>B</v>
          </cell>
          <cell r="T41"/>
          <cell r="U41" t="str">
            <v>-</v>
          </cell>
          <cell r="V41" t="str">
            <v>-</v>
          </cell>
          <cell r="W41" t="str">
            <v>-</v>
          </cell>
          <cell r="X41" t="str">
            <v>SA17</v>
          </cell>
        </row>
        <row r="42">
          <cell r="A42" t="str">
            <v>SA17</v>
          </cell>
          <cell r="B42" t="str">
            <v>Rip &amp; Replace</v>
          </cell>
          <cell r="C42" t="str">
            <v>Shilshole</v>
          </cell>
          <cell r="D42">
            <v>38449</v>
          </cell>
          <cell r="E42" t="str">
            <v>Had Nortel UMTS, SA17</v>
          </cell>
          <cell r="F42" t="str">
            <v>SA1112C</v>
          </cell>
          <cell r="G42" t="str">
            <v>4</v>
          </cell>
          <cell r="H42" t="str">
            <v>0</v>
          </cell>
          <cell r="I42" t="str">
            <v>7250.02</v>
          </cell>
          <cell r="J42" t="str">
            <v>20</v>
          </cell>
          <cell r="K42" t="str">
            <v>33</v>
          </cell>
          <cell r="L42" t="str">
            <v>LDF5 7/8"</v>
          </cell>
          <cell r="M42" t="str">
            <v>133</v>
          </cell>
          <cell r="N42" t="str">
            <v>L1.0</v>
          </cell>
          <cell r="O42" t="str">
            <v>19</v>
          </cell>
          <cell r="P42" t="str">
            <v>SA1112</v>
          </cell>
          <cell r="Q42" t="str">
            <v>Vinay - 310-920-7901</v>
          </cell>
          <cell r="R42" t="str">
            <v>3</v>
          </cell>
          <cell r="S42" t="str">
            <v>C</v>
          </cell>
          <cell r="T42"/>
          <cell r="U42" t="str">
            <v>-</v>
          </cell>
          <cell r="V42" t="str">
            <v>-</v>
          </cell>
          <cell r="W42" t="str">
            <v>-</v>
          </cell>
          <cell r="X42" t="str">
            <v>SA17</v>
          </cell>
        </row>
        <row r="43">
          <cell r="A43" t="str">
            <v>SA18</v>
          </cell>
          <cell r="B43" t="str">
            <v>Rip &amp; Replace</v>
          </cell>
          <cell r="C43" t="str">
            <v>Salmon Bay</v>
          </cell>
          <cell r="D43">
            <v>38449</v>
          </cell>
          <cell r="E43" t="str">
            <v>Had Nortel UMTS, SA18</v>
          </cell>
          <cell r="F43" t="str">
            <v>SA1094A</v>
          </cell>
          <cell r="G43" t="str">
            <v>4</v>
          </cell>
          <cell r="H43" t="str">
            <v>0</v>
          </cell>
          <cell r="I43" t="str">
            <v>7721.00</v>
          </cell>
          <cell r="J43" t="str">
            <v>180</v>
          </cell>
          <cell r="K43" t="str">
            <v>53</v>
          </cell>
          <cell r="L43" t="str">
            <v>Comm 7/8"</v>
          </cell>
          <cell r="M43" t="str">
            <v>100</v>
          </cell>
          <cell r="N43" t="str">
            <v>L1.0</v>
          </cell>
          <cell r="O43" t="str">
            <v>19</v>
          </cell>
          <cell r="P43" t="str">
            <v>SA1094</v>
          </cell>
          <cell r="Q43" t="str">
            <v>Vinay - 310-920-7901</v>
          </cell>
          <cell r="R43" t="str">
            <v>3</v>
          </cell>
          <cell r="S43" t="str">
            <v>A</v>
          </cell>
          <cell r="T43"/>
          <cell r="U43" t="str">
            <v>-</v>
          </cell>
          <cell r="V43" t="str">
            <v>-</v>
          </cell>
          <cell r="W43" t="str">
            <v>-</v>
          </cell>
          <cell r="X43" t="str">
            <v>SA18</v>
          </cell>
        </row>
        <row r="44">
          <cell r="A44" t="str">
            <v>SA18</v>
          </cell>
          <cell r="B44" t="str">
            <v>Rip &amp; Replace</v>
          </cell>
          <cell r="C44" t="str">
            <v>Salmon Bay</v>
          </cell>
          <cell r="D44">
            <v>38449</v>
          </cell>
          <cell r="E44" t="str">
            <v>Had Nortel UMTS, SA18</v>
          </cell>
          <cell r="F44" t="str">
            <v>SA1094B</v>
          </cell>
          <cell r="G44" t="str">
            <v>4</v>
          </cell>
          <cell r="H44" t="str">
            <v>0</v>
          </cell>
          <cell r="I44" t="str">
            <v>7721.00</v>
          </cell>
          <cell r="J44" t="str">
            <v>270</v>
          </cell>
          <cell r="K44" t="str">
            <v>53</v>
          </cell>
          <cell r="L44" t="str">
            <v>Comm 7/8"</v>
          </cell>
          <cell r="M44" t="str">
            <v>100</v>
          </cell>
          <cell r="N44" t="str">
            <v>L1.0</v>
          </cell>
          <cell r="O44" t="str">
            <v>19</v>
          </cell>
          <cell r="P44" t="str">
            <v>SA1094</v>
          </cell>
          <cell r="Q44" t="str">
            <v>Vinay - 310-920-7901</v>
          </cell>
          <cell r="R44" t="str">
            <v>3</v>
          </cell>
          <cell r="S44" t="str">
            <v>B</v>
          </cell>
          <cell r="T44"/>
          <cell r="U44" t="str">
            <v>-</v>
          </cell>
          <cell r="V44" t="str">
            <v>-</v>
          </cell>
          <cell r="W44" t="str">
            <v>-</v>
          </cell>
          <cell r="X44" t="str">
            <v>SA18</v>
          </cell>
        </row>
        <row r="45">
          <cell r="A45" t="str">
            <v>SA18</v>
          </cell>
          <cell r="B45" t="str">
            <v>Rip &amp; Replace</v>
          </cell>
          <cell r="C45" t="str">
            <v>Salmon Bay</v>
          </cell>
          <cell r="D45">
            <v>38449</v>
          </cell>
          <cell r="E45" t="str">
            <v>Had Nortel UMTS, SA18</v>
          </cell>
          <cell r="F45" t="str">
            <v>SA1094C</v>
          </cell>
          <cell r="G45" t="str">
            <v>4</v>
          </cell>
          <cell r="H45" t="str">
            <v>0</v>
          </cell>
          <cell r="I45" t="str">
            <v>7721.00</v>
          </cell>
          <cell r="J45" t="str">
            <v>50</v>
          </cell>
          <cell r="K45" t="str">
            <v>53</v>
          </cell>
          <cell r="L45" t="str">
            <v>Comm 7/8"</v>
          </cell>
          <cell r="M45" t="str">
            <v>100</v>
          </cell>
          <cell r="N45" t="str">
            <v>L1.0</v>
          </cell>
          <cell r="O45" t="str">
            <v>19</v>
          </cell>
          <cell r="P45" t="str">
            <v>SA1094</v>
          </cell>
          <cell r="Q45" t="str">
            <v>Vinay - 310-920-7901</v>
          </cell>
          <cell r="R45" t="str">
            <v>3</v>
          </cell>
          <cell r="S45" t="str">
            <v>C</v>
          </cell>
          <cell r="T45"/>
          <cell r="U45" t="str">
            <v>-</v>
          </cell>
          <cell r="V45" t="str">
            <v>-</v>
          </cell>
          <cell r="W45" t="str">
            <v>-</v>
          </cell>
          <cell r="X45" t="str">
            <v>SA18</v>
          </cell>
        </row>
        <row r="46">
          <cell r="A46" t="str">
            <v>SA19</v>
          </cell>
          <cell r="B46" t="str">
            <v>Rip &amp; Replace</v>
          </cell>
          <cell r="C46" t="str">
            <v>Highlands</v>
          </cell>
          <cell r="D46">
            <v>38540</v>
          </cell>
          <cell r="E46" t="str">
            <v>Had Nortel UMTS, SA19</v>
          </cell>
          <cell r="F46" t="str">
            <v>SA1154B</v>
          </cell>
          <cell r="G46" t="str">
            <v>2</v>
          </cell>
          <cell r="H46" t="str">
            <v>0</v>
          </cell>
          <cell r="I46" t="str">
            <v>7780.00</v>
          </cell>
          <cell r="J46" t="str">
            <v>290</v>
          </cell>
          <cell r="K46" t="str">
            <v>36</v>
          </cell>
          <cell r="L46" t="str">
            <v>LDF5 7/8"</v>
          </cell>
          <cell r="M46" t="str">
            <v>115</v>
          </cell>
          <cell r="N46" t="str">
            <v>L2.0</v>
          </cell>
          <cell r="O46" t="str">
            <v>28</v>
          </cell>
          <cell r="P46" t="str">
            <v>SA1154</v>
          </cell>
          <cell r="Q46" t="str">
            <v>Vern - 206-972-0013</v>
          </cell>
          <cell r="R46" t="str">
            <v>1</v>
          </cell>
          <cell r="S46" t="str">
            <v>B</v>
          </cell>
          <cell r="T46"/>
          <cell r="U46" t="str">
            <v>-</v>
          </cell>
          <cell r="V46" t="str">
            <v>-</v>
          </cell>
          <cell r="W46" t="str">
            <v>-</v>
          </cell>
          <cell r="X46" t="str">
            <v>SA19</v>
          </cell>
        </row>
        <row r="47">
          <cell r="A47" t="str">
            <v>SA20</v>
          </cell>
          <cell r="B47" t="str">
            <v>Rip &amp; Replace - Kill</v>
          </cell>
          <cell r="C47" t="str">
            <v>University Village</v>
          </cell>
          <cell r="D47">
            <v>38531</v>
          </cell>
          <cell r="E47" t="str">
            <v>Had Nortel UMTS, SA20- (Part of 'KILL' list)</v>
          </cell>
          <cell r="F47" t="str">
            <v>SA1102A</v>
          </cell>
          <cell r="G47" t="str">
            <v>4</v>
          </cell>
          <cell r="H47" t="str">
            <v>0</v>
          </cell>
          <cell r="I47" t="str">
            <v>7721.00</v>
          </cell>
          <cell r="J47" t="str">
            <v>90</v>
          </cell>
          <cell r="K47" t="str">
            <v>20</v>
          </cell>
          <cell r="L47" t="str">
            <v>LDF5 7/8"</v>
          </cell>
          <cell r="M47" t="str">
            <v>129</v>
          </cell>
          <cell r="N47" t="str">
            <v>L1.0</v>
          </cell>
          <cell r="O47" t="str">
            <v>21</v>
          </cell>
          <cell r="P47" t="str">
            <v>SA1102</v>
          </cell>
          <cell r="Q47" t="str">
            <v>Vinay - 310-920-7901</v>
          </cell>
          <cell r="R47" t="str">
            <v>3</v>
          </cell>
          <cell r="S47" t="str">
            <v>A</v>
          </cell>
          <cell r="T47"/>
          <cell r="U47" t="str">
            <v>-</v>
          </cell>
          <cell r="V47" t="str">
            <v>-</v>
          </cell>
          <cell r="W47" t="str">
            <v>-</v>
          </cell>
          <cell r="X47" t="str">
            <v>SA20</v>
          </cell>
        </row>
        <row r="48">
          <cell r="A48" t="str">
            <v>SA20</v>
          </cell>
          <cell r="B48" t="str">
            <v>Rip &amp; Replace - Kill</v>
          </cell>
          <cell r="C48" t="str">
            <v>University Village</v>
          </cell>
          <cell r="D48">
            <v>38531</v>
          </cell>
          <cell r="E48" t="str">
            <v>Had Nortel UMTS, SA20- (Part of 'KILL' list)</v>
          </cell>
          <cell r="F48" t="str">
            <v>SA1102B</v>
          </cell>
          <cell r="G48" t="str">
            <v>4</v>
          </cell>
          <cell r="H48" t="str">
            <v>0</v>
          </cell>
          <cell r="I48" t="str">
            <v>7721.00</v>
          </cell>
          <cell r="J48" t="str">
            <v>210</v>
          </cell>
          <cell r="K48" t="str">
            <v>20</v>
          </cell>
          <cell r="L48" t="str">
            <v>LDF5 7/8"</v>
          </cell>
          <cell r="M48" t="str">
            <v>54</v>
          </cell>
          <cell r="N48" t="str">
            <v>L1.0</v>
          </cell>
          <cell r="O48" t="str">
            <v>21</v>
          </cell>
          <cell r="P48" t="str">
            <v>SA1102</v>
          </cell>
          <cell r="Q48" t="str">
            <v>Vinay - 310-920-7901</v>
          </cell>
          <cell r="R48" t="str">
            <v>3</v>
          </cell>
          <cell r="S48" t="str">
            <v>B</v>
          </cell>
          <cell r="T48"/>
          <cell r="U48" t="str">
            <v>-</v>
          </cell>
          <cell r="V48" t="str">
            <v>-</v>
          </cell>
          <cell r="W48" t="str">
            <v>-</v>
          </cell>
          <cell r="X48" t="str">
            <v>SA20</v>
          </cell>
        </row>
        <row r="49">
          <cell r="A49" t="str">
            <v>SA20</v>
          </cell>
          <cell r="B49" t="str">
            <v>Rip &amp; Replace - Kill</v>
          </cell>
          <cell r="C49" t="str">
            <v>University Village</v>
          </cell>
          <cell r="D49">
            <v>38531</v>
          </cell>
          <cell r="E49" t="str">
            <v>Had Nortel UMTS, SA20- (Part of 'KILL' list)</v>
          </cell>
          <cell r="F49" t="str">
            <v>SA1102C</v>
          </cell>
          <cell r="G49" t="str">
            <v>4</v>
          </cell>
          <cell r="H49" t="str">
            <v>0</v>
          </cell>
          <cell r="I49" t="str">
            <v>7721.00</v>
          </cell>
          <cell r="J49" t="str">
            <v>330</v>
          </cell>
          <cell r="K49" t="str">
            <v>20</v>
          </cell>
          <cell r="L49" t="str">
            <v>LDF5 7/8"</v>
          </cell>
          <cell r="M49" t="str">
            <v>137</v>
          </cell>
          <cell r="N49" t="str">
            <v>L1.0</v>
          </cell>
          <cell r="O49" t="str">
            <v>21</v>
          </cell>
          <cell r="P49" t="str">
            <v>SA1102</v>
          </cell>
          <cell r="Q49" t="str">
            <v>Vinay - 310-920-7901</v>
          </cell>
          <cell r="R49" t="str">
            <v>3</v>
          </cell>
          <cell r="S49" t="str">
            <v>C</v>
          </cell>
          <cell r="T49"/>
          <cell r="U49" t="str">
            <v>-</v>
          </cell>
          <cell r="V49" t="str">
            <v>-</v>
          </cell>
          <cell r="W49" t="str">
            <v>-</v>
          </cell>
          <cell r="X49" t="str">
            <v>SA20</v>
          </cell>
        </row>
        <row r="50">
          <cell r="A50" t="str">
            <v>SA21</v>
          </cell>
          <cell r="B50" t="str">
            <v>Rip &amp; Replace</v>
          </cell>
          <cell r="C50" t="str">
            <v>Aurora Village</v>
          </cell>
          <cell r="D50">
            <v>38449</v>
          </cell>
          <cell r="E50" t="str">
            <v>Had Nortel UMTS, SA21</v>
          </cell>
          <cell r="F50" t="str">
            <v>SA1169B</v>
          </cell>
          <cell r="G50" t="str">
            <v>3</v>
          </cell>
          <cell r="H50" t="str">
            <v>0</v>
          </cell>
          <cell r="I50" t="str">
            <v>7721.00</v>
          </cell>
          <cell r="J50" t="str">
            <v>180</v>
          </cell>
          <cell r="K50" t="str">
            <v>25</v>
          </cell>
          <cell r="L50" t="str">
            <v>LDF5 7/8"</v>
          </cell>
          <cell r="M50" t="str">
            <v>122</v>
          </cell>
          <cell r="N50" t="str">
            <v>L1.0</v>
          </cell>
          <cell r="O50" t="str">
            <v>31</v>
          </cell>
          <cell r="P50" t="str">
            <v>SA1169</v>
          </cell>
          <cell r="Q50" t="str">
            <v>Vern - 206-972-0013</v>
          </cell>
          <cell r="R50" t="str">
            <v>2</v>
          </cell>
          <cell r="S50" t="str">
            <v>B</v>
          </cell>
          <cell r="T50"/>
          <cell r="U50" t="str">
            <v>-</v>
          </cell>
          <cell r="V50" t="str">
            <v>-</v>
          </cell>
          <cell r="W50" t="str">
            <v>-</v>
          </cell>
          <cell r="X50" t="str">
            <v>SA21</v>
          </cell>
        </row>
        <row r="51">
          <cell r="A51" t="str">
            <v>SA21</v>
          </cell>
          <cell r="B51" t="str">
            <v>Rip &amp; Replace</v>
          </cell>
          <cell r="C51" t="str">
            <v>Aurora Village</v>
          </cell>
          <cell r="D51">
            <v>38449</v>
          </cell>
          <cell r="E51" t="str">
            <v>Had Nortel UMTS, SA21</v>
          </cell>
          <cell r="F51" t="str">
            <v>SA1169C</v>
          </cell>
          <cell r="G51" t="str">
            <v>2</v>
          </cell>
          <cell r="H51" t="str">
            <v>0</v>
          </cell>
          <cell r="I51" t="str">
            <v>7721.00</v>
          </cell>
          <cell r="J51" t="str">
            <v>0</v>
          </cell>
          <cell r="K51" t="str">
            <v>25</v>
          </cell>
          <cell r="L51" t="str">
            <v>LDF5 7/8"</v>
          </cell>
          <cell r="M51" t="str">
            <v>112</v>
          </cell>
          <cell r="N51" t="str">
            <v>L1.0</v>
          </cell>
          <cell r="O51" t="str">
            <v>31</v>
          </cell>
          <cell r="P51" t="str">
            <v>SA1169</v>
          </cell>
          <cell r="Q51" t="str">
            <v>Vern - 206-972-0013</v>
          </cell>
          <cell r="R51" t="str">
            <v>2</v>
          </cell>
          <cell r="S51" t="str">
            <v>C</v>
          </cell>
          <cell r="T51"/>
          <cell r="U51" t="str">
            <v>-</v>
          </cell>
          <cell r="V51" t="str">
            <v>-</v>
          </cell>
          <cell r="W51" t="str">
            <v>-</v>
          </cell>
          <cell r="X51" t="str">
            <v>SA21</v>
          </cell>
        </row>
        <row r="52">
          <cell r="A52" t="str">
            <v>SA22</v>
          </cell>
          <cell r="B52" t="str">
            <v>Rip &amp; Replace</v>
          </cell>
          <cell r="C52" t="str">
            <v>Crown Hill</v>
          </cell>
          <cell r="D52">
            <v>38540</v>
          </cell>
          <cell r="E52" t="str">
            <v>Had Nortel UMTS, SA22</v>
          </cell>
          <cell r="F52" t="str">
            <v>SA1129B</v>
          </cell>
          <cell r="G52" t="str">
            <v>4</v>
          </cell>
          <cell r="H52" t="str">
            <v>0</v>
          </cell>
          <cell r="I52" t="str">
            <v>7721.00</v>
          </cell>
          <cell r="J52" t="str">
            <v>180</v>
          </cell>
          <cell r="K52" t="str">
            <v>80</v>
          </cell>
          <cell r="L52" t="str">
            <v>LDF7 1-5/8"</v>
          </cell>
          <cell r="M52" t="str">
            <v>200</v>
          </cell>
          <cell r="N52" t="str">
            <v>L2.0</v>
          </cell>
          <cell r="O52" t="str">
            <v>20</v>
          </cell>
          <cell r="P52" t="str">
            <v>SA1129</v>
          </cell>
          <cell r="Q52" t="str">
            <v>Hasan - 425-753-2515</v>
          </cell>
          <cell r="R52" t="str">
            <v>1</v>
          </cell>
          <cell r="S52" t="str">
            <v>B</v>
          </cell>
          <cell r="T52"/>
          <cell r="U52" t="str">
            <v>-</v>
          </cell>
          <cell r="V52" t="str">
            <v>-</v>
          </cell>
          <cell r="W52" t="str">
            <v>-</v>
          </cell>
          <cell r="X52" t="str">
            <v>SA22</v>
          </cell>
        </row>
        <row r="53">
          <cell r="A53" t="str">
            <v>SA23</v>
          </cell>
          <cell r="B53" t="str">
            <v>Rip &amp; Replace</v>
          </cell>
          <cell r="C53" t="str">
            <v>Briercrest</v>
          </cell>
          <cell r="D53">
            <v>38540</v>
          </cell>
          <cell r="E53" t="str">
            <v>Had Nortel UMTS, SA23</v>
          </cell>
          <cell r="F53" t="str">
            <v>SA1153B</v>
          </cell>
          <cell r="G53" t="str">
            <v>2</v>
          </cell>
          <cell r="H53" t="str">
            <v>0</v>
          </cell>
          <cell r="I53" t="str">
            <v>742 264</v>
          </cell>
          <cell r="J53" t="str">
            <v>205</v>
          </cell>
          <cell r="K53" t="str">
            <v>50</v>
          </cell>
          <cell r="L53" t="str">
            <v>LDF5 7/8"</v>
          </cell>
          <cell r="M53" t="str">
            <v>162</v>
          </cell>
          <cell r="N53" t="str">
            <v>L2.0</v>
          </cell>
          <cell r="O53" t="str">
            <v>27</v>
          </cell>
          <cell r="P53" t="str">
            <v>SA1153</v>
          </cell>
          <cell r="Q53" t="str">
            <v>Hasan - 425-753-2515</v>
          </cell>
          <cell r="R53" t="str">
            <v>2</v>
          </cell>
          <cell r="S53" t="str">
            <v>B</v>
          </cell>
          <cell r="T53"/>
          <cell r="U53" t="str">
            <v>-</v>
          </cell>
          <cell r="V53" t="str">
            <v>-</v>
          </cell>
          <cell r="W53" t="str">
            <v>-</v>
          </cell>
          <cell r="X53" t="str">
            <v>SA23</v>
          </cell>
        </row>
        <row r="54">
          <cell r="A54" t="str">
            <v>SA23</v>
          </cell>
          <cell r="B54" t="str">
            <v>Rip &amp; Replace</v>
          </cell>
          <cell r="C54" t="str">
            <v>Briercrest</v>
          </cell>
          <cell r="D54">
            <v>38540</v>
          </cell>
          <cell r="E54" t="str">
            <v>Had Nortel UMTS, SA23</v>
          </cell>
          <cell r="F54" t="str">
            <v>SA1153C</v>
          </cell>
          <cell r="G54" t="str">
            <v>2</v>
          </cell>
          <cell r="H54" t="str">
            <v>0</v>
          </cell>
          <cell r="I54" t="str">
            <v>742 264</v>
          </cell>
          <cell r="J54" t="str">
            <v>350</v>
          </cell>
          <cell r="K54" t="str">
            <v>50</v>
          </cell>
          <cell r="L54" t="str">
            <v>LDF5 7/8"</v>
          </cell>
          <cell r="M54" t="str">
            <v>76</v>
          </cell>
          <cell r="N54" t="str">
            <v>L2.0</v>
          </cell>
          <cell r="O54" t="str">
            <v>27</v>
          </cell>
          <cell r="P54" t="str">
            <v>SA1153</v>
          </cell>
          <cell r="Q54" t="str">
            <v>Hasan - 425-753-2515</v>
          </cell>
          <cell r="R54" t="str">
            <v>2</v>
          </cell>
          <cell r="S54" t="str">
            <v>C</v>
          </cell>
          <cell r="T54"/>
          <cell r="U54" t="str">
            <v>-</v>
          </cell>
          <cell r="V54" t="str">
            <v>-</v>
          </cell>
          <cell r="W54" t="str">
            <v>-</v>
          </cell>
          <cell r="X54" t="str">
            <v>SA23</v>
          </cell>
        </row>
        <row r="55">
          <cell r="A55" t="str">
            <v>SA24</v>
          </cell>
          <cell r="B55" t="str">
            <v>Rip &amp; Replace - Kill</v>
          </cell>
          <cell r="C55" t="str">
            <v>Fremont</v>
          </cell>
          <cell r="D55">
            <v>38531</v>
          </cell>
          <cell r="E55" t="str">
            <v>Had Nortel UMTS, SA24- (Part of 'KILL' list). GSM1900 has 3 sectors.</v>
          </cell>
          <cell r="F55" t="str">
            <v>SA1087B</v>
          </cell>
          <cell r="G55" t="str">
            <v>3</v>
          </cell>
          <cell r="H55" t="str">
            <v>0</v>
          </cell>
          <cell r="I55" t="str">
            <v>7721.00</v>
          </cell>
          <cell r="J55" t="str">
            <v>260</v>
          </cell>
          <cell r="K55" t="str">
            <v>32</v>
          </cell>
          <cell r="L55" t="str">
            <v>LDF5 7/8"</v>
          </cell>
          <cell r="M55" t="str">
            <v>82</v>
          </cell>
          <cell r="N55" t="str">
            <v>L1.0</v>
          </cell>
          <cell r="O55" t="str">
            <v>19</v>
          </cell>
          <cell r="P55" t="str">
            <v>SA1087</v>
          </cell>
          <cell r="Q55" t="str">
            <v>Vinay - 310-920-7901</v>
          </cell>
          <cell r="R55" t="str">
            <v>2</v>
          </cell>
          <cell r="S55" t="str">
            <v>B</v>
          </cell>
          <cell r="T55"/>
          <cell r="U55" t="str">
            <v>-</v>
          </cell>
          <cell r="V55" t="str">
            <v>-</v>
          </cell>
          <cell r="W55" t="str">
            <v>-</v>
          </cell>
          <cell r="X55" t="str">
            <v>SA24</v>
          </cell>
        </row>
        <row r="56">
          <cell r="A56" t="str">
            <v>SA24</v>
          </cell>
          <cell r="B56" t="str">
            <v>Rip &amp; Replace - Kill</v>
          </cell>
          <cell r="C56" t="str">
            <v>Fremont</v>
          </cell>
          <cell r="D56">
            <v>38531</v>
          </cell>
          <cell r="E56" t="str">
            <v>Had Nortel UMTS, SA24- (Part of 'KILL' list). GSM1900 has 3 sectors.</v>
          </cell>
          <cell r="F56" t="str">
            <v>SA1087C</v>
          </cell>
          <cell r="G56" t="str">
            <v>3</v>
          </cell>
          <cell r="H56" t="str">
            <v>0</v>
          </cell>
          <cell r="I56" t="str">
            <v>7721.00</v>
          </cell>
          <cell r="J56" t="str">
            <v>350</v>
          </cell>
          <cell r="K56" t="str">
            <v>32</v>
          </cell>
          <cell r="L56" t="str">
            <v>LDF5 7/8"</v>
          </cell>
          <cell r="M56" t="str">
            <v>82</v>
          </cell>
          <cell r="N56" t="str">
            <v>L1.0</v>
          </cell>
          <cell r="O56" t="str">
            <v>19</v>
          </cell>
          <cell r="P56" t="str">
            <v>SA1087</v>
          </cell>
          <cell r="Q56" t="str">
            <v>Vinay - 310-920-7901</v>
          </cell>
          <cell r="R56" t="str">
            <v>2</v>
          </cell>
          <cell r="S56" t="str">
            <v>C</v>
          </cell>
          <cell r="T56"/>
          <cell r="U56" t="str">
            <v>-</v>
          </cell>
          <cell r="V56" t="str">
            <v>-</v>
          </cell>
          <cell r="W56" t="str">
            <v>-</v>
          </cell>
          <cell r="X56" t="str">
            <v>SA24</v>
          </cell>
        </row>
        <row r="57">
          <cell r="A57" t="str">
            <v>SA26</v>
          </cell>
          <cell r="B57" t="str">
            <v>Rip &amp; Replace - Kill</v>
          </cell>
          <cell r="C57" t="str">
            <v>90th &amp; Aurora</v>
          </cell>
          <cell r="D57">
            <v>38566</v>
          </cell>
          <cell r="E57" t="str">
            <v>Had Nortel UMTS, SA26- (Part of 'KILL' list).  GSM1900 has 3 sectors.</v>
          </cell>
          <cell r="F57" t="str">
            <v>SA1134C</v>
          </cell>
          <cell r="G57" t="str">
            <v>2</v>
          </cell>
          <cell r="H57" t="str">
            <v>0</v>
          </cell>
          <cell r="I57" t="str">
            <v>742 264</v>
          </cell>
          <cell r="J57" t="str">
            <v>350</v>
          </cell>
          <cell r="K57" t="str">
            <v>30</v>
          </cell>
          <cell r="L57" t="str">
            <v>LDF5 7/8"</v>
          </cell>
          <cell r="M57" t="str">
            <v>73</v>
          </cell>
          <cell r="N57" t="str">
            <v>L2.0</v>
          </cell>
          <cell r="O57" t="str">
            <v>27</v>
          </cell>
          <cell r="P57" t="str">
            <v>SA1134</v>
          </cell>
          <cell r="Q57" t="str">
            <v>Hasan - 425-753-2515</v>
          </cell>
          <cell r="R57" t="str">
            <v>1</v>
          </cell>
          <cell r="S57" t="str">
            <v>C</v>
          </cell>
          <cell r="T57"/>
          <cell r="U57" t="str">
            <v>-</v>
          </cell>
          <cell r="V57" t="str">
            <v>-</v>
          </cell>
          <cell r="W57" t="str">
            <v>-</v>
          </cell>
          <cell r="X57" t="str">
            <v>SA26</v>
          </cell>
        </row>
        <row r="58">
          <cell r="A58" t="str">
            <v>SA27</v>
          </cell>
          <cell r="B58" t="str">
            <v>Rip &amp; Replace</v>
          </cell>
          <cell r="C58" t="str">
            <v>Waldo Park</v>
          </cell>
          <cell r="D58">
            <v>38449</v>
          </cell>
          <cell r="E58" t="str">
            <v>Had Nortel UMTS, SA27</v>
          </cell>
          <cell r="F58" t="str">
            <v>SA1124C</v>
          </cell>
          <cell r="G58" t="str">
            <v>2</v>
          </cell>
          <cell r="H58" t="str">
            <v>0</v>
          </cell>
          <cell r="I58" t="str">
            <v>7721.00</v>
          </cell>
          <cell r="J58" t="str">
            <v>15</v>
          </cell>
          <cell r="K58" t="str">
            <v>30</v>
          </cell>
          <cell r="L58" t="str">
            <v>LDF5 7/8"</v>
          </cell>
          <cell r="M58" t="str">
            <v>35</v>
          </cell>
          <cell r="N58" t="str">
            <v>L1.0</v>
          </cell>
          <cell r="O58" t="str">
            <v>21</v>
          </cell>
          <cell r="P58" t="str">
            <v>SA1124</v>
          </cell>
          <cell r="Q58" t="str">
            <v>Hasan - 425-753-2515</v>
          </cell>
          <cell r="R58" t="str">
            <v>1</v>
          </cell>
          <cell r="S58" t="str">
            <v>C</v>
          </cell>
          <cell r="T58"/>
          <cell r="U58" t="str">
            <v>-</v>
          </cell>
          <cell r="V58" t="str">
            <v>-</v>
          </cell>
          <cell r="W58" t="str">
            <v>-</v>
          </cell>
          <cell r="X58" t="str">
            <v>SA27</v>
          </cell>
        </row>
        <row r="59">
          <cell r="A59" t="str">
            <v>SA29</v>
          </cell>
          <cell r="B59" t="str">
            <v>Rip &amp; Replace - Kill</v>
          </cell>
          <cell r="C59" t="str">
            <v>University District</v>
          </cell>
          <cell r="D59">
            <v>38531</v>
          </cell>
          <cell r="E59" t="str">
            <v>Had Nortel UMTS, SA29- (Part of 'KILL' list)</v>
          </cell>
          <cell r="F59" t="str">
            <v>SA1098A</v>
          </cell>
          <cell r="G59" t="str">
            <v>4</v>
          </cell>
          <cell r="H59" t="str">
            <v>0</v>
          </cell>
          <cell r="I59" t="str">
            <v>7250.05</v>
          </cell>
          <cell r="J59" t="str">
            <v>95</v>
          </cell>
          <cell r="K59" t="str">
            <v>45</v>
          </cell>
          <cell r="L59" t="str">
            <v>LDF5 7/8"</v>
          </cell>
          <cell r="M59" t="str">
            <v>65</v>
          </cell>
          <cell r="N59" t="str">
            <v>L1.0</v>
          </cell>
          <cell r="O59" t="str">
            <v>20</v>
          </cell>
          <cell r="P59" t="str">
            <v>SA1098</v>
          </cell>
          <cell r="Q59" t="str">
            <v>Vinay - 310-920-7901</v>
          </cell>
          <cell r="R59" t="str">
            <v>3</v>
          </cell>
          <cell r="S59" t="str">
            <v>A</v>
          </cell>
          <cell r="T59"/>
          <cell r="U59" t="str">
            <v>-</v>
          </cell>
          <cell r="V59" t="str">
            <v>-</v>
          </cell>
          <cell r="W59" t="str">
            <v>-</v>
          </cell>
          <cell r="X59" t="str">
            <v>SA29</v>
          </cell>
        </row>
        <row r="60">
          <cell r="A60" t="str">
            <v>SA29</v>
          </cell>
          <cell r="B60" t="str">
            <v>Rip &amp; Replace - Kill</v>
          </cell>
          <cell r="C60" t="str">
            <v>University District</v>
          </cell>
          <cell r="D60">
            <v>38531</v>
          </cell>
          <cell r="E60" t="str">
            <v>Had Nortel UMTS, SA29- (Part of 'KILL' list)</v>
          </cell>
          <cell r="F60" t="str">
            <v>SA1098B</v>
          </cell>
          <cell r="G60" t="str">
            <v>4</v>
          </cell>
          <cell r="H60" t="str">
            <v>0</v>
          </cell>
          <cell r="I60" t="str">
            <v>7250.04</v>
          </cell>
          <cell r="J60" t="str">
            <v>300</v>
          </cell>
          <cell r="K60" t="str">
            <v>45</v>
          </cell>
          <cell r="L60" t="str">
            <v>LDF5 7/8"</v>
          </cell>
          <cell r="M60" t="str">
            <v>65</v>
          </cell>
          <cell r="N60" t="str">
            <v>L1.0</v>
          </cell>
          <cell r="O60" t="str">
            <v>20</v>
          </cell>
          <cell r="P60" t="str">
            <v>SA1098</v>
          </cell>
          <cell r="Q60" t="str">
            <v>Vinay - 310-920-7901</v>
          </cell>
          <cell r="R60" t="str">
            <v>3</v>
          </cell>
          <cell r="S60" t="str">
            <v>B</v>
          </cell>
          <cell r="T60"/>
          <cell r="U60" t="str">
            <v>-</v>
          </cell>
          <cell r="V60" t="str">
            <v>-</v>
          </cell>
          <cell r="W60" t="str">
            <v>-</v>
          </cell>
          <cell r="X60" t="str">
            <v>SA29</v>
          </cell>
        </row>
        <row r="61">
          <cell r="A61" t="str">
            <v>SA29</v>
          </cell>
          <cell r="B61" t="str">
            <v>Rip &amp; Replace - Kill</v>
          </cell>
          <cell r="C61" t="str">
            <v>University District</v>
          </cell>
          <cell r="D61">
            <v>38531</v>
          </cell>
          <cell r="E61" t="str">
            <v>Had Nortel UMTS, SA29- (Part of 'KILL' list)</v>
          </cell>
          <cell r="F61" t="str">
            <v>SA1098C</v>
          </cell>
          <cell r="G61" t="str">
            <v>4</v>
          </cell>
          <cell r="H61" t="str">
            <v>0</v>
          </cell>
          <cell r="I61" t="str">
            <v>7250.04</v>
          </cell>
          <cell r="J61" t="str">
            <v>20</v>
          </cell>
          <cell r="K61" t="str">
            <v>45</v>
          </cell>
          <cell r="L61" t="str">
            <v>LDF5 7/8"</v>
          </cell>
          <cell r="M61" t="str">
            <v>48</v>
          </cell>
          <cell r="N61" t="str">
            <v>L1.0</v>
          </cell>
          <cell r="O61" t="str">
            <v>20</v>
          </cell>
          <cell r="P61" t="str">
            <v>SA1098</v>
          </cell>
          <cell r="Q61" t="str">
            <v>Vinay - 310-920-7901</v>
          </cell>
          <cell r="R61" t="str">
            <v>3</v>
          </cell>
          <cell r="S61" t="str">
            <v>C</v>
          </cell>
          <cell r="T61"/>
          <cell r="U61" t="str">
            <v>-</v>
          </cell>
          <cell r="V61" t="str">
            <v>-</v>
          </cell>
          <cell r="W61" t="str">
            <v>-</v>
          </cell>
          <cell r="X61" t="str">
            <v>SA29</v>
          </cell>
        </row>
        <row r="62">
          <cell r="A62" t="str">
            <v>SA30</v>
          </cell>
          <cell r="B62" t="str">
            <v>Rip &amp; Replace</v>
          </cell>
          <cell r="C62" t="str">
            <v>Jackson Park</v>
          </cell>
          <cell r="D62">
            <v>38449</v>
          </cell>
          <cell r="E62" t="str">
            <v>Had Nortel UMTS, SA30</v>
          </cell>
          <cell r="F62" t="str">
            <v>SA1149A</v>
          </cell>
          <cell r="G62" t="str">
            <v>2</v>
          </cell>
          <cell r="H62" t="str">
            <v>0</v>
          </cell>
          <cell r="I62" t="str">
            <v>7721.00</v>
          </cell>
          <cell r="J62" t="str">
            <v>115</v>
          </cell>
          <cell r="K62" t="str">
            <v>80</v>
          </cell>
          <cell r="L62" t="str">
            <v>Comm 1-5/8"</v>
          </cell>
          <cell r="M62" t="str">
            <v>100</v>
          </cell>
          <cell r="N62" t="str">
            <v>L1.0</v>
          </cell>
          <cell r="O62" t="str">
            <v>27</v>
          </cell>
          <cell r="P62" t="str">
            <v>SA1149</v>
          </cell>
          <cell r="Q62" t="str">
            <v>Hasan - 425-753-2515</v>
          </cell>
          <cell r="R62" t="str">
            <v>3</v>
          </cell>
          <cell r="S62" t="str">
            <v>A</v>
          </cell>
          <cell r="T62"/>
          <cell r="U62" t="str">
            <v>-</v>
          </cell>
          <cell r="V62" t="str">
            <v>-</v>
          </cell>
          <cell r="W62" t="str">
            <v>-</v>
          </cell>
          <cell r="X62" t="str">
            <v>SA30</v>
          </cell>
        </row>
        <row r="63">
          <cell r="A63" t="str">
            <v>SA30</v>
          </cell>
          <cell r="B63" t="str">
            <v>Rip &amp; Replace</v>
          </cell>
          <cell r="C63" t="str">
            <v>Jackson Park</v>
          </cell>
          <cell r="D63">
            <v>38449</v>
          </cell>
          <cell r="E63" t="str">
            <v>Had Nortel UMTS, SA30</v>
          </cell>
          <cell r="F63" t="str">
            <v>SA1149B</v>
          </cell>
          <cell r="G63" t="str">
            <v>4</v>
          </cell>
          <cell r="H63" t="str">
            <v>0</v>
          </cell>
          <cell r="I63" t="str">
            <v>7721.00</v>
          </cell>
          <cell r="J63" t="str">
            <v>240</v>
          </cell>
          <cell r="K63" t="str">
            <v>80</v>
          </cell>
          <cell r="L63" t="str">
            <v>LDF5 7/8"</v>
          </cell>
          <cell r="M63" t="str">
            <v>119</v>
          </cell>
          <cell r="N63" t="str">
            <v>L1.0</v>
          </cell>
          <cell r="O63" t="str">
            <v>27</v>
          </cell>
          <cell r="P63" t="str">
            <v>SA1149</v>
          </cell>
          <cell r="Q63" t="str">
            <v>Hasan - 425-753-2515</v>
          </cell>
          <cell r="R63" t="str">
            <v>3</v>
          </cell>
          <cell r="S63" t="str">
            <v>B</v>
          </cell>
          <cell r="T63"/>
          <cell r="U63" t="str">
            <v>-</v>
          </cell>
          <cell r="V63" t="str">
            <v>-</v>
          </cell>
          <cell r="W63" t="str">
            <v>-</v>
          </cell>
          <cell r="X63" t="str">
            <v>SA30</v>
          </cell>
        </row>
        <row r="64">
          <cell r="A64" t="str">
            <v>SA30</v>
          </cell>
          <cell r="B64" t="str">
            <v>Rip &amp; Replace</v>
          </cell>
          <cell r="C64" t="str">
            <v>Jackson Park</v>
          </cell>
          <cell r="D64">
            <v>38449</v>
          </cell>
          <cell r="E64" t="str">
            <v>Had Nortel UMTS, SA30</v>
          </cell>
          <cell r="F64" t="str">
            <v>SA1149C</v>
          </cell>
          <cell r="G64" t="str">
            <v>4</v>
          </cell>
          <cell r="H64" t="str">
            <v>0</v>
          </cell>
          <cell r="I64" t="str">
            <v>7721.00</v>
          </cell>
          <cell r="J64" t="str">
            <v>330</v>
          </cell>
          <cell r="K64" t="str">
            <v>80</v>
          </cell>
          <cell r="L64" t="str">
            <v>LDF5 7/8"</v>
          </cell>
          <cell r="M64" t="str">
            <v>121</v>
          </cell>
          <cell r="N64" t="str">
            <v>L1.0</v>
          </cell>
          <cell r="O64" t="str">
            <v>27</v>
          </cell>
          <cell r="P64" t="str">
            <v>SA1149</v>
          </cell>
          <cell r="Q64" t="str">
            <v>Hasan - 425-753-2515</v>
          </cell>
          <cell r="R64" t="str">
            <v>3</v>
          </cell>
          <cell r="S64" t="str">
            <v>C</v>
          </cell>
          <cell r="T64"/>
          <cell r="U64" t="str">
            <v>-</v>
          </cell>
          <cell r="V64" t="str">
            <v>-</v>
          </cell>
          <cell r="W64" t="str">
            <v>-</v>
          </cell>
          <cell r="X64" t="str">
            <v>SA30</v>
          </cell>
        </row>
        <row r="65">
          <cell r="A65" t="str">
            <v>SA31</v>
          </cell>
          <cell r="B65" t="str">
            <v>Rip &amp; Replace - Kill</v>
          </cell>
          <cell r="C65" t="str">
            <v>Sand Point</v>
          </cell>
          <cell r="D65">
            <v>38531</v>
          </cell>
          <cell r="E65" t="str">
            <v>Had Nortel UMTS, SA31- (Part of 'KILL' list)</v>
          </cell>
          <cell r="F65" t="str">
            <v>SA1110A</v>
          </cell>
          <cell r="G65" t="str">
            <v>1</v>
          </cell>
          <cell r="H65" t="str">
            <v>0</v>
          </cell>
          <cell r="I65" t="str">
            <v>7780.00</v>
          </cell>
          <cell r="J65" t="str">
            <v>30</v>
          </cell>
          <cell r="K65" t="str">
            <v>40</v>
          </cell>
          <cell r="L65" t="str">
            <v>LDF5 7/8"</v>
          </cell>
          <cell r="M65" t="str">
            <v>80</v>
          </cell>
          <cell r="N65" t="str">
            <v>L1.0</v>
          </cell>
          <cell r="O65" t="str">
            <v>21</v>
          </cell>
          <cell r="P65" t="str">
            <v>SA1110</v>
          </cell>
          <cell r="Q65" t="str">
            <v>Than - 206-849-1533</v>
          </cell>
          <cell r="R65" t="str">
            <v>3</v>
          </cell>
          <cell r="S65" t="str">
            <v>A</v>
          </cell>
          <cell r="T65"/>
          <cell r="U65" t="str">
            <v>-</v>
          </cell>
          <cell r="V65" t="str">
            <v>-</v>
          </cell>
          <cell r="W65" t="str">
            <v>-</v>
          </cell>
          <cell r="X65" t="str">
            <v>SA31</v>
          </cell>
        </row>
        <row r="66">
          <cell r="A66" t="str">
            <v>SA31</v>
          </cell>
          <cell r="B66" t="str">
            <v>Rip &amp; Replace - Kill</v>
          </cell>
          <cell r="C66" t="str">
            <v>Sand Point</v>
          </cell>
          <cell r="D66">
            <v>38531</v>
          </cell>
          <cell r="E66" t="str">
            <v>Had Nortel UMTS, SA31- (Part of 'KILL' list)</v>
          </cell>
          <cell r="F66" t="str">
            <v>SA1110B</v>
          </cell>
          <cell r="G66" t="str">
            <v>1</v>
          </cell>
          <cell r="H66" t="str">
            <v>0</v>
          </cell>
          <cell r="I66" t="str">
            <v>7780.00</v>
          </cell>
          <cell r="J66" t="str">
            <v>240</v>
          </cell>
          <cell r="K66" t="str">
            <v>40</v>
          </cell>
          <cell r="L66" t="str">
            <v>LDF5 7/8"</v>
          </cell>
          <cell r="M66" t="str">
            <v>80</v>
          </cell>
          <cell r="N66" t="str">
            <v>L1.0</v>
          </cell>
          <cell r="O66" t="str">
            <v>21</v>
          </cell>
          <cell r="P66" t="str">
            <v>SA1110</v>
          </cell>
          <cell r="Q66" t="str">
            <v>Than - 206-849-1533</v>
          </cell>
          <cell r="R66" t="str">
            <v>3</v>
          </cell>
          <cell r="S66" t="str">
            <v>B</v>
          </cell>
          <cell r="T66"/>
          <cell r="U66" t="str">
            <v>-</v>
          </cell>
          <cell r="V66" t="str">
            <v>-</v>
          </cell>
          <cell r="W66" t="str">
            <v>-</v>
          </cell>
          <cell r="X66" t="str">
            <v>SA31</v>
          </cell>
        </row>
        <row r="67">
          <cell r="A67" t="str">
            <v>SA31</v>
          </cell>
          <cell r="B67" t="str">
            <v>Rip &amp; Replace - Kill</v>
          </cell>
          <cell r="C67" t="str">
            <v>Sand Point</v>
          </cell>
          <cell r="D67">
            <v>38531</v>
          </cell>
          <cell r="E67" t="str">
            <v>Had Nortel UMTS, SA31- (Part of 'KILL' list)</v>
          </cell>
          <cell r="F67" t="str">
            <v>SA1110C</v>
          </cell>
          <cell r="G67" t="str">
            <v>1</v>
          </cell>
          <cell r="H67" t="str">
            <v>0</v>
          </cell>
          <cell r="I67" t="str">
            <v>7780.00</v>
          </cell>
          <cell r="J67" t="str">
            <v>320</v>
          </cell>
          <cell r="K67" t="str">
            <v>40</v>
          </cell>
          <cell r="L67" t="str">
            <v>LDF5 7/8"</v>
          </cell>
          <cell r="M67" t="str">
            <v>78</v>
          </cell>
          <cell r="N67" t="str">
            <v>L1.0</v>
          </cell>
          <cell r="O67" t="str">
            <v>21</v>
          </cell>
          <cell r="P67" t="str">
            <v>SA1110</v>
          </cell>
          <cell r="Q67" t="str">
            <v>Than - 206-849-1533</v>
          </cell>
          <cell r="R67" t="str">
            <v>3</v>
          </cell>
          <cell r="S67" t="str">
            <v>C</v>
          </cell>
          <cell r="T67"/>
          <cell r="U67" t="str">
            <v>-</v>
          </cell>
          <cell r="V67" t="str">
            <v>-</v>
          </cell>
          <cell r="W67" t="str">
            <v>-</v>
          </cell>
          <cell r="X67" t="str">
            <v>SA31</v>
          </cell>
        </row>
        <row r="68">
          <cell r="A68" t="str">
            <v>SA32</v>
          </cell>
          <cell r="B68" t="str">
            <v>Rip &amp; Replace</v>
          </cell>
          <cell r="C68" t="str">
            <v>65th &amp; 25th Ave NE</v>
          </cell>
          <cell r="D68">
            <v>38540</v>
          </cell>
          <cell r="E68" t="str">
            <v>Had Nortel UMTS, SA32</v>
          </cell>
          <cell r="F68" t="str">
            <v>SA1116A</v>
          </cell>
          <cell r="G68" t="str">
            <v>3</v>
          </cell>
          <cell r="H68" t="str">
            <v>0</v>
          </cell>
          <cell r="I68" t="str">
            <v>7721.00</v>
          </cell>
          <cell r="J68" t="str">
            <v>60</v>
          </cell>
          <cell r="K68" t="str">
            <v>27</v>
          </cell>
          <cell r="L68" t="str">
            <v>LDF5 7/8"</v>
          </cell>
          <cell r="M68" t="str">
            <v>106</v>
          </cell>
          <cell r="N68" t="str">
            <v>L2.0</v>
          </cell>
          <cell r="O68" t="str">
            <v>21</v>
          </cell>
          <cell r="P68" t="str">
            <v>SA1116</v>
          </cell>
          <cell r="Q68" t="str">
            <v>Than - 206-849-1533</v>
          </cell>
          <cell r="R68" t="str">
            <v>2</v>
          </cell>
          <cell r="S68" t="str">
            <v>A</v>
          </cell>
          <cell r="T68"/>
          <cell r="U68" t="str">
            <v>-</v>
          </cell>
          <cell r="V68" t="str">
            <v>-</v>
          </cell>
          <cell r="W68" t="str">
            <v>-</v>
          </cell>
          <cell r="X68" t="str">
            <v>SA32</v>
          </cell>
        </row>
        <row r="69">
          <cell r="A69" t="str">
            <v>SA32</v>
          </cell>
          <cell r="B69" t="str">
            <v>Rip &amp; Replace</v>
          </cell>
          <cell r="C69" t="str">
            <v>65th &amp; 25th Ave NE</v>
          </cell>
          <cell r="D69">
            <v>38540</v>
          </cell>
          <cell r="E69" t="str">
            <v>Had Nortel UMTS, SA32</v>
          </cell>
          <cell r="F69" t="str">
            <v>SA1116C</v>
          </cell>
          <cell r="G69" t="str">
            <v>3</v>
          </cell>
          <cell r="H69" t="str">
            <v>0</v>
          </cell>
          <cell r="I69" t="str">
            <v>7721.00</v>
          </cell>
          <cell r="J69" t="str">
            <v>290</v>
          </cell>
          <cell r="K69" t="str">
            <v>27</v>
          </cell>
          <cell r="L69" t="str">
            <v>LDF5 7/8"</v>
          </cell>
          <cell r="M69" t="str">
            <v>113</v>
          </cell>
          <cell r="N69" t="str">
            <v>L2.0</v>
          </cell>
          <cell r="O69" t="str">
            <v>21</v>
          </cell>
          <cell r="P69" t="str">
            <v>SA1116</v>
          </cell>
          <cell r="Q69" t="str">
            <v>Than - 206-849-1533</v>
          </cell>
          <cell r="R69" t="str">
            <v>2</v>
          </cell>
          <cell r="S69" t="str">
            <v>C</v>
          </cell>
          <cell r="T69"/>
          <cell r="U69" t="str">
            <v>-</v>
          </cell>
          <cell r="V69" t="str">
            <v>-</v>
          </cell>
          <cell r="W69" t="str">
            <v>-</v>
          </cell>
          <cell r="X69" t="str">
            <v>SA32</v>
          </cell>
        </row>
        <row r="70">
          <cell r="A70" t="str">
            <v>SA33</v>
          </cell>
          <cell r="B70" t="str">
            <v>Rip &amp; Replace</v>
          </cell>
          <cell r="C70" t="str">
            <v>Blue Ridge</v>
          </cell>
          <cell r="D70">
            <v>38540</v>
          </cell>
          <cell r="E70" t="str">
            <v>Had Nortel UMTS, SA33</v>
          </cell>
          <cell r="F70" t="str">
            <v>SA1137B</v>
          </cell>
          <cell r="G70" t="str">
            <v>3</v>
          </cell>
          <cell r="H70" t="str">
            <v>0</v>
          </cell>
          <cell r="I70" t="str">
            <v>7721.00</v>
          </cell>
          <cell r="J70" t="str">
            <v>240</v>
          </cell>
          <cell r="K70" t="str">
            <v>74</v>
          </cell>
          <cell r="L70" t="str">
            <v>LDF7 1-5/8"</v>
          </cell>
          <cell r="M70" t="str">
            <v>202</v>
          </cell>
          <cell r="N70" t="str">
            <v>L2.0</v>
          </cell>
          <cell r="O70" t="str">
            <v>27</v>
          </cell>
          <cell r="P70" t="str">
            <v>SA1137</v>
          </cell>
          <cell r="Q70" t="str">
            <v>Hasan - 425-753-2515</v>
          </cell>
          <cell r="R70" t="str">
            <v>2</v>
          </cell>
          <cell r="S70" t="str">
            <v>B</v>
          </cell>
          <cell r="T70"/>
          <cell r="U70" t="str">
            <v>-</v>
          </cell>
          <cell r="V70" t="str">
            <v>-</v>
          </cell>
          <cell r="W70" t="str">
            <v>-</v>
          </cell>
          <cell r="X70" t="str">
            <v>SA33</v>
          </cell>
        </row>
        <row r="71">
          <cell r="A71" t="str">
            <v>SA33</v>
          </cell>
          <cell r="B71" t="str">
            <v>Rip &amp; Replace</v>
          </cell>
          <cell r="C71" t="str">
            <v>Blue Ridge</v>
          </cell>
          <cell r="D71">
            <v>38540</v>
          </cell>
          <cell r="E71" t="str">
            <v>Had Nortel UMTS, SA33</v>
          </cell>
          <cell r="F71" t="str">
            <v>SA1137C</v>
          </cell>
          <cell r="G71" t="str">
            <v>3</v>
          </cell>
          <cell r="H71" t="str">
            <v>0</v>
          </cell>
          <cell r="I71" t="str">
            <v>742 264</v>
          </cell>
          <cell r="J71" t="str">
            <v>330</v>
          </cell>
          <cell r="K71" t="str">
            <v>74</v>
          </cell>
          <cell r="L71" t="str">
            <v>LDF7 1-5/8"</v>
          </cell>
          <cell r="M71" t="str">
            <v>196</v>
          </cell>
          <cell r="N71" t="str">
            <v>L2.0</v>
          </cell>
          <cell r="O71" t="str">
            <v>27</v>
          </cell>
          <cell r="P71" t="str">
            <v>SA1137</v>
          </cell>
          <cell r="Q71" t="str">
            <v>Hasan - 425-753-2515</v>
          </cell>
          <cell r="R71" t="str">
            <v>2</v>
          </cell>
          <cell r="S71" t="str">
            <v>C</v>
          </cell>
          <cell r="T71"/>
          <cell r="U71" t="str">
            <v>-</v>
          </cell>
          <cell r="V71" t="str">
            <v>-</v>
          </cell>
          <cell r="W71" t="str">
            <v>-</v>
          </cell>
          <cell r="X71" t="str">
            <v>SA33</v>
          </cell>
        </row>
        <row r="72">
          <cell r="A72" t="str">
            <v>SA34</v>
          </cell>
          <cell r="B72" t="str">
            <v>Rip &amp; Replace</v>
          </cell>
          <cell r="C72" t="str">
            <v>Childrens Hospital</v>
          </cell>
          <cell r="D72">
            <v>38449</v>
          </cell>
          <cell r="E72" t="str">
            <v>Had Nortel UMTS, SA34</v>
          </cell>
          <cell r="F72" t="str">
            <v>SA1105A</v>
          </cell>
          <cell r="G72" t="str">
            <v>2</v>
          </cell>
          <cell r="H72" t="str">
            <v>0</v>
          </cell>
          <cell r="I72" t="str">
            <v>7721.00</v>
          </cell>
          <cell r="J72" t="str">
            <v>60</v>
          </cell>
          <cell r="K72" t="str">
            <v>23</v>
          </cell>
          <cell r="L72" t="str">
            <v>LDF7 1-5/8"</v>
          </cell>
          <cell r="M72" t="str">
            <v>163</v>
          </cell>
          <cell r="N72" t="str">
            <v>L1.0</v>
          </cell>
          <cell r="O72" t="str">
            <v>21</v>
          </cell>
          <cell r="P72" t="str">
            <v>SA1105</v>
          </cell>
          <cell r="Q72" t="str">
            <v>Than - 206-849-1533</v>
          </cell>
          <cell r="R72" t="str">
            <v>2</v>
          </cell>
          <cell r="S72" t="str">
            <v>A</v>
          </cell>
          <cell r="T72"/>
          <cell r="U72" t="str">
            <v>-</v>
          </cell>
          <cell r="V72" t="str">
            <v>-</v>
          </cell>
          <cell r="W72" t="str">
            <v>-</v>
          </cell>
          <cell r="X72" t="str">
            <v>SA34</v>
          </cell>
        </row>
        <row r="73">
          <cell r="A73" t="str">
            <v>SA34</v>
          </cell>
          <cell r="B73" t="str">
            <v>Rip &amp; Replace</v>
          </cell>
          <cell r="C73" t="str">
            <v>Childrens Hospital</v>
          </cell>
          <cell r="D73">
            <v>38449</v>
          </cell>
          <cell r="E73" t="str">
            <v>Had Nortel UMTS, SA34</v>
          </cell>
          <cell r="F73" t="str">
            <v>SA1105B</v>
          </cell>
          <cell r="G73" t="str">
            <v>2</v>
          </cell>
          <cell r="H73" t="str">
            <v>0</v>
          </cell>
          <cell r="I73" t="str">
            <v>7721.00</v>
          </cell>
          <cell r="J73" t="str">
            <v>235</v>
          </cell>
          <cell r="K73" t="str">
            <v>23</v>
          </cell>
          <cell r="L73" t="str">
            <v>LDF7 1-5/8"</v>
          </cell>
          <cell r="M73" t="str">
            <v>163</v>
          </cell>
          <cell r="N73" t="str">
            <v>L1.0</v>
          </cell>
          <cell r="O73" t="str">
            <v>21</v>
          </cell>
          <cell r="P73" t="str">
            <v>SA1105</v>
          </cell>
          <cell r="Q73" t="str">
            <v>Than - 206-849-1533</v>
          </cell>
          <cell r="R73" t="str">
            <v>2</v>
          </cell>
          <cell r="S73" t="str">
            <v>B</v>
          </cell>
          <cell r="T73"/>
          <cell r="U73" t="str">
            <v>-</v>
          </cell>
          <cell r="V73" t="str">
            <v>-</v>
          </cell>
          <cell r="W73" t="str">
            <v>-</v>
          </cell>
          <cell r="X73" t="str">
            <v>SA34</v>
          </cell>
        </row>
        <row r="74">
          <cell r="A74" t="str">
            <v>SA35</v>
          </cell>
          <cell r="B74" t="str">
            <v>Rip &amp; Replace</v>
          </cell>
          <cell r="C74" t="str">
            <v>I-5 &amp; 85th</v>
          </cell>
          <cell r="D74">
            <v>38449</v>
          </cell>
          <cell r="E74" t="str">
            <v>Had Nortel UMTS, SA35</v>
          </cell>
          <cell r="F74" t="str">
            <v>SA1133B</v>
          </cell>
          <cell r="G74" t="str">
            <v>4</v>
          </cell>
          <cell r="H74" t="str">
            <v>0</v>
          </cell>
          <cell r="I74" t="str">
            <v>7721.00</v>
          </cell>
          <cell r="J74" t="str">
            <v>195</v>
          </cell>
          <cell r="K74" t="str">
            <v>65</v>
          </cell>
          <cell r="L74" t="str">
            <v>LDF5 7/8"</v>
          </cell>
          <cell r="M74" t="str">
            <v>57</v>
          </cell>
          <cell r="N74" t="str">
            <v>L1.0</v>
          </cell>
          <cell r="O74" t="str">
            <v>27</v>
          </cell>
          <cell r="P74" t="str">
            <v>SA1133</v>
          </cell>
          <cell r="Q74" t="str">
            <v>Hasan - 425-753-2515</v>
          </cell>
          <cell r="R74" t="str">
            <v>2</v>
          </cell>
          <cell r="S74" t="str">
            <v>B</v>
          </cell>
          <cell r="T74"/>
          <cell r="U74" t="str">
            <v>-</v>
          </cell>
          <cell r="V74" t="str">
            <v>-</v>
          </cell>
          <cell r="W74" t="str">
            <v>-</v>
          </cell>
          <cell r="X74" t="str">
            <v>SA35</v>
          </cell>
        </row>
        <row r="75">
          <cell r="A75" t="str">
            <v>SA35</v>
          </cell>
          <cell r="B75" t="str">
            <v>Rip &amp; Replace</v>
          </cell>
          <cell r="C75" t="str">
            <v>I-5 &amp; 85th</v>
          </cell>
          <cell r="D75">
            <v>38449</v>
          </cell>
          <cell r="E75" t="str">
            <v>Had Nortel UMTS, SA35</v>
          </cell>
          <cell r="F75" t="str">
            <v>SA1133C</v>
          </cell>
          <cell r="G75" t="str">
            <v>4</v>
          </cell>
          <cell r="H75" t="str">
            <v>0</v>
          </cell>
          <cell r="I75" t="str">
            <v>7721.00</v>
          </cell>
          <cell r="J75" t="str">
            <v>320</v>
          </cell>
          <cell r="K75" t="str">
            <v>65</v>
          </cell>
          <cell r="L75" t="str">
            <v>LDF5 7/8"</v>
          </cell>
          <cell r="M75" t="str">
            <v>77</v>
          </cell>
          <cell r="N75" t="str">
            <v>L1.0</v>
          </cell>
          <cell r="O75" t="str">
            <v>27</v>
          </cell>
          <cell r="P75" t="str">
            <v>SA1133</v>
          </cell>
          <cell r="Q75" t="str">
            <v>Hasan - 425-753-2515</v>
          </cell>
          <cell r="R75" t="str">
            <v>2</v>
          </cell>
          <cell r="S75" t="str">
            <v>C</v>
          </cell>
          <cell r="T75"/>
          <cell r="U75" t="str">
            <v>-</v>
          </cell>
          <cell r="V75" t="str">
            <v>-</v>
          </cell>
          <cell r="W75" t="str">
            <v>-</v>
          </cell>
          <cell r="X75" t="str">
            <v>SA35</v>
          </cell>
        </row>
        <row r="76">
          <cell r="A76" t="str">
            <v>SA42</v>
          </cell>
          <cell r="B76" t="str">
            <v>Rip &amp; Replace - Kill</v>
          </cell>
          <cell r="C76" t="str">
            <v>Firdale Village</v>
          </cell>
          <cell r="D76">
            <v>38608</v>
          </cell>
          <cell r="E76" t="str">
            <v>Had Nortel UMTS, SA42- (Part of 'KILL' list)</v>
          </cell>
          <cell r="F76" t="str">
            <v>SN2604A</v>
          </cell>
          <cell r="G76" t="str">
            <v>1</v>
          </cell>
          <cell r="H76" t="str">
            <v>0</v>
          </cell>
          <cell r="I76" t="str">
            <v>742 264</v>
          </cell>
          <cell r="J76" t="str">
            <v>120</v>
          </cell>
          <cell r="K76" t="str">
            <v>31</v>
          </cell>
          <cell r="L76" t="str">
            <v>LDF6 1-1/4"</v>
          </cell>
          <cell r="M76" t="str">
            <v>160</v>
          </cell>
          <cell r="N76" t="str">
            <v>L2.0</v>
          </cell>
          <cell r="O76" t="str">
            <v>31</v>
          </cell>
          <cell r="P76" t="str">
            <v>SN2604</v>
          </cell>
          <cell r="Q76" t="str">
            <v>Vern - 206-972-0013</v>
          </cell>
          <cell r="R76" t="str">
            <v>3</v>
          </cell>
          <cell r="S76" t="str">
            <v>A</v>
          </cell>
          <cell r="T76"/>
          <cell r="U76" t="str">
            <v>-</v>
          </cell>
          <cell r="V76" t="str">
            <v>-</v>
          </cell>
          <cell r="W76" t="str">
            <v>Nortel.1.1</v>
          </cell>
          <cell r="X76" t="str">
            <v>SA42</v>
          </cell>
        </row>
        <row r="77">
          <cell r="A77" t="str">
            <v>SA42</v>
          </cell>
          <cell r="B77" t="str">
            <v>Rip &amp; Replace - Kill</v>
          </cell>
          <cell r="C77" t="str">
            <v>Firdale Village</v>
          </cell>
          <cell r="D77">
            <v>38608</v>
          </cell>
          <cell r="E77" t="str">
            <v>Had Nortel UMTS, SA42- (Part of 'KILL' list)</v>
          </cell>
          <cell r="F77" t="str">
            <v>SN2604B</v>
          </cell>
          <cell r="G77" t="str">
            <v>1</v>
          </cell>
          <cell r="H77" t="str">
            <v>0</v>
          </cell>
          <cell r="I77" t="str">
            <v>742 264</v>
          </cell>
          <cell r="J77" t="str">
            <v>260</v>
          </cell>
          <cell r="K77" t="str">
            <v>31</v>
          </cell>
          <cell r="L77" t="str">
            <v>LDF6 1-1/4"</v>
          </cell>
          <cell r="M77" t="str">
            <v>161</v>
          </cell>
          <cell r="N77" t="str">
            <v>L2.0</v>
          </cell>
          <cell r="O77" t="str">
            <v>31</v>
          </cell>
          <cell r="P77" t="str">
            <v>SN2604</v>
          </cell>
          <cell r="Q77" t="str">
            <v>Vern - 206-972-0013</v>
          </cell>
          <cell r="R77" t="str">
            <v>3</v>
          </cell>
          <cell r="S77" t="str">
            <v>B</v>
          </cell>
          <cell r="T77"/>
          <cell r="U77" t="str">
            <v>-</v>
          </cell>
          <cell r="V77" t="str">
            <v>-</v>
          </cell>
          <cell r="W77" t="str">
            <v>Nortel.1.1</v>
          </cell>
          <cell r="X77" t="str">
            <v>SA42</v>
          </cell>
        </row>
        <row r="78">
          <cell r="A78" t="str">
            <v>SA42</v>
          </cell>
          <cell r="B78" t="str">
            <v>Rip &amp; Replace - Kill</v>
          </cell>
          <cell r="C78" t="str">
            <v>Firdale Village</v>
          </cell>
          <cell r="D78">
            <v>38608</v>
          </cell>
          <cell r="E78" t="str">
            <v>Had Nortel UMTS, SA42- (Part of 'KILL' list)</v>
          </cell>
          <cell r="F78" t="str">
            <v>SN2604C</v>
          </cell>
          <cell r="G78" t="str">
            <v>1</v>
          </cell>
          <cell r="H78" t="str">
            <v>0</v>
          </cell>
          <cell r="I78" t="str">
            <v>742 264</v>
          </cell>
          <cell r="J78" t="str">
            <v>350</v>
          </cell>
          <cell r="K78" t="str">
            <v>31</v>
          </cell>
          <cell r="L78" t="str">
            <v>LDF7 1-5/8"</v>
          </cell>
          <cell r="M78" t="str">
            <v>211</v>
          </cell>
          <cell r="N78" t="str">
            <v>L2.0</v>
          </cell>
          <cell r="O78" t="str">
            <v>31</v>
          </cell>
          <cell r="P78" t="str">
            <v>SN2604</v>
          </cell>
          <cell r="Q78" t="str">
            <v>Vern - 206-972-0013</v>
          </cell>
          <cell r="R78" t="str">
            <v>3</v>
          </cell>
          <cell r="S78" t="str">
            <v>C</v>
          </cell>
          <cell r="T78"/>
          <cell r="U78" t="str">
            <v>-</v>
          </cell>
          <cell r="V78" t="str">
            <v>-</v>
          </cell>
          <cell r="W78" t="str">
            <v>Nortel.1.1</v>
          </cell>
          <cell r="X78" t="str">
            <v>SA42</v>
          </cell>
        </row>
        <row r="79">
          <cell r="A79" t="str">
            <v>SA43</v>
          </cell>
          <cell r="B79" t="str">
            <v>Rip &amp; Replace</v>
          </cell>
          <cell r="C79" t="str">
            <v>Ballinger and I-5</v>
          </cell>
          <cell r="D79">
            <v>38608</v>
          </cell>
          <cell r="E79" t="str">
            <v>Had Nortel UMTS, SA43</v>
          </cell>
          <cell r="F79" t="str">
            <v>SN2601A</v>
          </cell>
          <cell r="G79" t="str">
            <v>1</v>
          </cell>
          <cell r="H79" t="str">
            <v>0</v>
          </cell>
          <cell r="I79" t="str">
            <v>742 264</v>
          </cell>
          <cell r="J79" t="str">
            <v>140</v>
          </cell>
          <cell r="K79" t="str">
            <v>135</v>
          </cell>
          <cell r="L79" t="str">
            <v>LDF7 1-5/8"</v>
          </cell>
          <cell r="M79" t="str">
            <v>205</v>
          </cell>
          <cell r="N79" t="str">
            <v>L2.0</v>
          </cell>
          <cell r="O79" t="str">
            <v>31</v>
          </cell>
          <cell r="P79" t="str">
            <v>SN2601</v>
          </cell>
          <cell r="Q79" t="str">
            <v>Vern - 206-972-0013</v>
          </cell>
          <cell r="R79" t="str">
            <v>3</v>
          </cell>
          <cell r="S79" t="str">
            <v>A</v>
          </cell>
          <cell r="T79"/>
          <cell r="U79" t="str">
            <v>-</v>
          </cell>
          <cell r="V79" t="str">
            <v>-</v>
          </cell>
          <cell r="W79" t="str">
            <v>Nortel.1.2</v>
          </cell>
          <cell r="X79" t="str">
            <v>SA43</v>
          </cell>
        </row>
        <row r="80">
          <cell r="A80" t="str">
            <v>SA43</v>
          </cell>
          <cell r="B80" t="str">
            <v>Rip &amp; Replace</v>
          </cell>
          <cell r="C80" t="str">
            <v>Ballinger and I-5</v>
          </cell>
          <cell r="D80">
            <v>38608</v>
          </cell>
          <cell r="E80" t="str">
            <v>Had Nortel UMTS, SA43</v>
          </cell>
          <cell r="F80" t="str">
            <v>SN2601B</v>
          </cell>
          <cell r="G80" t="str">
            <v>1</v>
          </cell>
          <cell r="H80" t="str">
            <v>0</v>
          </cell>
          <cell r="I80" t="str">
            <v>742 264</v>
          </cell>
          <cell r="J80" t="str">
            <v>240</v>
          </cell>
          <cell r="K80" t="str">
            <v>135</v>
          </cell>
          <cell r="L80" t="str">
            <v>LDF7 1-5/8"</v>
          </cell>
          <cell r="M80" t="str">
            <v>205</v>
          </cell>
          <cell r="N80" t="str">
            <v>L2.0</v>
          </cell>
          <cell r="O80" t="str">
            <v>31</v>
          </cell>
          <cell r="P80" t="str">
            <v>SN2601</v>
          </cell>
          <cell r="Q80" t="str">
            <v>Vern - 206-972-0013</v>
          </cell>
          <cell r="R80" t="str">
            <v>3</v>
          </cell>
          <cell r="S80" t="str">
            <v>B</v>
          </cell>
          <cell r="T80"/>
          <cell r="U80" t="str">
            <v>-</v>
          </cell>
          <cell r="V80" t="str">
            <v>-</v>
          </cell>
          <cell r="W80" t="str">
            <v>Nortel.1.2</v>
          </cell>
          <cell r="X80" t="str">
            <v>SA43</v>
          </cell>
        </row>
        <row r="81">
          <cell r="A81" t="str">
            <v>SA43</v>
          </cell>
          <cell r="B81" t="str">
            <v>Rip &amp; Replace</v>
          </cell>
          <cell r="C81" t="str">
            <v>Ballinger and I-5</v>
          </cell>
          <cell r="D81">
            <v>38608</v>
          </cell>
          <cell r="E81" t="str">
            <v>Had Nortel UMTS, SA43</v>
          </cell>
          <cell r="F81" t="str">
            <v>SN2601C</v>
          </cell>
          <cell r="G81" t="str">
            <v>1</v>
          </cell>
          <cell r="H81" t="str">
            <v>0</v>
          </cell>
          <cell r="I81" t="str">
            <v>742 264</v>
          </cell>
          <cell r="J81" t="str">
            <v>340</v>
          </cell>
          <cell r="K81" t="str">
            <v>135</v>
          </cell>
          <cell r="L81" t="str">
            <v>LDF7 1-5/8"</v>
          </cell>
          <cell r="M81" t="str">
            <v>205</v>
          </cell>
          <cell r="N81" t="str">
            <v>L2.0</v>
          </cell>
          <cell r="O81" t="str">
            <v>31</v>
          </cell>
          <cell r="P81" t="str">
            <v>SN2601</v>
          </cell>
          <cell r="Q81" t="str">
            <v>Vern - 206-972-0013</v>
          </cell>
          <cell r="R81" t="str">
            <v>3</v>
          </cell>
          <cell r="S81" t="str">
            <v>C</v>
          </cell>
          <cell r="T81"/>
          <cell r="U81" t="str">
            <v>-</v>
          </cell>
          <cell r="V81" t="str">
            <v>-</v>
          </cell>
          <cell r="W81" t="str">
            <v>Nortel.1.2</v>
          </cell>
          <cell r="X81" t="str">
            <v>SA43</v>
          </cell>
        </row>
        <row r="82">
          <cell r="A82" t="str">
            <v>SA45</v>
          </cell>
          <cell r="B82" t="str">
            <v>Rip &amp; Replace</v>
          </cell>
          <cell r="C82" t="str">
            <v>Richmond Beach East</v>
          </cell>
          <cell r="D82">
            <v>38449</v>
          </cell>
          <cell r="E82" t="str">
            <v>Had Nortel UMTS, SA45</v>
          </cell>
          <cell r="F82" t="str">
            <v>SA1167A</v>
          </cell>
          <cell r="G82" t="str">
            <v>2</v>
          </cell>
          <cell r="H82" t="str">
            <v>0</v>
          </cell>
          <cell r="I82" t="str">
            <v>7721.00</v>
          </cell>
          <cell r="J82" t="str">
            <v>110</v>
          </cell>
          <cell r="K82" t="str">
            <v>84</v>
          </cell>
          <cell r="L82" t="str">
            <v>Comm 1-5/8"</v>
          </cell>
          <cell r="M82" t="str">
            <v>240</v>
          </cell>
          <cell r="N82" t="str">
            <v>L1.0</v>
          </cell>
          <cell r="O82" t="str">
            <v>28</v>
          </cell>
          <cell r="P82" t="str">
            <v>SA1167</v>
          </cell>
          <cell r="Q82" t="str">
            <v>Vern - 206-972-0013</v>
          </cell>
          <cell r="R82" t="str">
            <v>3</v>
          </cell>
          <cell r="S82" t="str">
            <v>A</v>
          </cell>
          <cell r="T82"/>
          <cell r="U82" t="str">
            <v>-</v>
          </cell>
          <cell r="V82" t="str">
            <v>-</v>
          </cell>
          <cell r="W82" t="str">
            <v>-</v>
          </cell>
          <cell r="X82" t="str">
            <v>SA45</v>
          </cell>
        </row>
        <row r="83">
          <cell r="A83" t="str">
            <v>SA45</v>
          </cell>
          <cell r="B83" t="str">
            <v>Rip &amp; Replace</v>
          </cell>
          <cell r="C83" t="str">
            <v>Richmond Beach East</v>
          </cell>
          <cell r="D83">
            <v>38449</v>
          </cell>
          <cell r="E83" t="str">
            <v>Had Nortel UMTS, SA45</v>
          </cell>
          <cell r="F83" t="str">
            <v>SA1167B</v>
          </cell>
          <cell r="G83" t="str">
            <v>2</v>
          </cell>
          <cell r="H83" t="str">
            <v>0</v>
          </cell>
          <cell r="I83" t="str">
            <v>7721.00</v>
          </cell>
          <cell r="J83" t="str">
            <v>220</v>
          </cell>
          <cell r="K83" t="str">
            <v>84</v>
          </cell>
          <cell r="L83" t="str">
            <v>Comm 1-5/8"</v>
          </cell>
          <cell r="M83" t="str">
            <v>345</v>
          </cell>
          <cell r="N83" t="str">
            <v>L1.0</v>
          </cell>
          <cell r="O83" t="str">
            <v>28</v>
          </cell>
          <cell r="P83" t="str">
            <v>SA1167</v>
          </cell>
          <cell r="Q83" t="str">
            <v>Vern - 206-972-0013</v>
          </cell>
          <cell r="R83" t="str">
            <v>3</v>
          </cell>
          <cell r="S83" t="str">
            <v>B</v>
          </cell>
          <cell r="T83"/>
          <cell r="U83" t="str">
            <v>-</v>
          </cell>
          <cell r="V83" t="str">
            <v>-</v>
          </cell>
          <cell r="W83" t="str">
            <v>-</v>
          </cell>
          <cell r="X83" t="str">
            <v>SA45</v>
          </cell>
        </row>
        <row r="84">
          <cell r="A84" t="str">
            <v>SA45</v>
          </cell>
          <cell r="B84" t="str">
            <v>Rip &amp; Replace</v>
          </cell>
          <cell r="C84" t="str">
            <v>Richmond Beach East</v>
          </cell>
          <cell r="D84">
            <v>38449</v>
          </cell>
          <cell r="E84" t="str">
            <v>Had Nortel UMTS, SA45</v>
          </cell>
          <cell r="F84" t="str">
            <v>SA1167C</v>
          </cell>
          <cell r="G84" t="str">
            <v>2</v>
          </cell>
          <cell r="H84" t="str">
            <v>0</v>
          </cell>
          <cell r="I84" t="str">
            <v>7721.00</v>
          </cell>
          <cell r="J84" t="str">
            <v>280</v>
          </cell>
          <cell r="K84" t="str">
            <v>223</v>
          </cell>
          <cell r="L84" t="str">
            <v>Comm 1-5/8"</v>
          </cell>
          <cell r="M84" t="str">
            <v>330</v>
          </cell>
          <cell r="N84" t="str">
            <v>L1.0</v>
          </cell>
          <cell r="O84" t="str">
            <v>28</v>
          </cell>
          <cell r="P84" t="str">
            <v>SA1167</v>
          </cell>
          <cell r="Q84" t="str">
            <v>Vern - 206-972-0013</v>
          </cell>
          <cell r="R84" t="str">
            <v>3</v>
          </cell>
          <cell r="S84" t="str">
            <v>C</v>
          </cell>
          <cell r="T84"/>
          <cell r="U84" t="str">
            <v>-</v>
          </cell>
          <cell r="V84" t="str">
            <v>-</v>
          </cell>
          <cell r="W84" t="str">
            <v>-</v>
          </cell>
          <cell r="X84" t="str">
            <v>SA45</v>
          </cell>
        </row>
        <row r="85">
          <cell r="A85" t="str">
            <v>SA50</v>
          </cell>
          <cell r="B85" t="str">
            <v>Rip &amp; Replace</v>
          </cell>
          <cell r="C85" t="str">
            <v>Bitter Lake</v>
          </cell>
          <cell r="D85">
            <v>38540</v>
          </cell>
          <cell r="E85" t="str">
            <v>Had Nortel UMTS, SA50</v>
          </cell>
          <cell r="F85" t="str">
            <v>SA1150B</v>
          </cell>
          <cell r="G85" t="str">
            <v>2</v>
          </cell>
          <cell r="H85" t="str">
            <v>0</v>
          </cell>
          <cell r="I85" t="str">
            <v>7721.00</v>
          </cell>
          <cell r="J85" t="str">
            <v>260</v>
          </cell>
          <cell r="K85" t="str">
            <v>43</v>
          </cell>
          <cell r="L85" t="str">
            <v>Comm 7/8"</v>
          </cell>
          <cell r="M85" t="str">
            <v>100</v>
          </cell>
          <cell r="N85" t="str">
            <v>L2.0</v>
          </cell>
          <cell r="O85" t="str">
            <v>27</v>
          </cell>
          <cell r="P85" t="str">
            <v>SA1150</v>
          </cell>
          <cell r="Q85" t="str">
            <v>Vern - 206-972-0013</v>
          </cell>
          <cell r="R85" t="str">
            <v>1</v>
          </cell>
          <cell r="S85" t="str">
            <v>B</v>
          </cell>
          <cell r="T85"/>
          <cell r="U85" t="str">
            <v>-</v>
          </cell>
          <cell r="V85" t="str">
            <v>-</v>
          </cell>
          <cell r="W85" t="str">
            <v>-</v>
          </cell>
          <cell r="X85" t="str">
            <v>SA50</v>
          </cell>
        </row>
        <row r="86">
          <cell r="A86" t="str">
            <v>SA51</v>
          </cell>
          <cell r="B86" t="str">
            <v>Rip &amp; Replace</v>
          </cell>
          <cell r="C86" t="str">
            <v>Lake City North</v>
          </cell>
          <cell r="D86">
            <v>38449</v>
          </cell>
          <cell r="E86" t="str">
            <v>Had Nortel UMTS, SA51</v>
          </cell>
          <cell r="F86" t="str">
            <v>SA1146A</v>
          </cell>
          <cell r="G86" t="str">
            <v>2</v>
          </cell>
          <cell r="H86" t="str">
            <v>0</v>
          </cell>
          <cell r="I86" t="str">
            <v>7721.00</v>
          </cell>
          <cell r="J86" t="str">
            <v>70</v>
          </cell>
          <cell r="K86" t="str">
            <v>82</v>
          </cell>
          <cell r="L86" t="str">
            <v>LDF5 7/8"</v>
          </cell>
          <cell r="M86" t="str">
            <v>45</v>
          </cell>
          <cell r="N86" t="str">
            <v>L1.0</v>
          </cell>
          <cell r="O86" t="str">
            <v>27</v>
          </cell>
          <cell r="P86" t="str">
            <v>SA1146</v>
          </cell>
          <cell r="Q86" t="str">
            <v>Hasan - 425-753-2515</v>
          </cell>
          <cell r="R86" t="str">
            <v>3</v>
          </cell>
          <cell r="S86" t="str">
            <v>A</v>
          </cell>
          <cell r="T86"/>
          <cell r="U86" t="str">
            <v>-</v>
          </cell>
          <cell r="V86" t="str">
            <v>-</v>
          </cell>
          <cell r="W86" t="str">
            <v>-</v>
          </cell>
          <cell r="X86" t="str">
            <v>SA51</v>
          </cell>
        </row>
        <row r="87">
          <cell r="A87" t="str">
            <v>SA51</v>
          </cell>
          <cell r="B87" t="str">
            <v>Rip &amp; Replace</v>
          </cell>
          <cell r="C87" t="str">
            <v>Lake City North</v>
          </cell>
          <cell r="D87">
            <v>38449</v>
          </cell>
          <cell r="E87" t="str">
            <v>Had Nortel UMTS, SA51</v>
          </cell>
          <cell r="F87" t="str">
            <v>SA1146B</v>
          </cell>
          <cell r="G87" t="str">
            <v>2</v>
          </cell>
          <cell r="H87" t="str">
            <v>0</v>
          </cell>
          <cell r="I87" t="str">
            <v>7721.00</v>
          </cell>
          <cell r="J87" t="str">
            <v>220</v>
          </cell>
          <cell r="K87" t="str">
            <v>82</v>
          </cell>
          <cell r="L87" t="str">
            <v>LDF5 7/8"</v>
          </cell>
          <cell r="M87" t="str">
            <v>45</v>
          </cell>
          <cell r="N87" t="str">
            <v>L1.0</v>
          </cell>
          <cell r="O87" t="str">
            <v>27</v>
          </cell>
          <cell r="P87" t="str">
            <v>SA1146</v>
          </cell>
          <cell r="Q87" t="str">
            <v>Hasan - 425-753-2515</v>
          </cell>
          <cell r="R87" t="str">
            <v>3</v>
          </cell>
          <cell r="S87" t="str">
            <v>B</v>
          </cell>
          <cell r="T87"/>
          <cell r="U87" t="str">
            <v>-</v>
          </cell>
          <cell r="V87" t="str">
            <v>-</v>
          </cell>
          <cell r="W87" t="str">
            <v>-</v>
          </cell>
          <cell r="X87" t="str">
            <v>SA51</v>
          </cell>
        </row>
        <row r="88">
          <cell r="A88" t="str">
            <v>SA51</v>
          </cell>
          <cell r="B88" t="str">
            <v>Rip &amp; Replace</v>
          </cell>
          <cell r="C88" t="str">
            <v>Lake City North</v>
          </cell>
          <cell r="D88">
            <v>38449</v>
          </cell>
          <cell r="E88" t="str">
            <v>Had Nortel UMTS, SA51</v>
          </cell>
          <cell r="F88" t="str">
            <v>SA1146C</v>
          </cell>
          <cell r="G88" t="str">
            <v>2</v>
          </cell>
          <cell r="H88" t="str">
            <v>0</v>
          </cell>
          <cell r="I88" t="str">
            <v>7721.00</v>
          </cell>
          <cell r="J88" t="str">
            <v>330</v>
          </cell>
          <cell r="K88" t="str">
            <v>82</v>
          </cell>
          <cell r="L88" t="str">
            <v>LDF5 7/8"</v>
          </cell>
          <cell r="M88" t="str">
            <v>45</v>
          </cell>
          <cell r="N88" t="str">
            <v>L1.0</v>
          </cell>
          <cell r="O88" t="str">
            <v>27</v>
          </cell>
          <cell r="P88" t="str">
            <v>SA1146</v>
          </cell>
          <cell r="Q88" t="str">
            <v>Hasan - 425-753-2515</v>
          </cell>
          <cell r="R88" t="str">
            <v>3</v>
          </cell>
          <cell r="S88" t="str">
            <v>C</v>
          </cell>
          <cell r="T88"/>
          <cell r="U88" t="str">
            <v>-</v>
          </cell>
          <cell r="V88" t="str">
            <v>-</v>
          </cell>
          <cell r="W88" t="str">
            <v>-</v>
          </cell>
          <cell r="X88" t="str">
            <v>SA51</v>
          </cell>
        </row>
        <row r="89">
          <cell r="A89" t="str">
            <v>SA52</v>
          </cell>
          <cell r="B89" t="str">
            <v>Rip &amp; Replace</v>
          </cell>
          <cell r="C89" t="str">
            <v>Matthews Beach</v>
          </cell>
          <cell r="D89">
            <v>38449</v>
          </cell>
          <cell r="E89" t="str">
            <v>Had Nortel UMTS, SA52</v>
          </cell>
          <cell r="F89" t="str">
            <v>SA1135A</v>
          </cell>
          <cell r="G89" t="str">
            <v>1</v>
          </cell>
          <cell r="H89" t="str">
            <v>0</v>
          </cell>
          <cell r="I89" t="str">
            <v>742 264</v>
          </cell>
          <cell r="J89" t="str">
            <v>180</v>
          </cell>
          <cell r="K89" t="str">
            <v>36</v>
          </cell>
          <cell r="L89" t="str">
            <v>LDF5 7/8"</v>
          </cell>
          <cell r="M89" t="str">
            <v>100</v>
          </cell>
          <cell r="N89" t="str">
            <v>L1.0</v>
          </cell>
          <cell r="O89" t="str">
            <v>27</v>
          </cell>
          <cell r="P89" t="str">
            <v>SA1135</v>
          </cell>
          <cell r="Q89" t="str">
            <v>Hasan - 425-753-2515</v>
          </cell>
          <cell r="R89" t="str">
            <v>3</v>
          </cell>
          <cell r="S89" t="str">
            <v>A</v>
          </cell>
          <cell r="T89"/>
          <cell r="U89" t="str">
            <v>-</v>
          </cell>
          <cell r="V89" t="str">
            <v>-</v>
          </cell>
          <cell r="W89" t="str">
            <v>-</v>
          </cell>
          <cell r="X89" t="str">
            <v>SA52</v>
          </cell>
        </row>
        <row r="90">
          <cell r="A90" t="str">
            <v>SA52</v>
          </cell>
          <cell r="B90" t="str">
            <v>Rip &amp; Replace</v>
          </cell>
          <cell r="C90" t="str">
            <v>Matthews Beach</v>
          </cell>
          <cell r="D90">
            <v>38449</v>
          </cell>
          <cell r="E90" t="str">
            <v>Had Nortel UMTS, SA52</v>
          </cell>
          <cell r="F90" t="str">
            <v>SA1135B</v>
          </cell>
          <cell r="G90" t="str">
            <v>1</v>
          </cell>
          <cell r="H90" t="str">
            <v>0</v>
          </cell>
          <cell r="I90" t="str">
            <v>742 264</v>
          </cell>
          <cell r="J90" t="str">
            <v>280</v>
          </cell>
          <cell r="K90" t="str">
            <v>36</v>
          </cell>
          <cell r="L90" t="str">
            <v>LDF5 7/8"</v>
          </cell>
          <cell r="M90" t="str">
            <v>100</v>
          </cell>
          <cell r="N90" t="str">
            <v>L1.0</v>
          </cell>
          <cell r="O90" t="str">
            <v>27</v>
          </cell>
          <cell r="P90" t="str">
            <v>SA1135</v>
          </cell>
          <cell r="Q90" t="str">
            <v>Hasan - 425-753-2515</v>
          </cell>
          <cell r="R90" t="str">
            <v>3</v>
          </cell>
          <cell r="S90" t="str">
            <v>B</v>
          </cell>
          <cell r="T90"/>
          <cell r="U90" t="str">
            <v>-</v>
          </cell>
          <cell r="V90" t="str">
            <v>-</v>
          </cell>
          <cell r="W90" t="str">
            <v>-</v>
          </cell>
          <cell r="X90" t="str">
            <v>SA52</v>
          </cell>
        </row>
        <row r="91">
          <cell r="A91" t="str">
            <v>SA52</v>
          </cell>
          <cell r="B91" t="str">
            <v>Rip &amp; Replace</v>
          </cell>
          <cell r="C91" t="str">
            <v>Matthews Beach</v>
          </cell>
          <cell r="D91">
            <v>38449</v>
          </cell>
          <cell r="E91" t="str">
            <v>Had Nortel UMTS, SA52</v>
          </cell>
          <cell r="F91" t="str">
            <v>SA1135C</v>
          </cell>
          <cell r="G91" t="str">
            <v>1</v>
          </cell>
          <cell r="H91" t="str">
            <v>0</v>
          </cell>
          <cell r="I91" t="str">
            <v>742 264</v>
          </cell>
          <cell r="J91" t="str">
            <v>30</v>
          </cell>
          <cell r="K91" t="str">
            <v>36</v>
          </cell>
          <cell r="L91" t="str">
            <v>LDF5 7/8"</v>
          </cell>
          <cell r="M91" t="str">
            <v>100</v>
          </cell>
          <cell r="N91" t="str">
            <v>L1.0</v>
          </cell>
          <cell r="O91" t="str">
            <v>27</v>
          </cell>
          <cell r="P91" t="str">
            <v>SA1135</v>
          </cell>
          <cell r="Q91" t="str">
            <v>Hasan - 425-753-2515</v>
          </cell>
          <cell r="R91" t="str">
            <v>3</v>
          </cell>
          <cell r="S91" t="str">
            <v>C</v>
          </cell>
          <cell r="T91"/>
          <cell r="U91" t="str">
            <v>-</v>
          </cell>
          <cell r="V91" t="str">
            <v>-</v>
          </cell>
          <cell r="W91" t="str">
            <v>-</v>
          </cell>
          <cell r="X91" t="str">
            <v>SA52</v>
          </cell>
        </row>
        <row r="92">
          <cell r="A92" t="str">
            <v>SA53</v>
          </cell>
          <cell r="B92" t="str">
            <v>Rip &amp; Replace - Kill</v>
          </cell>
          <cell r="C92" t="str">
            <v>Mapleleaf</v>
          </cell>
          <cell r="D92">
            <v>38531</v>
          </cell>
          <cell r="E92" t="str">
            <v>Had Nortel UMTS, SA53- (Part of 'KILL' list)</v>
          </cell>
          <cell r="F92" t="str">
            <v>SA1132A</v>
          </cell>
          <cell r="G92" t="str">
            <v>1</v>
          </cell>
          <cell r="H92" t="str">
            <v>0</v>
          </cell>
          <cell r="I92" t="str">
            <v>7780.00</v>
          </cell>
          <cell r="J92" t="str">
            <v>95</v>
          </cell>
          <cell r="K92" t="str">
            <v>37</v>
          </cell>
          <cell r="L92" t="str">
            <v>LDF5 7/8"</v>
          </cell>
          <cell r="M92" t="str">
            <v>40</v>
          </cell>
          <cell r="N92" t="str">
            <v>L1.0</v>
          </cell>
          <cell r="O92" t="str">
            <v>21</v>
          </cell>
          <cell r="P92" t="str">
            <v>SA1132</v>
          </cell>
          <cell r="Q92" t="str">
            <v>Hasan - 425-753-2515</v>
          </cell>
          <cell r="R92" t="str">
            <v>3</v>
          </cell>
          <cell r="S92" t="str">
            <v>A</v>
          </cell>
          <cell r="T92"/>
          <cell r="U92" t="str">
            <v>-</v>
          </cell>
          <cell r="V92" t="str">
            <v>-</v>
          </cell>
          <cell r="W92" t="str">
            <v>-</v>
          </cell>
          <cell r="X92" t="str">
            <v>SA53</v>
          </cell>
        </row>
        <row r="93">
          <cell r="A93" t="str">
            <v>SA53</v>
          </cell>
          <cell r="B93" t="str">
            <v>Rip &amp; Replace - Kill</v>
          </cell>
          <cell r="C93" t="str">
            <v>Mapleleaf</v>
          </cell>
          <cell r="D93">
            <v>38531</v>
          </cell>
          <cell r="E93" t="str">
            <v>Had Nortel UMTS, SA53- (Part of 'KILL' list)</v>
          </cell>
          <cell r="F93" t="str">
            <v>SA1132B</v>
          </cell>
          <cell r="G93" t="str">
            <v>1</v>
          </cell>
          <cell r="H93" t="str">
            <v>0</v>
          </cell>
          <cell r="I93" t="str">
            <v>7780.00</v>
          </cell>
          <cell r="J93" t="str">
            <v>235</v>
          </cell>
          <cell r="K93" t="str">
            <v>37</v>
          </cell>
          <cell r="L93" t="str">
            <v>LDF5 7/8"</v>
          </cell>
          <cell r="M93" t="str">
            <v>40</v>
          </cell>
          <cell r="N93" t="str">
            <v>L1.0</v>
          </cell>
          <cell r="O93" t="str">
            <v>21</v>
          </cell>
          <cell r="P93" t="str">
            <v>SA1132</v>
          </cell>
          <cell r="Q93" t="str">
            <v>Hasan - 425-753-2515</v>
          </cell>
          <cell r="R93" t="str">
            <v>3</v>
          </cell>
          <cell r="S93" t="str">
            <v>B</v>
          </cell>
          <cell r="T93"/>
          <cell r="U93" t="str">
            <v>-</v>
          </cell>
          <cell r="V93" t="str">
            <v>-</v>
          </cell>
          <cell r="W93" t="str">
            <v>-</v>
          </cell>
          <cell r="X93" t="str">
            <v>SA53</v>
          </cell>
        </row>
        <row r="94">
          <cell r="A94" t="str">
            <v>SA53</v>
          </cell>
          <cell r="B94" t="str">
            <v>Rip &amp; Replace - Kill</v>
          </cell>
          <cell r="C94" t="str">
            <v>Mapleleaf</v>
          </cell>
          <cell r="D94">
            <v>38531</v>
          </cell>
          <cell r="E94" t="str">
            <v>Had Nortel UMTS, SA53- (Part of 'KILL' list)</v>
          </cell>
          <cell r="F94" t="str">
            <v>SA1132C</v>
          </cell>
          <cell r="G94" t="str">
            <v>1</v>
          </cell>
          <cell r="H94" t="str">
            <v>0</v>
          </cell>
          <cell r="I94" t="str">
            <v>7780.00</v>
          </cell>
          <cell r="J94" t="str">
            <v>10</v>
          </cell>
          <cell r="K94" t="str">
            <v>37</v>
          </cell>
          <cell r="L94" t="str">
            <v>LDF5 7/8"</v>
          </cell>
          <cell r="M94" t="str">
            <v>40</v>
          </cell>
          <cell r="N94" t="str">
            <v>L1.0</v>
          </cell>
          <cell r="O94" t="str">
            <v>21</v>
          </cell>
          <cell r="P94" t="str">
            <v>SA1132</v>
          </cell>
          <cell r="Q94" t="str">
            <v>Hasan - 425-753-2515</v>
          </cell>
          <cell r="R94" t="str">
            <v>3</v>
          </cell>
          <cell r="S94" t="str">
            <v>C</v>
          </cell>
          <cell r="T94"/>
          <cell r="U94" t="str">
            <v>-</v>
          </cell>
          <cell r="V94" t="str">
            <v>-</v>
          </cell>
          <cell r="W94" t="str">
            <v>-</v>
          </cell>
          <cell r="X94" t="str">
            <v>SA53</v>
          </cell>
        </row>
        <row r="95">
          <cell r="A95" t="str">
            <v>SA56</v>
          </cell>
          <cell r="B95" t="str">
            <v>Rip &amp; Replace</v>
          </cell>
          <cell r="C95" t="str">
            <v>Green Lake West</v>
          </cell>
          <cell r="D95">
            <v>38449</v>
          </cell>
          <cell r="E95" t="str">
            <v>Had Nortel UMTS, SA56</v>
          </cell>
          <cell r="F95" t="str">
            <v>SA1120A</v>
          </cell>
          <cell r="G95" t="str">
            <v>3</v>
          </cell>
          <cell r="H95" t="str">
            <v>0</v>
          </cell>
          <cell r="I95" t="str">
            <v>7920.00</v>
          </cell>
          <cell r="J95" t="str">
            <v>190</v>
          </cell>
          <cell r="K95" t="str">
            <v>39</v>
          </cell>
          <cell r="L95" t="str">
            <v>LDF5 7/8"</v>
          </cell>
          <cell r="M95" t="str">
            <v>34</v>
          </cell>
          <cell r="N95" t="str">
            <v>L1.0</v>
          </cell>
          <cell r="O95" t="str">
            <v>20</v>
          </cell>
          <cell r="P95" t="str">
            <v>SA1120</v>
          </cell>
          <cell r="Q95" t="str">
            <v>Hasan - 425-753-2515</v>
          </cell>
          <cell r="R95" t="str">
            <v>3</v>
          </cell>
          <cell r="S95" t="str">
            <v>A</v>
          </cell>
          <cell r="T95"/>
          <cell r="U95" t="str">
            <v>-</v>
          </cell>
          <cell r="V95" t="str">
            <v>-</v>
          </cell>
          <cell r="W95" t="str">
            <v>-</v>
          </cell>
          <cell r="X95" t="str">
            <v>SA56</v>
          </cell>
        </row>
        <row r="96">
          <cell r="A96" t="str">
            <v>SA56</v>
          </cell>
          <cell r="B96" t="str">
            <v>Rip &amp; Replace</v>
          </cell>
          <cell r="C96" t="str">
            <v>Green Lake West</v>
          </cell>
          <cell r="D96">
            <v>38449</v>
          </cell>
          <cell r="E96" t="str">
            <v>Had Nortel UMTS, SA56</v>
          </cell>
          <cell r="F96" t="str">
            <v>SA1120B</v>
          </cell>
          <cell r="G96" t="str">
            <v>3</v>
          </cell>
          <cell r="H96" t="str">
            <v>0</v>
          </cell>
          <cell r="I96" t="str">
            <v>7920.00</v>
          </cell>
          <cell r="J96" t="str">
            <v>280</v>
          </cell>
          <cell r="K96" t="str">
            <v>39</v>
          </cell>
          <cell r="L96" t="str">
            <v>LDF5 7/8"</v>
          </cell>
          <cell r="M96" t="str">
            <v>33</v>
          </cell>
          <cell r="N96" t="str">
            <v>L1.0</v>
          </cell>
          <cell r="O96" t="str">
            <v>20</v>
          </cell>
          <cell r="P96" t="str">
            <v>SA1120</v>
          </cell>
          <cell r="Q96" t="str">
            <v>Hasan - 425-753-2515</v>
          </cell>
          <cell r="R96" t="str">
            <v>3</v>
          </cell>
          <cell r="S96" t="str">
            <v>B</v>
          </cell>
          <cell r="T96"/>
          <cell r="U96" t="str">
            <v>-</v>
          </cell>
          <cell r="V96" t="str">
            <v>-</v>
          </cell>
          <cell r="W96" t="str">
            <v>-</v>
          </cell>
          <cell r="X96" t="str">
            <v>SA56</v>
          </cell>
        </row>
        <row r="97">
          <cell r="A97" t="str">
            <v>SA56</v>
          </cell>
          <cell r="B97" t="str">
            <v>Rip &amp; Replace</v>
          </cell>
          <cell r="C97" t="str">
            <v>Green Lake West</v>
          </cell>
          <cell r="D97">
            <v>38449</v>
          </cell>
          <cell r="E97" t="str">
            <v>Had Nortel UMTS, SA56</v>
          </cell>
          <cell r="F97" t="str">
            <v>SA1120C</v>
          </cell>
          <cell r="G97" t="str">
            <v>3</v>
          </cell>
          <cell r="H97" t="str">
            <v>0</v>
          </cell>
          <cell r="I97" t="str">
            <v>7920.00</v>
          </cell>
          <cell r="J97" t="str">
            <v>20</v>
          </cell>
          <cell r="K97" t="str">
            <v>39</v>
          </cell>
          <cell r="L97" t="str">
            <v>LDF5 7/8"</v>
          </cell>
          <cell r="M97" t="str">
            <v>34</v>
          </cell>
          <cell r="N97" t="str">
            <v>L1.0</v>
          </cell>
          <cell r="O97" t="str">
            <v>20</v>
          </cell>
          <cell r="P97" t="str">
            <v>SA1120</v>
          </cell>
          <cell r="Q97" t="str">
            <v>Hasan - 425-753-2515</v>
          </cell>
          <cell r="R97" t="str">
            <v>3</v>
          </cell>
          <cell r="S97" t="str">
            <v>C</v>
          </cell>
          <cell r="T97"/>
          <cell r="U97" t="str">
            <v>-</v>
          </cell>
          <cell r="V97" t="str">
            <v>-</v>
          </cell>
          <cell r="W97" t="str">
            <v>-</v>
          </cell>
          <cell r="X97" t="str">
            <v>SA56</v>
          </cell>
        </row>
        <row r="98">
          <cell r="A98" t="str">
            <v>SA57</v>
          </cell>
          <cell r="B98" t="str">
            <v>Rip &amp; Replace</v>
          </cell>
          <cell r="C98" t="str">
            <v>Green Lake Meridian</v>
          </cell>
          <cell r="D98">
            <v>38449</v>
          </cell>
          <cell r="E98" t="str">
            <v>Had Nortel UMTS, SA57</v>
          </cell>
          <cell r="F98" t="str">
            <v>SA1106A</v>
          </cell>
          <cell r="G98" t="str">
            <v>2</v>
          </cell>
          <cell r="H98" t="str">
            <v>0</v>
          </cell>
          <cell r="I98" t="str">
            <v>7721.00</v>
          </cell>
          <cell r="J98" t="str">
            <v>90</v>
          </cell>
          <cell r="K98" t="str">
            <v>42</v>
          </cell>
          <cell r="L98" t="str">
            <v>LDF6 1-1/4"</v>
          </cell>
          <cell r="M98" t="str">
            <v>130</v>
          </cell>
          <cell r="N98" t="str">
            <v>L1.0</v>
          </cell>
          <cell r="O98" t="str">
            <v>20</v>
          </cell>
          <cell r="P98" t="str">
            <v>SA1106</v>
          </cell>
          <cell r="Q98" t="str">
            <v>Vinay - 310-920-7901</v>
          </cell>
          <cell r="R98" t="str">
            <v>3</v>
          </cell>
          <cell r="S98" t="str">
            <v>A</v>
          </cell>
          <cell r="T98"/>
          <cell r="U98" t="str">
            <v>-</v>
          </cell>
          <cell r="V98" t="str">
            <v>-</v>
          </cell>
          <cell r="W98" t="str">
            <v>-</v>
          </cell>
          <cell r="X98" t="str">
            <v>SA57</v>
          </cell>
        </row>
        <row r="99">
          <cell r="A99" t="str">
            <v>SA57</v>
          </cell>
          <cell r="B99" t="str">
            <v>Rip &amp; Replace</v>
          </cell>
          <cell r="C99" t="str">
            <v>Green Lake Meridian</v>
          </cell>
          <cell r="D99">
            <v>38449</v>
          </cell>
          <cell r="E99" t="str">
            <v>Had Nortel UMTS, SA57</v>
          </cell>
          <cell r="F99" t="str">
            <v>SA1106B</v>
          </cell>
          <cell r="G99" t="str">
            <v>2</v>
          </cell>
          <cell r="H99" t="str">
            <v>0</v>
          </cell>
          <cell r="I99" t="str">
            <v>7721.00</v>
          </cell>
          <cell r="J99" t="str">
            <v>240</v>
          </cell>
          <cell r="K99" t="str">
            <v>42</v>
          </cell>
          <cell r="L99" t="str">
            <v>LDF5 7/8"</v>
          </cell>
          <cell r="M99" t="str">
            <v>120</v>
          </cell>
          <cell r="N99" t="str">
            <v>L1.0</v>
          </cell>
          <cell r="O99" t="str">
            <v>20</v>
          </cell>
          <cell r="P99" t="str">
            <v>SA1106</v>
          </cell>
          <cell r="Q99" t="str">
            <v>Vinay - 310-920-7901</v>
          </cell>
          <cell r="R99" t="str">
            <v>3</v>
          </cell>
          <cell r="S99" t="str">
            <v>B</v>
          </cell>
          <cell r="T99"/>
          <cell r="U99" t="str">
            <v>-</v>
          </cell>
          <cell r="V99" t="str">
            <v>-</v>
          </cell>
          <cell r="W99" t="str">
            <v>-</v>
          </cell>
          <cell r="X99" t="str">
            <v>SA57</v>
          </cell>
        </row>
        <row r="100">
          <cell r="A100" t="str">
            <v>SA57</v>
          </cell>
          <cell r="B100" t="str">
            <v>Rip &amp; Replace</v>
          </cell>
          <cell r="C100" t="str">
            <v>Green Lake Meridian</v>
          </cell>
          <cell r="D100">
            <v>38449</v>
          </cell>
          <cell r="E100" t="str">
            <v>Had Nortel UMTS, SA57</v>
          </cell>
          <cell r="F100" t="str">
            <v>SA1106C</v>
          </cell>
          <cell r="G100" t="str">
            <v>2</v>
          </cell>
          <cell r="H100" t="str">
            <v>0</v>
          </cell>
          <cell r="I100" t="str">
            <v>7721.00</v>
          </cell>
          <cell r="J100" t="str">
            <v>330</v>
          </cell>
          <cell r="K100" t="str">
            <v>42</v>
          </cell>
          <cell r="L100" t="str">
            <v>LDF6 1-1/4"</v>
          </cell>
          <cell r="M100" t="str">
            <v>130</v>
          </cell>
          <cell r="N100" t="str">
            <v>L1.0</v>
          </cell>
          <cell r="O100" t="str">
            <v>20</v>
          </cell>
          <cell r="P100" t="str">
            <v>SA1106</v>
          </cell>
          <cell r="Q100" t="str">
            <v>Vinay - 310-920-7901</v>
          </cell>
          <cell r="R100" t="str">
            <v>3</v>
          </cell>
          <cell r="S100" t="str">
            <v>C</v>
          </cell>
          <cell r="T100"/>
          <cell r="U100" t="str">
            <v>-</v>
          </cell>
          <cell r="V100" t="str">
            <v>-</v>
          </cell>
          <cell r="W100" t="str">
            <v>-</v>
          </cell>
          <cell r="X100" t="str">
            <v>SA57</v>
          </cell>
        </row>
        <row r="101">
          <cell r="A101" t="str">
            <v>SA62</v>
          </cell>
          <cell r="B101" t="str">
            <v>Rip &amp; Replace</v>
          </cell>
          <cell r="C101" t="str">
            <v>55th and 35th</v>
          </cell>
          <cell r="D101">
            <v>38449</v>
          </cell>
          <cell r="E101" t="str">
            <v>Had Nortel UMTS, SA62</v>
          </cell>
          <cell r="F101" t="str">
            <v>SA1107A</v>
          </cell>
          <cell r="G101" t="str">
            <v>1</v>
          </cell>
          <cell r="H101" t="str">
            <v>0</v>
          </cell>
          <cell r="I101" t="str">
            <v>7780.00</v>
          </cell>
          <cell r="J101" t="str">
            <v>75</v>
          </cell>
          <cell r="K101" t="str">
            <v>37</v>
          </cell>
          <cell r="L101" t="str">
            <v>LDF5 7/8"</v>
          </cell>
          <cell r="M101" t="str">
            <v>85</v>
          </cell>
          <cell r="N101" t="str">
            <v>L1.0</v>
          </cell>
          <cell r="O101" t="str">
            <v>21</v>
          </cell>
          <cell r="P101" t="str">
            <v>SA1107</v>
          </cell>
          <cell r="Q101" t="str">
            <v>Than - 206-849-1533</v>
          </cell>
          <cell r="R101" t="str">
            <v>2</v>
          </cell>
          <cell r="S101" t="str">
            <v>A</v>
          </cell>
          <cell r="T101"/>
          <cell r="U101" t="str">
            <v>-</v>
          </cell>
          <cell r="V101" t="str">
            <v>-</v>
          </cell>
          <cell r="W101" t="str">
            <v>-</v>
          </cell>
          <cell r="X101" t="str">
            <v>SA62</v>
          </cell>
        </row>
        <row r="102">
          <cell r="A102" t="str">
            <v>SA62</v>
          </cell>
          <cell r="B102" t="str">
            <v>Rip &amp; Replace</v>
          </cell>
          <cell r="C102" t="str">
            <v>55th and 35th</v>
          </cell>
          <cell r="D102">
            <v>38449</v>
          </cell>
          <cell r="E102" t="str">
            <v>Had Nortel UMTS, SA62</v>
          </cell>
          <cell r="F102" t="str">
            <v>SA1107C</v>
          </cell>
          <cell r="G102" t="str">
            <v>1</v>
          </cell>
          <cell r="H102" t="str">
            <v>0</v>
          </cell>
          <cell r="I102" t="str">
            <v>7780.00</v>
          </cell>
          <cell r="J102" t="str">
            <v>10</v>
          </cell>
          <cell r="K102" t="str">
            <v>37</v>
          </cell>
          <cell r="L102" t="str">
            <v>LDF5 7/8"</v>
          </cell>
          <cell r="M102" t="str">
            <v>85</v>
          </cell>
          <cell r="N102" t="str">
            <v>L1.0</v>
          </cell>
          <cell r="O102" t="str">
            <v>21</v>
          </cell>
          <cell r="P102" t="str">
            <v>SA1107</v>
          </cell>
          <cell r="Q102" t="str">
            <v>Than - 206-849-1533</v>
          </cell>
          <cell r="R102" t="str">
            <v>2</v>
          </cell>
          <cell r="S102" t="str">
            <v>C</v>
          </cell>
          <cell r="T102"/>
          <cell r="U102" t="str">
            <v>-</v>
          </cell>
          <cell r="V102" t="str">
            <v>-</v>
          </cell>
          <cell r="W102" t="str">
            <v>-</v>
          </cell>
          <cell r="X102" t="str">
            <v>SA62</v>
          </cell>
        </row>
        <row r="103">
          <cell r="A103" t="str">
            <v>SA63</v>
          </cell>
          <cell r="B103" t="str">
            <v>Rip &amp; Replace</v>
          </cell>
          <cell r="C103" t="str">
            <v>Wallingford</v>
          </cell>
          <cell r="D103">
            <v>38449</v>
          </cell>
          <cell r="E103" t="str">
            <v>Had Nortel UMTS, SA63</v>
          </cell>
          <cell r="F103" t="str">
            <v>SA1096A</v>
          </cell>
          <cell r="G103" t="str">
            <v>4</v>
          </cell>
          <cell r="H103" t="str">
            <v>0</v>
          </cell>
          <cell r="I103" t="str">
            <v>RR33-20-00-DPL4</v>
          </cell>
          <cell r="J103" t="str">
            <v>60</v>
          </cell>
          <cell r="K103" t="str">
            <v>45</v>
          </cell>
          <cell r="L103" t="str">
            <v>LDF5 7/8"</v>
          </cell>
          <cell r="M103" t="str">
            <v>100</v>
          </cell>
          <cell r="N103" t="str">
            <v>L1.0</v>
          </cell>
          <cell r="O103" t="str">
            <v>20</v>
          </cell>
          <cell r="P103" t="str">
            <v>SA1096</v>
          </cell>
          <cell r="Q103" t="str">
            <v>Vinay - 310-920-7901</v>
          </cell>
          <cell r="R103" t="str">
            <v>3</v>
          </cell>
          <cell r="S103" t="str">
            <v>A</v>
          </cell>
          <cell r="T103"/>
          <cell r="U103" t="str">
            <v>-</v>
          </cell>
          <cell r="V103" t="str">
            <v>-</v>
          </cell>
          <cell r="W103" t="str">
            <v>-</v>
          </cell>
          <cell r="X103" t="str">
            <v>SA63</v>
          </cell>
        </row>
        <row r="104">
          <cell r="A104" t="str">
            <v>SA63</v>
          </cell>
          <cell r="B104" t="str">
            <v>Rip &amp; Replace</v>
          </cell>
          <cell r="C104" t="str">
            <v>Wallingford</v>
          </cell>
          <cell r="D104">
            <v>38449</v>
          </cell>
          <cell r="E104" t="str">
            <v>Had Nortel UMTS, SA63</v>
          </cell>
          <cell r="F104" t="str">
            <v>SA1096B</v>
          </cell>
          <cell r="G104" t="str">
            <v>4</v>
          </cell>
          <cell r="H104" t="str">
            <v>0</v>
          </cell>
          <cell r="I104" t="str">
            <v>7721.00</v>
          </cell>
          <cell r="J104" t="str">
            <v>180</v>
          </cell>
          <cell r="K104" t="str">
            <v>45</v>
          </cell>
          <cell r="L104" t="str">
            <v>LDF5 7/8"</v>
          </cell>
          <cell r="M104" t="str">
            <v>100</v>
          </cell>
          <cell r="N104" t="str">
            <v>L1.0</v>
          </cell>
          <cell r="O104" t="str">
            <v>20</v>
          </cell>
          <cell r="P104" t="str">
            <v>SA1096</v>
          </cell>
          <cell r="Q104" t="str">
            <v>Vinay - 310-920-7901</v>
          </cell>
          <cell r="R104" t="str">
            <v>3</v>
          </cell>
          <cell r="S104" t="str">
            <v>B</v>
          </cell>
          <cell r="T104"/>
          <cell r="U104" t="str">
            <v>-</v>
          </cell>
          <cell r="V104" t="str">
            <v>-</v>
          </cell>
          <cell r="W104" t="str">
            <v>-</v>
          </cell>
          <cell r="X104" t="str">
            <v>SA63</v>
          </cell>
        </row>
        <row r="105">
          <cell r="A105" t="str">
            <v>SA63</v>
          </cell>
          <cell r="B105" t="str">
            <v>Rip &amp; Replace</v>
          </cell>
          <cell r="C105" t="str">
            <v>Wallingford</v>
          </cell>
          <cell r="D105">
            <v>38449</v>
          </cell>
          <cell r="E105" t="str">
            <v>Had Nortel UMTS, SA63</v>
          </cell>
          <cell r="F105" t="str">
            <v>SA1096C</v>
          </cell>
          <cell r="G105" t="str">
            <v>4</v>
          </cell>
          <cell r="H105" t="str">
            <v>0</v>
          </cell>
          <cell r="I105" t="str">
            <v>7721.00</v>
          </cell>
          <cell r="J105" t="str">
            <v>280</v>
          </cell>
          <cell r="K105" t="str">
            <v>45</v>
          </cell>
          <cell r="L105" t="str">
            <v>LDF5 7/8"</v>
          </cell>
          <cell r="M105" t="str">
            <v>124</v>
          </cell>
          <cell r="N105" t="str">
            <v>L1.0</v>
          </cell>
          <cell r="O105" t="str">
            <v>20</v>
          </cell>
          <cell r="P105" t="str">
            <v>SA1096</v>
          </cell>
          <cell r="Q105" t="str">
            <v>Vinay - 310-920-7901</v>
          </cell>
          <cell r="R105" t="str">
            <v>3</v>
          </cell>
          <cell r="S105" t="str">
            <v>C</v>
          </cell>
          <cell r="T105"/>
          <cell r="U105" t="str">
            <v>-</v>
          </cell>
          <cell r="V105" t="str">
            <v>-</v>
          </cell>
          <cell r="W105" t="str">
            <v>-</v>
          </cell>
          <cell r="X105" t="str">
            <v>SA63</v>
          </cell>
        </row>
        <row r="106">
          <cell r="A106" t="str">
            <v>SA64</v>
          </cell>
          <cell r="B106" t="str">
            <v>Rip &amp; Replace</v>
          </cell>
          <cell r="C106" t="str">
            <v>University and Pacific</v>
          </cell>
          <cell r="D106">
            <v>38449</v>
          </cell>
          <cell r="E106" t="str">
            <v>Had Nortel UMTS, SA64</v>
          </cell>
          <cell r="F106" t="str">
            <v>SA1093A</v>
          </cell>
          <cell r="G106" t="str">
            <v>3</v>
          </cell>
          <cell r="H106" t="str">
            <v>0</v>
          </cell>
          <cell r="I106" t="str">
            <v>7721.00</v>
          </cell>
          <cell r="J106" t="str">
            <v>150</v>
          </cell>
          <cell r="K106" t="str">
            <v>67</v>
          </cell>
          <cell r="L106" t="str">
            <v>Comm 1-5/8"</v>
          </cell>
          <cell r="M106" t="str">
            <v>200</v>
          </cell>
          <cell r="N106" t="str">
            <v>L1.0</v>
          </cell>
          <cell r="O106" t="str">
            <v>20</v>
          </cell>
          <cell r="P106" t="str">
            <v>SA1093</v>
          </cell>
          <cell r="Q106" t="str">
            <v>Vinay - 310-920-7901</v>
          </cell>
          <cell r="R106" t="str">
            <v>3</v>
          </cell>
          <cell r="S106" t="str">
            <v>A</v>
          </cell>
          <cell r="T106"/>
          <cell r="U106" t="str">
            <v>-</v>
          </cell>
          <cell r="V106" t="str">
            <v>-</v>
          </cell>
          <cell r="W106" t="str">
            <v>-</v>
          </cell>
          <cell r="X106" t="str">
            <v>SA64</v>
          </cell>
        </row>
        <row r="107">
          <cell r="A107" t="str">
            <v>SA64</v>
          </cell>
          <cell r="B107" t="str">
            <v>Rip &amp; Replace</v>
          </cell>
          <cell r="C107" t="str">
            <v>University and Pacific</v>
          </cell>
          <cell r="D107">
            <v>38449</v>
          </cell>
          <cell r="E107" t="str">
            <v>Had Nortel UMTS, SA64</v>
          </cell>
          <cell r="F107" t="str">
            <v>SA1093B</v>
          </cell>
          <cell r="G107" t="str">
            <v>3</v>
          </cell>
          <cell r="H107" t="str">
            <v>0</v>
          </cell>
          <cell r="I107" t="str">
            <v>7721.00</v>
          </cell>
          <cell r="J107" t="str">
            <v>270</v>
          </cell>
          <cell r="K107" t="str">
            <v>67</v>
          </cell>
          <cell r="L107" t="str">
            <v>Comm 1-5/8"</v>
          </cell>
          <cell r="M107" t="str">
            <v>60</v>
          </cell>
          <cell r="N107" t="str">
            <v>L1.0</v>
          </cell>
          <cell r="O107" t="str">
            <v>20</v>
          </cell>
          <cell r="P107" t="str">
            <v>SA1093</v>
          </cell>
          <cell r="Q107" t="str">
            <v>Vinay - 310-920-7901</v>
          </cell>
          <cell r="R107" t="str">
            <v>3</v>
          </cell>
          <cell r="S107" t="str">
            <v>B</v>
          </cell>
          <cell r="T107"/>
          <cell r="U107" t="str">
            <v>-</v>
          </cell>
          <cell r="V107" t="str">
            <v>-</v>
          </cell>
          <cell r="W107" t="str">
            <v>-</v>
          </cell>
          <cell r="X107" t="str">
            <v>SA64</v>
          </cell>
        </row>
        <row r="108">
          <cell r="A108" t="str">
            <v>SA64</v>
          </cell>
          <cell r="B108" t="str">
            <v>Rip &amp; Replace</v>
          </cell>
          <cell r="C108" t="str">
            <v>University and Pacific</v>
          </cell>
          <cell r="D108">
            <v>38449</v>
          </cell>
          <cell r="E108" t="str">
            <v>Had Nortel UMTS, SA64</v>
          </cell>
          <cell r="F108" t="str">
            <v>SA1093C</v>
          </cell>
          <cell r="G108" t="str">
            <v>3</v>
          </cell>
          <cell r="H108" t="str">
            <v>0</v>
          </cell>
          <cell r="I108" t="str">
            <v>7721.00</v>
          </cell>
          <cell r="J108" t="str">
            <v>15</v>
          </cell>
          <cell r="K108" t="str">
            <v>67</v>
          </cell>
          <cell r="L108" t="str">
            <v>Comm 1-5/8"</v>
          </cell>
          <cell r="M108" t="str">
            <v>150</v>
          </cell>
          <cell r="N108" t="str">
            <v>L1.0</v>
          </cell>
          <cell r="O108" t="str">
            <v>20</v>
          </cell>
          <cell r="P108" t="str">
            <v>SA1093</v>
          </cell>
          <cell r="Q108" t="str">
            <v>Vinay - 310-920-7901</v>
          </cell>
          <cell r="R108" t="str">
            <v>3</v>
          </cell>
          <cell r="S108" t="str">
            <v>C</v>
          </cell>
          <cell r="T108"/>
          <cell r="U108" t="str">
            <v>-</v>
          </cell>
          <cell r="V108" t="str">
            <v>-</v>
          </cell>
          <cell r="W108" t="str">
            <v>-</v>
          </cell>
          <cell r="X108" t="str">
            <v>SA64</v>
          </cell>
        </row>
        <row r="109">
          <cell r="A109" t="str">
            <v>SB01</v>
          </cell>
          <cell r="B109" t="str">
            <v>Rip &amp; Replace</v>
          </cell>
          <cell r="C109" t="str">
            <v>Bothell</v>
          </cell>
          <cell r="D109">
            <v>38449</v>
          </cell>
          <cell r="E109" t="str">
            <v>Had Nortel UMTS, SB01</v>
          </cell>
          <cell r="F109" t="str">
            <v>SN2603A</v>
          </cell>
          <cell r="G109" t="str">
            <v>2</v>
          </cell>
          <cell r="H109" t="str">
            <v>0</v>
          </cell>
          <cell r="I109" t="str">
            <v>742 264</v>
          </cell>
          <cell r="J109" t="str">
            <v>124</v>
          </cell>
          <cell r="K109" t="str">
            <v>151</v>
          </cell>
          <cell r="L109" t="str">
            <v>LDF5 7/8"</v>
          </cell>
          <cell r="M109" t="str">
            <v>150</v>
          </cell>
          <cell r="N109" t="str">
            <v>L1.0</v>
          </cell>
          <cell r="O109" t="str">
            <v>28</v>
          </cell>
          <cell r="P109" t="str">
            <v>SN2603</v>
          </cell>
          <cell r="Q109" t="str">
            <v>Hasan - 425-753-2515</v>
          </cell>
          <cell r="R109" t="str">
            <v>3</v>
          </cell>
          <cell r="S109" t="str">
            <v>A</v>
          </cell>
          <cell r="T109"/>
          <cell r="U109" t="str">
            <v>-</v>
          </cell>
          <cell r="V109" t="str">
            <v>-</v>
          </cell>
          <cell r="W109" t="str">
            <v>-</v>
          </cell>
          <cell r="X109" t="str">
            <v>SB01</v>
          </cell>
        </row>
        <row r="110">
          <cell r="A110" t="str">
            <v>SB01</v>
          </cell>
          <cell r="B110" t="str">
            <v>Rip &amp; Replace</v>
          </cell>
          <cell r="C110" t="str">
            <v>Bothell</v>
          </cell>
          <cell r="D110">
            <v>38449</v>
          </cell>
          <cell r="E110" t="str">
            <v>Had Nortel UMTS, SB01</v>
          </cell>
          <cell r="F110" t="str">
            <v>SN2603B</v>
          </cell>
          <cell r="G110" t="str">
            <v>2</v>
          </cell>
          <cell r="H110" t="str">
            <v>0</v>
          </cell>
          <cell r="I110" t="str">
            <v>742 264</v>
          </cell>
          <cell r="J110" t="str">
            <v>245</v>
          </cell>
          <cell r="K110" t="str">
            <v>151</v>
          </cell>
          <cell r="L110" t="str">
            <v>LDF5 7/8"</v>
          </cell>
          <cell r="M110" t="str">
            <v>150</v>
          </cell>
          <cell r="N110" t="str">
            <v>L1.0</v>
          </cell>
          <cell r="O110" t="str">
            <v>28</v>
          </cell>
          <cell r="P110" t="str">
            <v>SN2603</v>
          </cell>
          <cell r="Q110" t="str">
            <v>Hasan - 425-753-2515</v>
          </cell>
          <cell r="R110" t="str">
            <v>3</v>
          </cell>
          <cell r="S110" t="str">
            <v>B</v>
          </cell>
          <cell r="T110"/>
          <cell r="U110" t="str">
            <v>-</v>
          </cell>
          <cell r="V110" t="str">
            <v>-</v>
          </cell>
          <cell r="W110" t="str">
            <v>-</v>
          </cell>
          <cell r="X110" t="str">
            <v>SB01</v>
          </cell>
        </row>
        <row r="111">
          <cell r="A111" t="str">
            <v>SB01</v>
          </cell>
          <cell r="B111" t="str">
            <v>Rip &amp; Replace</v>
          </cell>
          <cell r="C111" t="str">
            <v>Bothell</v>
          </cell>
          <cell r="D111">
            <v>38449</v>
          </cell>
          <cell r="E111" t="str">
            <v>Had Nortel UMTS, SB01</v>
          </cell>
          <cell r="F111" t="str">
            <v>SN2603C</v>
          </cell>
          <cell r="G111" t="str">
            <v>2</v>
          </cell>
          <cell r="H111" t="str">
            <v>0</v>
          </cell>
          <cell r="I111" t="str">
            <v>742 264</v>
          </cell>
          <cell r="J111" t="str">
            <v>5</v>
          </cell>
          <cell r="K111" t="str">
            <v>151</v>
          </cell>
          <cell r="L111" t="str">
            <v>LDF5 7/8"</v>
          </cell>
          <cell r="M111" t="str">
            <v>150</v>
          </cell>
          <cell r="N111" t="str">
            <v>L1.0</v>
          </cell>
          <cell r="O111" t="str">
            <v>28</v>
          </cell>
          <cell r="P111" t="str">
            <v>SN2603</v>
          </cell>
          <cell r="Q111" t="str">
            <v>Hasan - 425-753-2515</v>
          </cell>
          <cell r="R111" t="str">
            <v>3</v>
          </cell>
          <cell r="S111" t="str">
            <v>C</v>
          </cell>
          <cell r="T111"/>
          <cell r="U111" t="str">
            <v>-</v>
          </cell>
          <cell r="V111" t="str">
            <v>-</v>
          </cell>
          <cell r="W111" t="str">
            <v>-</v>
          </cell>
          <cell r="X111" t="str">
            <v>SB01</v>
          </cell>
        </row>
        <row r="112">
          <cell r="A112" t="str">
            <v>SB02</v>
          </cell>
          <cell r="B112" t="str">
            <v>Rip &amp; Replace</v>
          </cell>
          <cell r="C112" t="str">
            <v>Bridle Trails</v>
          </cell>
          <cell r="D112">
            <v>38449</v>
          </cell>
          <cell r="E112" t="str">
            <v>Had Nortel UMTS, SB02</v>
          </cell>
          <cell r="F112" t="str">
            <v>SB1528A</v>
          </cell>
          <cell r="G112" t="str">
            <v>2</v>
          </cell>
          <cell r="H112" t="str">
            <v>0</v>
          </cell>
          <cell r="I112" t="str">
            <v>742 264</v>
          </cell>
          <cell r="J112" t="str">
            <v>90</v>
          </cell>
          <cell r="K112" t="str">
            <v>154</v>
          </cell>
          <cell r="L112" t="str">
            <v>LDF5 7/8"</v>
          </cell>
          <cell r="M112" t="str">
            <v>166</v>
          </cell>
          <cell r="N112" t="str">
            <v>L1.0</v>
          </cell>
          <cell r="O112" t="str">
            <v>23</v>
          </cell>
          <cell r="P112" t="str">
            <v>SB1528</v>
          </cell>
          <cell r="Q112" t="str">
            <v>Than - 206-849-1533</v>
          </cell>
          <cell r="R112" t="str">
            <v>3</v>
          </cell>
          <cell r="S112" t="str">
            <v>A</v>
          </cell>
          <cell r="T112"/>
          <cell r="U112" t="str">
            <v>-</v>
          </cell>
          <cell r="V112" t="str">
            <v>-</v>
          </cell>
          <cell r="W112" t="str">
            <v>-</v>
          </cell>
          <cell r="X112" t="str">
            <v>SB02</v>
          </cell>
        </row>
        <row r="113">
          <cell r="A113" t="str">
            <v>SB02</v>
          </cell>
          <cell r="B113" t="str">
            <v>Rip &amp; Replace</v>
          </cell>
          <cell r="C113" t="str">
            <v>Bridle Trails</v>
          </cell>
          <cell r="D113">
            <v>38449</v>
          </cell>
          <cell r="E113" t="str">
            <v>Had Nortel UMTS, SB02</v>
          </cell>
          <cell r="F113" t="str">
            <v>SB1528B</v>
          </cell>
          <cell r="G113" t="str">
            <v>2</v>
          </cell>
          <cell r="H113" t="str">
            <v>0</v>
          </cell>
          <cell r="I113" t="str">
            <v>7721.00</v>
          </cell>
          <cell r="J113" t="str">
            <v>235</v>
          </cell>
          <cell r="K113" t="str">
            <v>154</v>
          </cell>
          <cell r="L113" t="str">
            <v>LDF5 7/8"</v>
          </cell>
          <cell r="M113" t="str">
            <v>166</v>
          </cell>
          <cell r="N113" t="str">
            <v>L1.0</v>
          </cell>
          <cell r="O113" t="str">
            <v>23</v>
          </cell>
          <cell r="P113" t="str">
            <v>SB1528</v>
          </cell>
          <cell r="Q113" t="str">
            <v>Than - 206-849-1533</v>
          </cell>
          <cell r="R113" t="str">
            <v>3</v>
          </cell>
          <cell r="S113" t="str">
            <v>B</v>
          </cell>
          <cell r="T113"/>
          <cell r="U113" t="str">
            <v>-</v>
          </cell>
          <cell r="V113" t="str">
            <v>-</v>
          </cell>
          <cell r="W113" t="str">
            <v>-</v>
          </cell>
          <cell r="X113" t="str">
            <v>SB02</v>
          </cell>
        </row>
        <row r="114">
          <cell r="A114" t="str">
            <v>SB02</v>
          </cell>
          <cell r="B114" t="str">
            <v>Rip &amp; Replace</v>
          </cell>
          <cell r="C114" t="str">
            <v>Bridle Trails</v>
          </cell>
          <cell r="D114">
            <v>38449</v>
          </cell>
          <cell r="E114" t="str">
            <v>Had Nortel UMTS, SB02</v>
          </cell>
          <cell r="F114" t="str">
            <v>SB1528C</v>
          </cell>
          <cell r="G114" t="str">
            <v>2</v>
          </cell>
          <cell r="H114" t="str">
            <v>0</v>
          </cell>
          <cell r="I114" t="str">
            <v>742 264</v>
          </cell>
          <cell r="J114" t="str">
            <v>10</v>
          </cell>
          <cell r="K114" t="str">
            <v>154</v>
          </cell>
          <cell r="L114" t="str">
            <v>LDF5 7/8"</v>
          </cell>
          <cell r="M114" t="str">
            <v>161</v>
          </cell>
          <cell r="N114" t="str">
            <v>L1.0</v>
          </cell>
          <cell r="O114" t="str">
            <v>23</v>
          </cell>
          <cell r="P114" t="str">
            <v>SB1528</v>
          </cell>
          <cell r="Q114" t="str">
            <v>Than - 206-849-1533</v>
          </cell>
          <cell r="R114" t="str">
            <v>3</v>
          </cell>
          <cell r="S114" t="str">
            <v>C</v>
          </cell>
          <cell r="T114"/>
          <cell r="U114" t="str">
            <v>-</v>
          </cell>
          <cell r="V114" t="str">
            <v>-</v>
          </cell>
          <cell r="W114" t="str">
            <v>-</v>
          </cell>
          <cell r="X114" t="str">
            <v>SB02</v>
          </cell>
        </row>
        <row r="115">
          <cell r="A115" t="str">
            <v>SB03</v>
          </cell>
          <cell r="B115" t="str">
            <v>Rip &amp; Replace</v>
          </cell>
          <cell r="C115" t="str">
            <v>Cottage Lake</v>
          </cell>
          <cell r="D115">
            <v>38449</v>
          </cell>
          <cell r="E115" t="str">
            <v>Had Nortel UMTS, SB03</v>
          </cell>
          <cell r="F115" t="str">
            <v>SB1603A</v>
          </cell>
          <cell r="G115" t="str">
            <v>2</v>
          </cell>
          <cell r="H115" t="str">
            <v>0</v>
          </cell>
          <cell r="I115" t="str">
            <v>7721.00</v>
          </cell>
          <cell r="J115" t="str">
            <v>115</v>
          </cell>
          <cell r="K115" t="str">
            <v>158</v>
          </cell>
          <cell r="L115" t="str">
            <v>LDF7 1-5/8"</v>
          </cell>
          <cell r="M115" t="str">
            <v>162</v>
          </cell>
          <cell r="N115" t="str">
            <v>L1.0</v>
          </cell>
          <cell r="O115" t="str">
            <v>25</v>
          </cell>
          <cell r="P115" t="str">
            <v>SB1603</v>
          </cell>
          <cell r="Q115" t="str">
            <v>Chris - 206-399-2258</v>
          </cell>
          <cell r="R115" t="str">
            <v>3</v>
          </cell>
          <cell r="S115" t="str">
            <v>A</v>
          </cell>
          <cell r="T115"/>
          <cell r="U115" t="str">
            <v>-</v>
          </cell>
          <cell r="V115" t="str">
            <v>-</v>
          </cell>
          <cell r="W115" t="str">
            <v>-</v>
          </cell>
          <cell r="X115" t="str">
            <v>SB03</v>
          </cell>
        </row>
        <row r="116">
          <cell r="A116" t="str">
            <v>SB03</v>
          </cell>
          <cell r="B116" t="str">
            <v>Rip &amp; Replace</v>
          </cell>
          <cell r="C116" t="str">
            <v>Cottage Lake</v>
          </cell>
          <cell r="D116">
            <v>38449</v>
          </cell>
          <cell r="E116" t="str">
            <v>Had Nortel UMTS, SB03</v>
          </cell>
          <cell r="F116" t="str">
            <v>SB1603B</v>
          </cell>
          <cell r="G116" t="str">
            <v>2</v>
          </cell>
          <cell r="H116" t="str">
            <v>0</v>
          </cell>
          <cell r="I116" t="str">
            <v>7721.00</v>
          </cell>
          <cell r="J116" t="str">
            <v>235</v>
          </cell>
          <cell r="K116" t="str">
            <v>158</v>
          </cell>
          <cell r="L116" t="str">
            <v>LDF7 1-5/8"</v>
          </cell>
          <cell r="M116" t="str">
            <v>163</v>
          </cell>
          <cell r="N116" t="str">
            <v>L1.0</v>
          </cell>
          <cell r="O116" t="str">
            <v>25</v>
          </cell>
          <cell r="P116" t="str">
            <v>SB1603</v>
          </cell>
          <cell r="Q116" t="str">
            <v>Chris - 206-399-2258</v>
          </cell>
          <cell r="R116" t="str">
            <v>3</v>
          </cell>
          <cell r="S116" t="str">
            <v>B</v>
          </cell>
          <cell r="T116"/>
          <cell r="U116" t="str">
            <v>-</v>
          </cell>
          <cell r="V116" t="str">
            <v>-</v>
          </cell>
          <cell r="W116" t="str">
            <v>-</v>
          </cell>
          <cell r="X116" t="str">
            <v>SB03</v>
          </cell>
        </row>
        <row r="117">
          <cell r="A117" t="str">
            <v>SB03</v>
          </cell>
          <cell r="B117" t="str">
            <v>Rip &amp; Replace</v>
          </cell>
          <cell r="C117" t="str">
            <v>Cottage Lake</v>
          </cell>
          <cell r="D117">
            <v>38449</v>
          </cell>
          <cell r="E117" t="str">
            <v>Had Nortel UMTS, SB03</v>
          </cell>
          <cell r="F117" t="str">
            <v>SB1603C</v>
          </cell>
          <cell r="G117" t="str">
            <v>4</v>
          </cell>
          <cell r="H117" t="str">
            <v>0</v>
          </cell>
          <cell r="I117" t="str">
            <v>7721.00</v>
          </cell>
          <cell r="J117" t="str">
            <v>355</v>
          </cell>
          <cell r="K117" t="str">
            <v>158</v>
          </cell>
          <cell r="L117" t="str">
            <v>LDF7 1-5/8"</v>
          </cell>
          <cell r="M117" t="str">
            <v>163</v>
          </cell>
          <cell r="N117" t="str">
            <v>L1.0</v>
          </cell>
          <cell r="O117" t="str">
            <v>25</v>
          </cell>
          <cell r="P117" t="str">
            <v>SB1603</v>
          </cell>
          <cell r="Q117" t="str">
            <v>Chris - 206-399-2258</v>
          </cell>
          <cell r="R117" t="str">
            <v>3</v>
          </cell>
          <cell r="S117" t="str">
            <v>C</v>
          </cell>
          <cell r="T117"/>
          <cell r="U117" t="str">
            <v>-</v>
          </cell>
          <cell r="V117" t="str">
            <v>-</v>
          </cell>
          <cell r="W117" t="str">
            <v>-</v>
          </cell>
          <cell r="X117" t="str">
            <v>SB03</v>
          </cell>
        </row>
        <row r="118">
          <cell r="A118" t="str">
            <v>SB04</v>
          </cell>
          <cell r="B118" t="str">
            <v>Rip &amp; Replace</v>
          </cell>
          <cell r="C118" t="str">
            <v>Juanita</v>
          </cell>
          <cell r="D118">
            <v>38449</v>
          </cell>
          <cell r="E118" t="str">
            <v>Had Nortel UMTS, SB04</v>
          </cell>
          <cell r="F118" t="str">
            <v>SB1565A</v>
          </cell>
          <cell r="G118" t="str">
            <v>4</v>
          </cell>
          <cell r="H118" t="str">
            <v>0</v>
          </cell>
          <cell r="I118" t="str">
            <v>7721.00</v>
          </cell>
          <cell r="J118" t="str">
            <v>125</v>
          </cell>
          <cell r="K118" t="str">
            <v>57</v>
          </cell>
          <cell r="L118" t="str">
            <v>LDF5 7/8"</v>
          </cell>
          <cell r="M118" t="str">
            <v>101.16</v>
          </cell>
          <cell r="N118" t="str">
            <v>L1.0</v>
          </cell>
          <cell r="O118" t="str">
            <v>26</v>
          </cell>
          <cell r="P118" t="str">
            <v>SB1565</v>
          </cell>
          <cell r="Q118" t="str">
            <v>Hasan - 425-753-2515</v>
          </cell>
          <cell r="R118" t="str">
            <v>3</v>
          </cell>
          <cell r="S118" t="str">
            <v>A</v>
          </cell>
          <cell r="T118"/>
          <cell r="U118" t="str">
            <v>-</v>
          </cell>
          <cell r="V118" t="str">
            <v>-</v>
          </cell>
          <cell r="W118" t="str">
            <v>-</v>
          </cell>
          <cell r="X118" t="str">
            <v>SB04</v>
          </cell>
        </row>
        <row r="119">
          <cell r="A119" t="str">
            <v>SB04</v>
          </cell>
          <cell r="B119" t="str">
            <v>Rip &amp; Replace</v>
          </cell>
          <cell r="C119" t="str">
            <v>Juanita</v>
          </cell>
          <cell r="D119">
            <v>38449</v>
          </cell>
          <cell r="E119" t="str">
            <v>Had Nortel UMTS, SB04</v>
          </cell>
          <cell r="F119" t="str">
            <v>SB1565B</v>
          </cell>
          <cell r="G119" t="str">
            <v>4</v>
          </cell>
          <cell r="H119" t="str">
            <v>0</v>
          </cell>
          <cell r="I119" t="str">
            <v>7721.00</v>
          </cell>
          <cell r="J119" t="str">
            <v>236</v>
          </cell>
          <cell r="K119" t="str">
            <v>57</v>
          </cell>
          <cell r="L119" t="str">
            <v>LDF5 7/8"</v>
          </cell>
          <cell r="M119" t="str">
            <v>103.49</v>
          </cell>
          <cell r="N119" t="str">
            <v>L1.0</v>
          </cell>
          <cell r="O119" t="str">
            <v>26</v>
          </cell>
          <cell r="P119" t="str">
            <v>SB1565</v>
          </cell>
          <cell r="Q119" t="str">
            <v>Hasan - 425-753-2515</v>
          </cell>
          <cell r="R119" t="str">
            <v>3</v>
          </cell>
          <cell r="S119" t="str">
            <v>B</v>
          </cell>
          <cell r="T119"/>
          <cell r="U119" t="str">
            <v>-</v>
          </cell>
          <cell r="V119" t="str">
            <v>-</v>
          </cell>
          <cell r="W119" t="str">
            <v>-</v>
          </cell>
          <cell r="X119" t="str">
            <v>SB04</v>
          </cell>
        </row>
        <row r="120">
          <cell r="A120" t="str">
            <v>SB04</v>
          </cell>
          <cell r="B120" t="str">
            <v>Rip &amp; Replace</v>
          </cell>
          <cell r="C120" t="str">
            <v>Juanita</v>
          </cell>
          <cell r="D120">
            <v>38449</v>
          </cell>
          <cell r="E120" t="str">
            <v>Had Nortel UMTS, SB04</v>
          </cell>
          <cell r="F120" t="str">
            <v>SB1565C</v>
          </cell>
          <cell r="G120" t="str">
            <v>4</v>
          </cell>
          <cell r="H120" t="str">
            <v>0</v>
          </cell>
          <cell r="I120" t="str">
            <v>7721.00</v>
          </cell>
          <cell r="J120" t="str">
            <v>355</v>
          </cell>
          <cell r="K120" t="str">
            <v>57</v>
          </cell>
          <cell r="L120" t="str">
            <v>LDF5 7/8"</v>
          </cell>
          <cell r="M120" t="str">
            <v>103.49</v>
          </cell>
          <cell r="N120" t="str">
            <v>L1.0</v>
          </cell>
          <cell r="O120" t="str">
            <v>26</v>
          </cell>
          <cell r="P120" t="str">
            <v>SB1565</v>
          </cell>
          <cell r="Q120" t="str">
            <v>Hasan - 425-753-2515</v>
          </cell>
          <cell r="R120" t="str">
            <v>3</v>
          </cell>
          <cell r="S120" t="str">
            <v>C</v>
          </cell>
          <cell r="T120"/>
          <cell r="U120" t="str">
            <v>-</v>
          </cell>
          <cell r="V120" t="str">
            <v>-</v>
          </cell>
          <cell r="W120" t="str">
            <v>-</v>
          </cell>
          <cell r="X120" t="str">
            <v>SB04</v>
          </cell>
        </row>
        <row r="121">
          <cell r="A121" t="str">
            <v>SB05</v>
          </cell>
          <cell r="B121" t="str">
            <v>Rip &amp; Replace</v>
          </cell>
          <cell r="C121" t="str">
            <v>Redmond</v>
          </cell>
          <cell r="D121">
            <v>38449</v>
          </cell>
          <cell r="E121" t="str">
            <v>Had Nortel UMTS, SB05</v>
          </cell>
          <cell r="F121" t="str">
            <v>SB1529A</v>
          </cell>
          <cell r="G121" t="str">
            <v>4</v>
          </cell>
          <cell r="H121" t="str">
            <v>0</v>
          </cell>
          <cell r="I121" t="str">
            <v>7721.00</v>
          </cell>
          <cell r="J121" t="str">
            <v>165</v>
          </cell>
          <cell r="K121" t="str">
            <v>100</v>
          </cell>
          <cell r="L121" t="str">
            <v>LDF5 7/8"</v>
          </cell>
          <cell r="M121" t="str">
            <v>111</v>
          </cell>
          <cell r="N121" t="str">
            <v>L1.0</v>
          </cell>
          <cell r="O121" t="str">
            <v>13</v>
          </cell>
          <cell r="P121" t="str">
            <v>SB1529</v>
          </cell>
          <cell r="Q121" t="str">
            <v>Than - 206-849-1533</v>
          </cell>
          <cell r="R121" t="str">
            <v>3</v>
          </cell>
          <cell r="S121" t="str">
            <v>A</v>
          </cell>
          <cell r="T121"/>
          <cell r="U121" t="str">
            <v>-</v>
          </cell>
          <cell r="V121" t="str">
            <v>-</v>
          </cell>
          <cell r="W121" t="str">
            <v>-</v>
          </cell>
          <cell r="X121" t="str">
            <v>SB05</v>
          </cell>
        </row>
        <row r="122">
          <cell r="A122" t="str">
            <v>SB05</v>
          </cell>
          <cell r="B122" t="str">
            <v>Rip &amp; Replace</v>
          </cell>
          <cell r="C122" t="str">
            <v>Redmond</v>
          </cell>
          <cell r="D122">
            <v>38449</v>
          </cell>
          <cell r="E122" t="str">
            <v>Had Nortel UMTS, SB05</v>
          </cell>
          <cell r="F122" t="str">
            <v>SB1529B</v>
          </cell>
          <cell r="G122" t="str">
            <v>4</v>
          </cell>
          <cell r="H122" t="str">
            <v>0</v>
          </cell>
          <cell r="I122" t="str">
            <v>7721.00</v>
          </cell>
          <cell r="J122" t="str">
            <v>285</v>
          </cell>
          <cell r="K122" t="str">
            <v>100</v>
          </cell>
          <cell r="L122" t="str">
            <v>LDF5 7/8"</v>
          </cell>
          <cell r="M122" t="str">
            <v>109</v>
          </cell>
          <cell r="N122" t="str">
            <v>L1.0</v>
          </cell>
          <cell r="O122" t="str">
            <v>13</v>
          </cell>
          <cell r="P122" t="str">
            <v>SB1529</v>
          </cell>
          <cell r="Q122" t="str">
            <v>Than - 206-849-1533</v>
          </cell>
          <cell r="R122" t="str">
            <v>3</v>
          </cell>
          <cell r="S122" t="str">
            <v>B</v>
          </cell>
          <cell r="T122"/>
          <cell r="U122" t="str">
            <v>-</v>
          </cell>
          <cell r="V122" t="str">
            <v>-</v>
          </cell>
          <cell r="W122" t="str">
            <v>-</v>
          </cell>
          <cell r="X122" t="str">
            <v>SB05</v>
          </cell>
        </row>
        <row r="123">
          <cell r="A123" t="str">
            <v>SB05</v>
          </cell>
          <cell r="B123" t="str">
            <v>Rip &amp; Replace</v>
          </cell>
          <cell r="C123" t="str">
            <v>Redmond</v>
          </cell>
          <cell r="D123">
            <v>38449</v>
          </cell>
          <cell r="E123" t="str">
            <v>Had Nortel UMTS, SB05</v>
          </cell>
          <cell r="F123" t="str">
            <v>SB1529C</v>
          </cell>
          <cell r="G123" t="str">
            <v>4</v>
          </cell>
          <cell r="H123" t="str">
            <v>0</v>
          </cell>
          <cell r="I123" t="str">
            <v>7721.00</v>
          </cell>
          <cell r="J123" t="str">
            <v>45</v>
          </cell>
          <cell r="K123" t="str">
            <v>100</v>
          </cell>
          <cell r="L123" t="str">
            <v>LDF5 7/8"</v>
          </cell>
          <cell r="M123" t="str">
            <v>112</v>
          </cell>
          <cell r="N123" t="str">
            <v>L1.0</v>
          </cell>
          <cell r="O123" t="str">
            <v>13</v>
          </cell>
          <cell r="P123" t="str">
            <v>SB1529</v>
          </cell>
          <cell r="Q123" t="str">
            <v>Than - 206-849-1533</v>
          </cell>
          <cell r="R123" t="str">
            <v>3</v>
          </cell>
          <cell r="S123" t="str">
            <v>C</v>
          </cell>
          <cell r="T123"/>
          <cell r="U123" t="str">
            <v>-</v>
          </cell>
          <cell r="V123" t="str">
            <v>-</v>
          </cell>
          <cell r="W123" t="str">
            <v>-</v>
          </cell>
          <cell r="X123" t="str">
            <v>SB05</v>
          </cell>
        </row>
        <row r="124">
          <cell r="A124" t="str">
            <v>SB07</v>
          </cell>
          <cell r="B124" t="str">
            <v>Rip &amp; Replace</v>
          </cell>
          <cell r="C124" t="str">
            <v>Novelty Hill</v>
          </cell>
          <cell r="D124">
            <v>38540</v>
          </cell>
          <cell r="E124" t="str">
            <v>Had Nortel UMTS, SB07</v>
          </cell>
          <cell r="F124" t="str">
            <v>SB1558A</v>
          </cell>
          <cell r="G124" t="str">
            <v>2</v>
          </cell>
          <cell r="H124" t="str">
            <v>0</v>
          </cell>
          <cell r="I124" t="str">
            <v>742 264</v>
          </cell>
          <cell r="J124" t="str">
            <v>75</v>
          </cell>
          <cell r="K124" t="str">
            <v>100</v>
          </cell>
          <cell r="L124" t="str">
            <v>LDF5 7/8"</v>
          </cell>
          <cell r="M124" t="str">
            <v>122.79</v>
          </cell>
          <cell r="N124" t="str">
            <v>L2.0</v>
          </cell>
          <cell r="O124" t="str">
            <v>12</v>
          </cell>
          <cell r="P124" t="str">
            <v>SB1558</v>
          </cell>
          <cell r="Q124" t="str">
            <v>Raj - 206-321-9524</v>
          </cell>
          <cell r="R124" t="str">
            <v>1</v>
          </cell>
          <cell r="S124" t="str">
            <v>A</v>
          </cell>
          <cell r="T124"/>
          <cell r="U124" t="str">
            <v>-</v>
          </cell>
          <cell r="V124" t="str">
            <v>-</v>
          </cell>
          <cell r="W124" t="str">
            <v>-</v>
          </cell>
          <cell r="X124" t="str">
            <v>SB07</v>
          </cell>
        </row>
        <row r="125">
          <cell r="A125" t="str">
            <v>SB08</v>
          </cell>
          <cell r="B125" t="str">
            <v>Rip &amp; Replace - Kill</v>
          </cell>
          <cell r="C125" t="str">
            <v>Kirkland Marina</v>
          </cell>
          <cell r="D125">
            <v>38531</v>
          </cell>
          <cell r="E125" t="str">
            <v>Had Nortel UMTS, SB08- (Part of 'KILL' list)</v>
          </cell>
          <cell r="F125" t="str">
            <v>SB1543A</v>
          </cell>
          <cell r="G125" t="str">
            <v>4</v>
          </cell>
          <cell r="H125" t="str">
            <v>0</v>
          </cell>
          <cell r="I125" t="str">
            <v>7721.00</v>
          </cell>
          <cell r="J125" t="str">
            <v>130</v>
          </cell>
          <cell r="K125" t="str">
            <v>46</v>
          </cell>
          <cell r="L125" t="str">
            <v>Comm 7/8"</v>
          </cell>
          <cell r="M125" t="str">
            <v>60</v>
          </cell>
          <cell r="N125" t="str">
            <v>L1.0</v>
          </cell>
          <cell r="O125" t="str">
            <v>22</v>
          </cell>
          <cell r="P125" t="str">
            <v>SB1543</v>
          </cell>
          <cell r="Q125" t="str">
            <v>Than - 206-849-1533</v>
          </cell>
          <cell r="R125" t="str">
            <v>3</v>
          </cell>
          <cell r="S125" t="str">
            <v>A</v>
          </cell>
          <cell r="T125"/>
          <cell r="U125" t="str">
            <v>-</v>
          </cell>
          <cell r="V125" t="str">
            <v>-</v>
          </cell>
          <cell r="W125" t="str">
            <v>-</v>
          </cell>
          <cell r="X125" t="str">
            <v>SB08</v>
          </cell>
        </row>
        <row r="126">
          <cell r="A126" t="str">
            <v>SB08</v>
          </cell>
          <cell r="B126" t="str">
            <v>Rip &amp; Replace - Kill</v>
          </cell>
          <cell r="C126" t="str">
            <v>Kirkland Marina</v>
          </cell>
          <cell r="D126">
            <v>38531</v>
          </cell>
          <cell r="E126" t="str">
            <v>Had Nortel UMTS, SB08- (Part of 'KILL' list)</v>
          </cell>
          <cell r="F126" t="str">
            <v>SB1543B</v>
          </cell>
          <cell r="G126" t="str">
            <v>4</v>
          </cell>
          <cell r="H126" t="str">
            <v>0</v>
          </cell>
          <cell r="I126" t="str">
            <v>7721.00</v>
          </cell>
          <cell r="J126" t="str">
            <v>280</v>
          </cell>
          <cell r="K126" t="str">
            <v>43</v>
          </cell>
          <cell r="L126" t="str">
            <v>Comm 7/8"</v>
          </cell>
          <cell r="M126" t="str">
            <v>60</v>
          </cell>
          <cell r="N126" t="str">
            <v>L1.0</v>
          </cell>
          <cell r="O126" t="str">
            <v>22</v>
          </cell>
          <cell r="P126" t="str">
            <v>SB1543</v>
          </cell>
          <cell r="Q126" t="str">
            <v>Than - 206-849-1533</v>
          </cell>
          <cell r="R126" t="str">
            <v>3</v>
          </cell>
          <cell r="S126" t="str">
            <v>B</v>
          </cell>
          <cell r="T126"/>
          <cell r="U126" t="str">
            <v>-</v>
          </cell>
          <cell r="V126" t="str">
            <v>-</v>
          </cell>
          <cell r="W126" t="str">
            <v>-</v>
          </cell>
          <cell r="X126" t="str">
            <v>SB08</v>
          </cell>
        </row>
        <row r="127">
          <cell r="A127" t="str">
            <v>SB08</v>
          </cell>
          <cell r="B127" t="str">
            <v>Rip &amp; Replace - Kill</v>
          </cell>
          <cell r="C127" t="str">
            <v>Kirkland Marina</v>
          </cell>
          <cell r="D127">
            <v>38531</v>
          </cell>
          <cell r="E127" t="str">
            <v>Had Nortel UMTS, SB08- (Part of 'KILL' list)</v>
          </cell>
          <cell r="F127" t="str">
            <v>SB1543C</v>
          </cell>
          <cell r="G127" t="str">
            <v>3</v>
          </cell>
          <cell r="H127" t="str">
            <v>0</v>
          </cell>
          <cell r="I127" t="str">
            <v>7721.00</v>
          </cell>
          <cell r="J127" t="str">
            <v>30</v>
          </cell>
          <cell r="K127" t="str">
            <v>43</v>
          </cell>
          <cell r="L127" t="str">
            <v>Comm 7/8"</v>
          </cell>
          <cell r="M127" t="str">
            <v>60</v>
          </cell>
          <cell r="N127" t="str">
            <v>L1.0</v>
          </cell>
          <cell r="O127" t="str">
            <v>22</v>
          </cell>
          <cell r="P127" t="str">
            <v>SB1543</v>
          </cell>
          <cell r="Q127" t="str">
            <v>Than - 206-849-1533</v>
          </cell>
          <cell r="R127" t="str">
            <v>3</v>
          </cell>
          <cell r="S127" t="str">
            <v>C</v>
          </cell>
          <cell r="T127"/>
          <cell r="U127" t="str">
            <v>-</v>
          </cell>
          <cell r="V127" t="str">
            <v>-</v>
          </cell>
          <cell r="W127" t="str">
            <v>-</v>
          </cell>
          <cell r="X127" t="str">
            <v>SB08</v>
          </cell>
        </row>
        <row r="128">
          <cell r="A128" t="str">
            <v>SB09</v>
          </cell>
          <cell r="B128" t="str">
            <v>Rip &amp; Replace</v>
          </cell>
          <cell r="C128" t="str">
            <v>Woodinville</v>
          </cell>
          <cell r="D128">
            <v>38449</v>
          </cell>
          <cell r="E128" t="str">
            <v>Had Nortel UMTS, SB09</v>
          </cell>
          <cell r="F128" t="str">
            <v>SB1601A</v>
          </cell>
          <cell r="G128" t="str">
            <v>3</v>
          </cell>
          <cell r="H128" t="str">
            <v>0</v>
          </cell>
          <cell r="I128" t="str">
            <v>7721.00</v>
          </cell>
          <cell r="J128" t="str">
            <v>105</v>
          </cell>
          <cell r="K128" t="str">
            <v>92</v>
          </cell>
          <cell r="L128" t="str">
            <v>LDF5 7/8"</v>
          </cell>
          <cell r="M128" t="str">
            <v>121</v>
          </cell>
          <cell r="N128" t="str">
            <v>L1.0</v>
          </cell>
          <cell r="O128" t="str">
            <v>29</v>
          </cell>
          <cell r="P128" t="str">
            <v>SB1601</v>
          </cell>
          <cell r="Q128" t="str">
            <v>Hasan - 425-753-2515</v>
          </cell>
          <cell r="R128" t="str">
            <v>3</v>
          </cell>
          <cell r="S128" t="str">
            <v>A</v>
          </cell>
          <cell r="T128"/>
          <cell r="U128" t="str">
            <v>-</v>
          </cell>
          <cell r="V128" t="str">
            <v>-</v>
          </cell>
          <cell r="W128" t="str">
            <v>-</v>
          </cell>
          <cell r="X128" t="str">
            <v>SB09</v>
          </cell>
        </row>
        <row r="129">
          <cell r="A129" t="str">
            <v>SB09</v>
          </cell>
          <cell r="B129" t="str">
            <v>Rip &amp; Replace</v>
          </cell>
          <cell r="C129" t="str">
            <v>Woodinville</v>
          </cell>
          <cell r="D129">
            <v>38449</v>
          </cell>
          <cell r="E129" t="str">
            <v>Had Nortel UMTS, SB09</v>
          </cell>
          <cell r="F129" t="str">
            <v>SB1601B</v>
          </cell>
          <cell r="G129" t="str">
            <v>3</v>
          </cell>
          <cell r="H129" t="str">
            <v>0</v>
          </cell>
          <cell r="I129" t="str">
            <v>7721.00</v>
          </cell>
          <cell r="J129" t="str">
            <v>240</v>
          </cell>
          <cell r="K129" t="str">
            <v>92</v>
          </cell>
          <cell r="L129" t="str">
            <v>LDF5 7/8"</v>
          </cell>
          <cell r="M129" t="str">
            <v>122</v>
          </cell>
          <cell r="N129" t="str">
            <v>L1.0</v>
          </cell>
          <cell r="O129" t="str">
            <v>29</v>
          </cell>
          <cell r="P129" t="str">
            <v>SB1601</v>
          </cell>
          <cell r="Q129" t="str">
            <v>Hasan - 425-753-2515</v>
          </cell>
          <cell r="R129" t="str">
            <v>3</v>
          </cell>
          <cell r="S129" t="str">
            <v>B</v>
          </cell>
          <cell r="T129"/>
          <cell r="U129" t="str">
            <v>-</v>
          </cell>
          <cell r="V129" t="str">
            <v>-</v>
          </cell>
          <cell r="W129" t="str">
            <v>-</v>
          </cell>
          <cell r="X129" t="str">
            <v>SB09</v>
          </cell>
        </row>
        <row r="130">
          <cell r="A130" t="str">
            <v>SB09</v>
          </cell>
          <cell r="B130" t="str">
            <v>Rip &amp; Replace</v>
          </cell>
          <cell r="C130" t="str">
            <v>Woodinville</v>
          </cell>
          <cell r="D130">
            <v>38449</v>
          </cell>
          <cell r="E130" t="str">
            <v>Had Nortel UMTS, SB09</v>
          </cell>
          <cell r="F130" t="str">
            <v>SB1601C</v>
          </cell>
          <cell r="G130" t="str">
            <v>3</v>
          </cell>
          <cell r="H130" t="str">
            <v>0</v>
          </cell>
          <cell r="I130" t="str">
            <v>7721.00</v>
          </cell>
          <cell r="J130" t="str">
            <v>10</v>
          </cell>
          <cell r="K130" t="str">
            <v>92</v>
          </cell>
          <cell r="L130" t="str">
            <v>LDF5 7/8"</v>
          </cell>
          <cell r="M130" t="str">
            <v>120</v>
          </cell>
          <cell r="N130" t="str">
            <v>L1.0</v>
          </cell>
          <cell r="O130" t="str">
            <v>29</v>
          </cell>
          <cell r="P130" t="str">
            <v>SB1601</v>
          </cell>
          <cell r="Q130" t="str">
            <v>Hasan - 425-753-2515</v>
          </cell>
          <cell r="R130" t="str">
            <v>3</v>
          </cell>
          <cell r="S130" t="str">
            <v>C</v>
          </cell>
          <cell r="T130"/>
          <cell r="U130" t="str">
            <v>-</v>
          </cell>
          <cell r="V130" t="str">
            <v>-</v>
          </cell>
          <cell r="W130" t="str">
            <v>-</v>
          </cell>
          <cell r="X130" t="str">
            <v>SB09</v>
          </cell>
        </row>
        <row r="131">
          <cell r="A131" t="str">
            <v>SB10</v>
          </cell>
          <cell r="B131" t="str">
            <v>Rip &amp; Replace</v>
          </cell>
          <cell r="C131" t="str">
            <v>Sahalee</v>
          </cell>
          <cell r="D131">
            <v>38608</v>
          </cell>
          <cell r="E131" t="str">
            <v>Had Nortel UMTS, SB10</v>
          </cell>
          <cell r="F131" t="str">
            <v>SB1519A</v>
          </cell>
          <cell r="G131" t="str">
            <v>2</v>
          </cell>
          <cell r="H131" t="str">
            <v>0</v>
          </cell>
          <cell r="I131" t="str">
            <v>DFX-CS65-32/18</v>
          </cell>
          <cell r="J131" t="str">
            <v>110</v>
          </cell>
          <cell r="K131" t="str">
            <v>91</v>
          </cell>
          <cell r="L131" t="str">
            <v>LDF5 7/8"</v>
          </cell>
          <cell r="M131" t="str">
            <v>161</v>
          </cell>
          <cell r="N131" t="str">
            <v>L3.0</v>
          </cell>
          <cell r="O131" t="str">
            <v>12</v>
          </cell>
          <cell r="P131" t="str">
            <v>SB1519</v>
          </cell>
          <cell r="Q131" t="str">
            <v>Raj - 206-321-9524</v>
          </cell>
          <cell r="R131" t="str">
            <v>2</v>
          </cell>
          <cell r="S131" t="str">
            <v>A</v>
          </cell>
          <cell r="T131"/>
          <cell r="U131" t="str">
            <v>-</v>
          </cell>
          <cell r="V131" t="str">
            <v>-</v>
          </cell>
          <cell r="W131" t="str">
            <v>Nortel.1.3</v>
          </cell>
          <cell r="X131" t="str">
            <v>SB10</v>
          </cell>
        </row>
        <row r="132">
          <cell r="A132" t="str">
            <v>SB10</v>
          </cell>
          <cell r="B132" t="str">
            <v>Rip &amp; Replace</v>
          </cell>
          <cell r="C132" t="str">
            <v>Sahalee</v>
          </cell>
          <cell r="D132">
            <v>38608</v>
          </cell>
          <cell r="E132" t="str">
            <v>Had Nortel UMTS, SB10</v>
          </cell>
          <cell r="F132" t="str">
            <v>SB1519B</v>
          </cell>
          <cell r="G132" t="str">
            <v>2</v>
          </cell>
          <cell r="H132" t="str">
            <v>0</v>
          </cell>
          <cell r="I132" t="str">
            <v>DFX-CS65-32/18</v>
          </cell>
          <cell r="J132" t="str">
            <v>270</v>
          </cell>
          <cell r="K132" t="str">
            <v>91</v>
          </cell>
          <cell r="L132" t="str">
            <v>LDF5 7/8"</v>
          </cell>
          <cell r="M132" t="str">
            <v>160</v>
          </cell>
          <cell r="N132" t="str">
            <v>L3.0</v>
          </cell>
          <cell r="O132" t="str">
            <v>12</v>
          </cell>
          <cell r="P132" t="str">
            <v>SB1519</v>
          </cell>
          <cell r="Q132" t="str">
            <v>Raj - 206-321-9524</v>
          </cell>
          <cell r="R132" t="str">
            <v>2</v>
          </cell>
          <cell r="S132" t="str">
            <v>B</v>
          </cell>
          <cell r="T132"/>
          <cell r="U132" t="str">
            <v>-</v>
          </cell>
          <cell r="V132" t="str">
            <v>-</v>
          </cell>
          <cell r="W132" t="str">
            <v>Nortel.1.3</v>
          </cell>
          <cell r="X132" t="str">
            <v>SB10</v>
          </cell>
        </row>
        <row r="133">
          <cell r="A133" t="str">
            <v>SB11</v>
          </cell>
          <cell r="B133" t="str">
            <v>Rip &amp; Replace</v>
          </cell>
          <cell r="C133" t="str">
            <v>Kirkland 405</v>
          </cell>
          <cell r="D133">
            <v>38540</v>
          </cell>
          <cell r="E133" t="str">
            <v>Had Nortel UMTS, SB11</v>
          </cell>
          <cell r="F133" t="str">
            <v>SB1523C</v>
          </cell>
          <cell r="G133" t="str">
            <v>3</v>
          </cell>
          <cell r="H133" t="str">
            <v>0</v>
          </cell>
          <cell r="I133" t="str">
            <v>7721.00</v>
          </cell>
          <cell r="J133" t="str">
            <v>10</v>
          </cell>
          <cell r="K133" t="str">
            <v>33</v>
          </cell>
          <cell r="L133" t="str">
            <v>LDF5 7/8"</v>
          </cell>
          <cell r="M133" t="str">
            <v>41</v>
          </cell>
          <cell r="N133" t="str">
            <v>L2.0</v>
          </cell>
          <cell r="O133" t="str">
            <v>23</v>
          </cell>
          <cell r="P133" t="str">
            <v>SB1523</v>
          </cell>
          <cell r="Q133" t="str">
            <v>Than - 206-849-1533</v>
          </cell>
          <cell r="R133" t="str">
            <v>1</v>
          </cell>
          <cell r="S133" t="str">
            <v>C</v>
          </cell>
          <cell r="T133"/>
          <cell r="U133" t="str">
            <v>-</v>
          </cell>
          <cell r="V133" t="str">
            <v>-</v>
          </cell>
          <cell r="W133" t="str">
            <v>-</v>
          </cell>
          <cell r="X133" t="str">
            <v>SB11</v>
          </cell>
        </row>
        <row r="134">
          <cell r="A134" t="str">
            <v>SB12</v>
          </cell>
          <cell r="B134" t="str">
            <v>Rip &amp; Replace</v>
          </cell>
          <cell r="C134" t="str">
            <v>Kenmore</v>
          </cell>
          <cell r="D134">
            <v>38449</v>
          </cell>
          <cell r="E134" t="str">
            <v>Had Nortel UMTS, SB12</v>
          </cell>
          <cell r="F134" t="str">
            <v>SB1604A</v>
          </cell>
          <cell r="G134" t="str">
            <v>3</v>
          </cell>
          <cell r="H134" t="str">
            <v>0</v>
          </cell>
          <cell r="I134" t="str">
            <v>7721.00</v>
          </cell>
          <cell r="J134" t="str">
            <v>120</v>
          </cell>
          <cell r="K134" t="str">
            <v>82</v>
          </cell>
          <cell r="L134" t="str">
            <v>LDF7 1-5/8"</v>
          </cell>
          <cell r="M134" t="str">
            <v>215</v>
          </cell>
          <cell r="N134" t="str">
            <v>L1.0</v>
          </cell>
          <cell r="O134" t="str">
            <v>28</v>
          </cell>
          <cell r="P134" t="str">
            <v>SB1604</v>
          </cell>
          <cell r="Q134" t="str">
            <v>Hasan - 425-753-2515</v>
          </cell>
          <cell r="R134" t="str">
            <v>3</v>
          </cell>
          <cell r="S134" t="str">
            <v>A</v>
          </cell>
          <cell r="T134"/>
          <cell r="U134" t="str">
            <v>-</v>
          </cell>
          <cell r="V134" t="str">
            <v>-</v>
          </cell>
          <cell r="W134" t="str">
            <v>-</v>
          </cell>
          <cell r="X134" t="str">
            <v>SB12</v>
          </cell>
        </row>
        <row r="135">
          <cell r="A135" t="str">
            <v>SB12</v>
          </cell>
          <cell r="B135" t="str">
            <v>Rip &amp; Replace</v>
          </cell>
          <cell r="C135" t="str">
            <v>Kenmore</v>
          </cell>
          <cell r="D135">
            <v>38449</v>
          </cell>
          <cell r="E135" t="str">
            <v>Had Nortel UMTS, SB12</v>
          </cell>
          <cell r="F135" t="str">
            <v>SB1604B</v>
          </cell>
          <cell r="G135" t="str">
            <v>3</v>
          </cell>
          <cell r="H135" t="str">
            <v>0</v>
          </cell>
          <cell r="I135" t="str">
            <v>7721.00</v>
          </cell>
          <cell r="J135" t="str">
            <v>240</v>
          </cell>
          <cell r="K135" t="str">
            <v>82</v>
          </cell>
          <cell r="L135" t="str">
            <v>LDF7 1-5/8"</v>
          </cell>
          <cell r="M135" t="str">
            <v>215</v>
          </cell>
          <cell r="N135" t="str">
            <v>L1.0</v>
          </cell>
          <cell r="O135" t="str">
            <v>28</v>
          </cell>
          <cell r="P135" t="str">
            <v>SB1604</v>
          </cell>
          <cell r="Q135" t="str">
            <v>Hasan - 425-753-2515</v>
          </cell>
          <cell r="R135" t="str">
            <v>3</v>
          </cell>
          <cell r="S135" t="str">
            <v>B</v>
          </cell>
          <cell r="T135"/>
          <cell r="U135" t="str">
            <v>-</v>
          </cell>
          <cell r="V135" t="str">
            <v>-</v>
          </cell>
          <cell r="W135" t="str">
            <v>-</v>
          </cell>
          <cell r="X135" t="str">
            <v>SB12</v>
          </cell>
        </row>
        <row r="136">
          <cell r="A136" t="str">
            <v>SB12</v>
          </cell>
          <cell r="B136" t="str">
            <v>Rip &amp; Replace</v>
          </cell>
          <cell r="C136" t="str">
            <v>Kenmore</v>
          </cell>
          <cell r="D136">
            <v>38449</v>
          </cell>
          <cell r="E136" t="str">
            <v>Had Nortel UMTS, SB12</v>
          </cell>
          <cell r="F136" t="str">
            <v>SB1604C</v>
          </cell>
          <cell r="G136" t="str">
            <v>3</v>
          </cell>
          <cell r="H136" t="str">
            <v>0</v>
          </cell>
          <cell r="I136" t="str">
            <v>7721.00</v>
          </cell>
          <cell r="J136" t="str">
            <v>330</v>
          </cell>
          <cell r="K136" t="str">
            <v>82</v>
          </cell>
          <cell r="L136" t="str">
            <v>LDF7 1-5/8"</v>
          </cell>
          <cell r="M136" t="str">
            <v>208</v>
          </cell>
          <cell r="N136" t="str">
            <v>L1.0</v>
          </cell>
          <cell r="O136" t="str">
            <v>28</v>
          </cell>
          <cell r="P136" t="str">
            <v>SB1604</v>
          </cell>
          <cell r="Q136" t="str">
            <v>Hasan - 425-753-2515</v>
          </cell>
          <cell r="R136" t="str">
            <v>3</v>
          </cell>
          <cell r="S136" t="str">
            <v>C</v>
          </cell>
          <cell r="T136"/>
          <cell r="U136" t="str">
            <v>-</v>
          </cell>
          <cell r="V136" t="str">
            <v>-</v>
          </cell>
          <cell r="W136" t="str">
            <v>-</v>
          </cell>
          <cell r="X136" t="str">
            <v>SB12</v>
          </cell>
        </row>
        <row r="137">
          <cell r="A137" t="str">
            <v>SB13</v>
          </cell>
          <cell r="B137" t="str">
            <v>Rip &amp; Replace</v>
          </cell>
          <cell r="C137" t="str">
            <v>Carillon Point</v>
          </cell>
          <cell r="D137">
            <v>38449</v>
          </cell>
          <cell r="E137" t="str">
            <v>Had Nortel UMTS, SB13</v>
          </cell>
          <cell r="F137" t="str">
            <v>SB1522A</v>
          </cell>
          <cell r="G137" t="str">
            <v>3</v>
          </cell>
          <cell r="H137" t="str">
            <v>0</v>
          </cell>
          <cell r="I137" t="str">
            <v>7721.00</v>
          </cell>
          <cell r="J137" t="str">
            <v>120</v>
          </cell>
          <cell r="K137" t="str">
            <v>65</v>
          </cell>
          <cell r="L137" t="str">
            <v>LDF5 7/8"</v>
          </cell>
          <cell r="M137" t="str">
            <v>190</v>
          </cell>
          <cell r="N137" t="str">
            <v>L1.0</v>
          </cell>
          <cell r="O137" t="str">
            <v>23</v>
          </cell>
          <cell r="P137" t="str">
            <v>SB1522</v>
          </cell>
          <cell r="Q137" t="str">
            <v>Than - 206-849-1533</v>
          </cell>
          <cell r="R137" t="str">
            <v>3</v>
          </cell>
          <cell r="S137" t="str">
            <v>A</v>
          </cell>
          <cell r="T137"/>
          <cell r="U137" t="str">
            <v>-</v>
          </cell>
          <cell r="V137" t="str">
            <v>-</v>
          </cell>
          <cell r="W137" t="str">
            <v>-</v>
          </cell>
          <cell r="X137" t="str">
            <v>SB13</v>
          </cell>
        </row>
        <row r="138">
          <cell r="A138" t="str">
            <v>SB13</v>
          </cell>
          <cell r="B138" t="str">
            <v>Rip &amp; Replace</v>
          </cell>
          <cell r="C138" t="str">
            <v>Carillon Point</v>
          </cell>
          <cell r="D138">
            <v>38449</v>
          </cell>
          <cell r="E138" t="str">
            <v>Had Nortel UMTS, SB13</v>
          </cell>
          <cell r="F138" t="str">
            <v>SB1522B</v>
          </cell>
          <cell r="G138" t="str">
            <v>4</v>
          </cell>
          <cell r="H138" t="str">
            <v>0</v>
          </cell>
          <cell r="I138" t="str">
            <v>7721.00</v>
          </cell>
          <cell r="J138" t="str">
            <v>210</v>
          </cell>
          <cell r="K138" t="str">
            <v>65</v>
          </cell>
          <cell r="L138" t="str">
            <v>LDF5 7/8"</v>
          </cell>
          <cell r="M138" t="str">
            <v>190</v>
          </cell>
          <cell r="N138" t="str">
            <v>L1.0</v>
          </cell>
          <cell r="O138" t="str">
            <v>23</v>
          </cell>
          <cell r="P138" t="str">
            <v>SB1522</v>
          </cell>
          <cell r="Q138" t="str">
            <v>Than - 206-849-1533</v>
          </cell>
          <cell r="R138" t="str">
            <v>3</v>
          </cell>
          <cell r="S138" t="str">
            <v>B</v>
          </cell>
          <cell r="T138"/>
          <cell r="U138" t="str">
            <v>-</v>
          </cell>
          <cell r="V138" t="str">
            <v>-</v>
          </cell>
          <cell r="W138" t="str">
            <v>-</v>
          </cell>
          <cell r="X138" t="str">
            <v>SB13</v>
          </cell>
        </row>
        <row r="139">
          <cell r="A139" t="str">
            <v>SB13</v>
          </cell>
          <cell r="B139" t="str">
            <v>Rip &amp; Replace</v>
          </cell>
          <cell r="C139" t="str">
            <v>Carillon Point</v>
          </cell>
          <cell r="D139">
            <v>38449</v>
          </cell>
          <cell r="E139" t="str">
            <v>Had Nortel UMTS, SB13</v>
          </cell>
          <cell r="F139" t="str">
            <v>SB1522C</v>
          </cell>
          <cell r="G139" t="str">
            <v>3</v>
          </cell>
          <cell r="H139" t="str">
            <v>0</v>
          </cell>
          <cell r="I139" t="str">
            <v>7721.00</v>
          </cell>
          <cell r="J139" t="str">
            <v>330</v>
          </cell>
          <cell r="K139" t="str">
            <v>65</v>
          </cell>
          <cell r="L139" t="str">
            <v>LDF5 7/8"</v>
          </cell>
          <cell r="M139" t="str">
            <v>190</v>
          </cell>
          <cell r="N139" t="str">
            <v>L1.0</v>
          </cell>
          <cell r="O139" t="str">
            <v>23</v>
          </cell>
          <cell r="P139" t="str">
            <v>SB1522</v>
          </cell>
          <cell r="Q139" t="str">
            <v>Than - 206-849-1533</v>
          </cell>
          <cell r="R139" t="str">
            <v>3</v>
          </cell>
          <cell r="S139" t="str">
            <v>C</v>
          </cell>
          <cell r="T139"/>
          <cell r="U139" t="str">
            <v>-</v>
          </cell>
          <cell r="V139" t="str">
            <v>-</v>
          </cell>
          <cell r="W139" t="str">
            <v>-</v>
          </cell>
          <cell r="X139" t="str">
            <v>SB13</v>
          </cell>
        </row>
        <row r="140">
          <cell r="A140" t="str">
            <v>SB17</v>
          </cell>
          <cell r="B140" t="str">
            <v>2006 UMTS Integration</v>
          </cell>
          <cell r="C140" t="str">
            <v>Carnation</v>
          </cell>
          <cell r="D140">
            <v>38541</v>
          </cell>
          <cell r="E140" t="str">
            <v>SB17</v>
          </cell>
          <cell r="F140" t="str">
            <v>SB1540B</v>
          </cell>
          <cell r="G140" t="str">
            <v>4</v>
          </cell>
          <cell r="H140" t="str">
            <v>3</v>
          </cell>
          <cell r="I140" t="str">
            <v>7740.00</v>
          </cell>
          <cell r="J140" t="str">
            <v>210</v>
          </cell>
          <cell r="K140" t="str">
            <v>146</v>
          </cell>
          <cell r="L140" t="str">
            <v>Comm 1-5/8"</v>
          </cell>
          <cell r="M140" t="str">
            <v>213</v>
          </cell>
          <cell r="N140" t="str">
            <v>L3.0</v>
          </cell>
          <cell r="O140" t="str">
            <v>34</v>
          </cell>
          <cell r="P140" t="str">
            <v>SB1540</v>
          </cell>
          <cell r="Q140" t="str">
            <v>Raj - 206-321-9524</v>
          </cell>
          <cell r="R140" t="str">
            <v>3</v>
          </cell>
          <cell r="S140" t="str">
            <v>B</v>
          </cell>
          <cell r="T140" t="str">
            <v>KAT-RET3.3</v>
          </cell>
          <cell r="U140" t="str">
            <v>-</v>
          </cell>
          <cell r="V140" t="str">
            <v>-</v>
          </cell>
          <cell r="W140" t="str">
            <v>4.4.2.f</v>
          </cell>
          <cell r="X140" t="str">
            <v>SB17</v>
          </cell>
        </row>
        <row r="141">
          <cell r="A141" t="str">
            <v>SB17</v>
          </cell>
          <cell r="B141" t="str">
            <v>2006 UMTS Integration</v>
          </cell>
          <cell r="C141" t="str">
            <v>Carnation</v>
          </cell>
          <cell r="D141">
            <v>38541</v>
          </cell>
          <cell r="E141" t="str">
            <v>SB17</v>
          </cell>
          <cell r="F141" t="str">
            <v>SB1540C</v>
          </cell>
          <cell r="G141" t="str">
            <v>4</v>
          </cell>
          <cell r="H141" t="str">
            <v>3</v>
          </cell>
          <cell r="I141" t="str">
            <v>7740.00</v>
          </cell>
          <cell r="J141" t="str">
            <v>310</v>
          </cell>
          <cell r="K141" t="str">
            <v>146</v>
          </cell>
          <cell r="L141" t="str">
            <v>Comm 1-5/8"</v>
          </cell>
          <cell r="M141" t="str">
            <v>213</v>
          </cell>
          <cell r="N141" t="str">
            <v>L3.0</v>
          </cell>
          <cell r="O141" t="str">
            <v>34</v>
          </cell>
          <cell r="P141" t="str">
            <v>SB1540</v>
          </cell>
          <cell r="Q141" t="str">
            <v>Raj - 206-321-9524</v>
          </cell>
          <cell r="R141" t="str">
            <v>3</v>
          </cell>
          <cell r="S141" t="str">
            <v>C</v>
          </cell>
          <cell r="T141" t="str">
            <v>KAT-RET3.3</v>
          </cell>
          <cell r="U141" t="str">
            <v>-</v>
          </cell>
          <cell r="V141" t="str">
            <v>-</v>
          </cell>
          <cell r="W141" t="str">
            <v>4.4.2.f</v>
          </cell>
          <cell r="X141" t="str">
            <v>SB17</v>
          </cell>
        </row>
        <row r="142">
          <cell r="A142" t="str">
            <v>SB17</v>
          </cell>
          <cell r="B142" t="str">
            <v>2006 UMTS Integration</v>
          </cell>
          <cell r="C142" t="str">
            <v>Carnation</v>
          </cell>
          <cell r="D142">
            <v>38541</v>
          </cell>
          <cell r="E142" t="str">
            <v>SB17</v>
          </cell>
          <cell r="F142" t="str">
            <v>SB1540A</v>
          </cell>
          <cell r="G142" t="str">
            <v>1</v>
          </cell>
          <cell r="H142" t="str">
            <v>1</v>
          </cell>
          <cell r="I142" t="str">
            <v>742 264</v>
          </cell>
          <cell r="J142" t="str">
            <v>90</v>
          </cell>
          <cell r="K142" t="str">
            <v>146</v>
          </cell>
          <cell r="L142" t="str">
            <v>Comm 1-5/8"</v>
          </cell>
          <cell r="M142" t="str">
            <v>213</v>
          </cell>
          <cell r="N142" t="str">
            <v>L3.0</v>
          </cell>
          <cell r="O142" t="str">
            <v>34</v>
          </cell>
          <cell r="P142" t="str">
            <v>SB1540</v>
          </cell>
          <cell r="Q142" t="str">
            <v>Raj - 206-321-9524</v>
          </cell>
          <cell r="R142" t="str">
            <v>3</v>
          </cell>
          <cell r="S142" t="str">
            <v>A</v>
          </cell>
          <cell r="T142" t="str">
            <v>KAT-RET3.3</v>
          </cell>
          <cell r="U142" t="str">
            <v>-</v>
          </cell>
          <cell r="V142" t="str">
            <v>-</v>
          </cell>
          <cell r="W142" t="str">
            <v>4.4.2.e</v>
          </cell>
          <cell r="X142" t="str">
            <v>SB17</v>
          </cell>
        </row>
        <row r="143">
          <cell r="A143" t="str">
            <v>SB18</v>
          </cell>
          <cell r="B143" t="str">
            <v>Rip &amp; Replace</v>
          </cell>
          <cell r="C143" t="str">
            <v>Duvall</v>
          </cell>
          <cell r="D143">
            <v>38449</v>
          </cell>
          <cell r="E143" t="str">
            <v>Had Nortel UMTS, SB18</v>
          </cell>
          <cell r="F143" t="str">
            <v>SB1596A</v>
          </cell>
          <cell r="G143" t="str">
            <v>4</v>
          </cell>
          <cell r="H143" t="str">
            <v>0</v>
          </cell>
          <cell r="I143" t="str">
            <v>7721.00</v>
          </cell>
          <cell r="J143" t="str">
            <v>160</v>
          </cell>
          <cell r="K143" t="str">
            <v>128</v>
          </cell>
          <cell r="L143" t="str">
            <v>LDF7 1-5/8"</v>
          </cell>
          <cell r="M143" t="str">
            <v>147</v>
          </cell>
          <cell r="N143" t="str">
            <v>L1.0</v>
          </cell>
          <cell r="O143" t="str">
            <v>25</v>
          </cell>
          <cell r="P143" t="str">
            <v>SB1596</v>
          </cell>
          <cell r="Q143" t="str">
            <v>Chris - 206-399-2258</v>
          </cell>
          <cell r="R143" t="str">
            <v>3</v>
          </cell>
          <cell r="S143" t="str">
            <v>A</v>
          </cell>
          <cell r="T143"/>
          <cell r="U143" t="str">
            <v>-</v>
          </cell>
          <cell r="V143" t="str">
            <v>-</v>
          </cell>
          <cell r="W143" t="str">
            <v>-</v>
          </cell>
          <cell r="X143" t="str">
            <v>SB18</v>
          </cell>
        </row>
        <row r="144">
          <cell r="A144" t="str">
            <v>SB18</v>
          </cell>
          <cell r="B144" t="str">
            <v>Rip &amp; Replace</v>
          </cell>
          <cell r="C144" t="str">
            <v>Duvall</v>
          </cell>
          <cell r="D144">
            <v>38449</v>
          </cell>
          <cell r="E144" t="str">
            <v>Had Nortel UMTS, SB18</v>
          </cell>
          <cell r="F144" t="str">
            <v>SB1596B</v>
          </cell>
          <cell r="G144" t="str">
            <v>4</v>
          </cell>
          <cell r="H144" t="str">
            <v>0</v>
          </cell>
          <cell r="I144" t="str">
            <v>7721.00</v>
          </cell>
          <cell r="J144" t="str">
            <v>270</v>
          </cell>
          <cell r="K144" t="str">
            <v>128</v>
          </cell>
          <cell r="L144" t="str">
            <v>LDF7 1-5/8"</v>
          </cell>
          <cell r="M144" t="str">
            <v>147</v>
          </cell>
          <cell r="N144" t="str">
            <v>L1.0</v>
          </cell>
          <cell r="O144" t="str">
            <v>25</v>
          </cell>
          <cell r="P144" t="str">
            <v>SB1596</v>
          </cell>
          <cell r="Q144" t="str">
            <v>Chris - 206-399-2258</v>
          </cell>
          <cell r="R144" t="str">
            <v>3</v>
          </cell>
          <cell r="S144" t="str">
            <v>B</v>
          </cell>
          <cell r="T144"/>
          <cell r="U144" t="str">
            <v>-</v>
          </cell>
          <cell r="V144" t="str">
            <v>-</v>
          </cell>
          <cell r="W144" t="str">
            <v>-</v>
          </cell>
          <cell r="X144" t="str">
            <v>SB18</v>
          </cell>
        </row>
        <row r="145">
          <cell r="A145" t="str">
            <v>SB18</v>
          </cell>
          <cell r="B145" t="str">
            <v>Rip &amp; Replace</v>
          </cell>
          <cell r="C145" t="str">
            <v>Duvall</v>
          </cell>
          <cell r="D145">
            <v>38449</v>
          </cell>
          <cell r="E145" t="str">
            <v>Had Nortel UMTS, SB18</v>
          </cell>
          <cell r="F145" t="str">
            <v>SB1596C</v>
          </cell>
          <cell r="G145" t="str">
            <v>4</v>
          </cell>
          <cell r="H145" t="str">
            <v>0</v>
          </cell>
          <cell r="I145" t="str">
            <v>7721.00</v>
          </cell>
          <cell r="J145" t="str">
            <v>20</v>
          </cell>
          <cell r="K145" t="str">
            <v>128</v>
          </cell>
          <cell r="L145" t="str">
            <v>LDF7 1-5/8"</v>
          </cell>
          <cell r="M145" t="str">
            <v>147</v>
          </cell>
          <cell r="N145" t="str">
            <v>L1.0</v>
          </cell>
          <cell r="O145" t="str">
            <v>25</v>
          </cell>
          <cell r="P145" t="str">
            <v>SB1596</v>
          </cell>
          <cell r="Q145" t="str">
            <v>Chris - 206-399-2258</v>
          </cell>
          <cell r="R145" t="str">
            <v>3</v>
          </cell>
          <cell r="S145" t="str">
            <v>C</v>
          </cell>
          <cell r="T145"/>
          <cell r="U145" t="str">
            <v>-</v>
          </cell>
          <cell r="V145" t="str">
            <v>-</v>
          </cell>
          <cell r="W145" t="str">
            <v>-</v>
          </cell>
          <cell r="X145" t="str">
            <v>SB18</v>
          </cell>
        </row>
        <row r="146">
          <cell r="A146" t="str">
            <v>SB19</v>
          </cell>
          <cell r="B146" t="str">
            <v>Rip &amp; Replace</v>
          </cell>
          <cell r="C146" t="str">
            <v>Patterson Creek</v>
          </cell>
          <cell r="D146">
            <v>38449</v>
          </cell>
          <cell r="E146" t="str">
            <v>Had Nortel UMTS, SB19</v>
          </cell>
          <cell r="F146" t="str">
            <v>SB1488A</v>
          </cell>
          <cell r="G146" t="str">
            <v>4</v>
          </cell>
          <cell r="H146" t="str">
            <v>0</v>
          </cell>
          <cell r="I146" t="str">
            <v>7721.00</v>
          </cell>
          <cell r="J146" t="str">
            <v>150</v>
          </cell>
          <cell r="K146" t="str">
            <v>152</v>
          </cell>
          <cell r="L146" t="str">
            <v>LDF7 1-5/8"</v>
          </cell>
          <cell r="M146" t="str">
            <v>174</v>
          </cell>
          <cell r="N146" t="str">
            <v>L1.0</v>
          </cell>
          <cell r="O146" t="str">
            <v>11</v>
          </cell>
          <cell r="P146" t="str">
            <v>SB1488</v>
          </cell>
          <cell r="Q146" t="str">
            <v>Raj - 206-321-9524</v>
          </cell>
          <cell r="R146" t="str">
            <v>3</v>
          </cell>
          <cell r="S146" t="str">
            <v>A</v>
          </cell>
          <cell r="T146"/>
          <cell r="U146" t="str">
            <v>-</v>
          </cell>
          <cell r="V146" t="str">
            <v>-</v>
          </cell>
          <cell r="W146" t="str">
            <v>-</v>
          </cell>
          <cell r="X146" t="str">
            <v>SB19</v>
          </cell>
        </row>
        <row r="147">
          <cell r="A147" t="str">
            <v>SB19</v>
          </cell>
          <cell r="B147" t="str">
            <v>Rip &amp; Replace</v>
          </cell>
          <cell r="C147" t="str">
            <v>Patterson Creek</v>
          </cell>
          <cell r="D147">
            <v>38449</v>
          </cell>
          <cell r="E147" t="str">
            <v>Had Nortel UMTS, SB19</v>
          </cell>
          <cell r="F147" t="str">
            <v>SB1488B</v>
          </cell>
          <cell r="G147" t="str">
            <v>4</v>
          </cell>
          <cell r="H147" t="str">
            <v>0</v>
          </cell>
          <cell r="I147" t="str">
            <v>7721.00</v>
          </cell>
          <cell r="J147" t="str">
            <v>290</v>
          </cell>
          <cell r="K147" t="str">
            <v>152</v>
          </cell>
          <cell r="L147" t="str">
            <v>LDF7 1-5/8"</v>
          </cell>
          <cell r="M147" t="str">
            <v>172</v>
          </cell>
          <cell r="N147" t="str">
            <v>L1.0</v>
          </cell>
          <cell r="O147" t="str">
            <v>11</v>
          </cell>
          <cell r="P147" t="str">
            <v>SB1488</v>
          </cell>
          <cell r="Q147" t="str">
            <v>Raj - 206-321-9524</v>
          </cell>
          <cell r="R147" t="str">
            <v>3</v>
          </cell>
          <cell r="S147" t="str">
            <v>B</v>
          </cell>
          <cell r="T147"/>
          <cell r="U147" t="str">
            <v>-</v>
          </cell>
          <cell r="V147" t="str">
            <v>-</v>
          </cell>
          <cell r="W147" t="str">
            <v>-</v>
          </cell>
          <cell r="X147" t="str">
            <v>SB19</v>
          </cell>
        </row>
        <row r="148">
          <cell r="A148" t="str">
            <v>SB19</v>
          </cell>
          <cell r="B148" t="str">
            <v>Rip &amp; Replace</v>
          </cell>
          <cell r="C148" t="str">
            <v>Patterson Creek</v>
          </cell>
          <cell r="D148">
            <v>38449</v>
          </cell>
          <cell r="E148" t="str">
            <v>Had Nortel UMTS, SB19</v>
          </cell>
          <cell r="F148" t="str">
            <v>SB1488C</v>
          </cell>
          <cell r="G148" t="str">
            <v>4</v>
          </cell>
          <cell r="H148" t="str">
            <v>0</v>
          </cell>
          <cell r="I148" t="str">
            <v>7721.00</v>
          </cell>
          <cell r="J148" t="str">
            <v>35</v>
          </cell>
          <cell r="K148" t="str">
            <v>152</v>
          </cell>
          <cell r="L148" t="str">
            <v>LDF7 1-5/8"</v>
          </cell>
          <cell r="M148" t="str">
            <v>172</v>
          </cell>
          <cell r="N148" t="str">
            <v>L1.0</v>
          </cell>
          <cell r="O148" t="str">
            <v>11</v>
          </cell>
          <cell r="P148" t="str">
            <v>SB1488</v>
          </cell>
          <cell r="Q148" t="str">
            <v>Raj - 206-321-9524</v>
          </cell>
          <cell r="R148" t="str">
            <v>3</v>
          </cell>
          <cell r="S148" t="str">
            <v>C</v>
          </cell>
          <cell r="T148"/>
          <cell r="U148" t="str">
            <v>-</v>
          </cell>
          <cell r="V148" t="str">
            <v>-</v>
          </cell>
          <cell r="W148" t="str">
            <v>-</v>
          </cell>
          <cell r="X148" t="str">
            <v>SB19</v>
          </cell>
        </row>
        <row r="149">
          <cell r="A149" t="str">
            <v>SB21</v>
          </cell>
          <cell r="B149" t="str">
            <v>Rip &amp; Replace</v>
          </cell>
          <cell r="C149" t="str">
            <v>Willows</v>
          </cell>
          <cell r="D149">
            <v>38540</v>
          </cell>
          <cell r="E149" t="str">
            <v>Had Nortel UMTS, SB21</v>
          </cell>
          <cell r="F149" t="str">
            <v>SB1571A</v>
          </cell>
          <cell r="G149" t="str">
            <v>3</v>
          </cell>
          <cell r="H149" t="str">
            <v>0</v>
          </cell>
          <cell r="I149" t="str">
            <v>7721.00</v>
          </cell>
          <cell r="J149" t="str">
            <v>90</v>
          </cell>
          <cell r="K149" t="str">
            <v>36</v>
          </cell>
          <cell r="L149" t="str">
            <v>LDF7 1-5/8"</v>
          </cell>
          <cell r="M149" t="str">
            <v>199</v>
          </cell>
          <cell r="N149" t="str">
            <v>L2.0</v>
          </cell>
          <cell r="O149" t="str">
            <v>25</v>
          </cell>
          <cell r="P149" t="str">
            <v>SB1571</v>
          </cell>
          <cell r="Q149" t="str">
            <v>Hasan - 425-753-2515</v>
          </cell>
          <cell r="R149" t="str">
            <v>1</v>
          </cell>
          <cell r="S149" t="str">
            <v>A</v>
          </cell>
          <cell r="T149"/>
          <cell r="U149" t="str">
            <v>-</v>
          </cell>
          <cell r="V149" t="str">
            <v>-</v>
          </cell>
          <cell r="W149" t="str">
            <v>-</v>
          </cell>
          <cell r="X149" t="str">
            <v>SB21</v>
          </cell>
        </row>
        <row r="150">
          <cell r="A150" t="str">
            <v>SB22</v>
          </cell>
          <cell r="B150" t="str">
            <v>Rip &amp; Replace - Kill</v>
          </cell>
          <cell r="C150" t="str">
            <v>Bear Creek</v>
          </cell>
          <cell r="D150">
            <v>38531</v>
          </cell>
          <cell r="E150" t="str">
            <v>Had Nortel UMTS, SB22- (Part of 'KILL' list)</v>
          </cell>
          <cell r="F150" t="str">
            <v>SB1576A</v>
          </cell>
          <cell r="G150" t="str">
            <v>4</v>
          </cell>
          <cell r="H150" t="str">
            <v>0</v>
          </cell>
          <cell r="I150" t="str">
            <v>7721.00</v>
          </cell>
          <cell r="J150" t="str">
            <v>115</v>
          </cell>
          <cell r="K150" t="str">
            <v>101</v>
          </cell>
          <cell r="L150" t="str">
            <v>LDF5 7/8"</v>
          </cell>
          <cell r="M150" t="str">
            <v>149</v>
          </cell>
          <cell r="N150" t="str">
            <v>L1.0</v>
          </cell>
          <cell r="O150" t="str">
            <v>25</v>
          </cell>
          <cell r="P150" t="str">
            <v>SB1576</v>
          </cell>
          <cell r="Q150" t="str">
            <v>Hasan - 425-753-2515</v>
          </cell>
          <cell r="R150" t="str">
            <v>3</v>
          </cell>
          <cell r="S150" t="str">
            <v>A</v>
          </cell>
          <cell r="T150"/>
          <cell r="U150" t="str">
            <v>-</v>
          </cell>
          <cell r="V150" t="str">
            <v>-</v>
          </cell>
          <cell r="W150" t="str">
            <v>-</v>
          </cell>
          <cell r="X150" t="str">
            <v>SB22</v>
          </cell>
        </row>
        <row r="151">
          <cell r="A151" t="str">
            <v>SB22</v>
          </cell>
          <cell r="B151" t="str">
            <v>Rip &amp; Replace - Kill</v>
          </cell>
          <cell r="C151" t="str">
            <v>Bear Creek</v>
          </cell>
          <cell r="D151">
            <v>38531</v>
          </cell>
          <cell r="E151" t="str">
            <v>Had Nortel UMTS, SB22- (Part of 'KILL' list)</v>
          </cell>
          <cell r="F151" t="str">
            <v>SB1576B</v>
          </cell>
          <cell r="G151" t="str">
            <v>4</v>
          </cell>
          <cell r="H151" t="str">
            <v>0</v>
          </cell>
          <cell r="I151" t="str">
            <v>7721.00</v>
          </cell>
          <cell r="J151" t="str">
            <v>235</v>
          </cell>
          <cell r="K151" t="str">
            <v>101</v>
          </cell>
          <cell r="L151" t="str">
            <v>LDF5 7/8"</v>
          </cell>
          <cell r="M151" t="str">
            <v>150</v>
          </cell>
          <cell r="N151" t="str">
            <v>L1.0</v>
          </cell>
          <cell r="O151" t="str">
            <v>25</v>
          </cell>
          <cell r="P151" t="str">
            <v>SB1576</v>
          </cell>
          <cell r="Q151" t="str">
            <v>Hasan - 425-753-2515</v>
          </cell>
          <cell r="R151" t="str">
            <v>3</v>
          </cell>
          <cell r="S151" t="str">
            <v>B</v>
          </cell>
          <cell r="T151"/>
          <cell r="U151" t="str">
            <v>-</v>
          </cell>
          <cell r="V151" t="str">
            <v>-</v>
          </cell>
          <cell r="W151" t="str">
            <v>-</v>
          </cell>
          <cell r="X151" t="str">
            <v>SB22</v>
          </cell>
        </row>
        <row r="152">
          <cell r="A152" t="str">
            <v>SB22</v>
          </cell>
          <cell r="B152" t="str">
            <v>Rip &amp; Replace - Kill</v>
          </cell>
          <cell r="C152" t="str">
            <v>Bear Creek</v>
          </cell>
          <cell r="D152">
            <v>38531</v>
          </cell>
          <cell r="E152" t="str">
            <v>Had Nortel UMTS, SB22- (Part of 'KILL' list)</v>
          </cell>
          <cell r="F152" t="str">
            <v>SB1576C</v>
          </cell>
          <cell r="G152" t="str">
            <v>4</v>
          </cell>
          <cell r="H152" t="str">
            <v>0</v>
          </cell>
          <cell r="I152" t="str">
            <v>7721.00</v>
          </cell>
          <cell r="J152" t="str">
            <v>0</v>
          </cell>
          <cell r="K152" t="str">
            <v>101</v>
          </cell>
          <cell r="L152" t="str">
            <v>LDF5 7/8"</v>
          </cell>
          <cell r="M152" t="str">
            <v>154</v>
          </cell>
          <cell r="N152" t="str">
            <v>L1.0</v>
          </cell>
          <cell r="O152" t="str">
            <v>25</v>
          </cell>
          <cell r="P152" t="str">
            <v>SB1576</v>
          </cell>
          <cell r="Q152" t="str">
            <v>Hasan - 425-753-2515</v>
          </cell>
          <cell r="R152" t="str">
            <v>3</v>
          </cell>
          <cell r="S152" t="str">
            <v>C</v>
          </cell>
          <cell r="T152"/>
          <cell r="U152" t="str">
            <v>-</v>
          </cell>
          <cell r="V152" t="str">
            <v>-</v>
          </cell>
          <cell r="W152" t="str">
            <v>-</v>
          </cell>
          <cell r="X152" t="str">
            <v>SB22</v>
          </cell>
        </row>
        <row r="153">
          <cell r="A153" t="str">
            <v>SB23</v>
          </cell>
          <cell r="B153" t="str">
            <v>Rip &amp; Replace - Kill</v>
          </cell>
          <cell r="C153" t="str">
            <v>Forbes Lake</v>
          </cell>
          <cell r="D153">
            <v>38531</v>
          </cell>
          <cell r="E153" t="str">
            <v>Had Nortel UMTS, SB23- (Part of 'KILL' list).  GSM1900 has 3 sectors.</v>
          </cell>
          <cell r="F153" t="str">
            <v>SB1547B</v>
          </cell>
          <cell r="G153" t="str">
            <v>1</v>
          </cell>
          <cell r="H153" t="str">
            <v>0</v>
          </cell>
          <cell r="I153" t="str">
            <v>7780.00</v>
          </cell>
          <cell r="J153" t="str">
            <v>190</v>
          </cell>
          <cell r="K153" t="str">
            <v>25</v>
          </cell>
          <cell r="L153" t="str">
            <v>LDF7 1-5/8"</v>
          </cell>
          <cell r="M153" t="str">
            <v>215</v>
          </cell>
          <cell r="N153" t="str">
            <v>L1.0</v>
          </cell>
          <cell r="O153" t="str">
            <v>23</v>
          </cell>
          <cell r="P153" t="str">
            <v>SB1547</v>
          </cell>
          <cell r="Q153" t="str">
            <v>Than - 206-849-1533</v>
          </cell>
          <cell r="R153" t="str">
            <v>2</v>
          </cell>
          <cell r="S153" t="str">
            <v>B</v>
          </cell>
          <cell r="T153"/>
          <cell r="U153" t="str">
            <v>-</v>
          </cell>
          <cell r="V153" t="str">
            <v>-</v>
          </cell>
          <cell r="W153" t="str">
            <v>-</v>
          </cell>
          <cell r="X153" t="str">
            <v>SB23</v>
          </cell>
        </row>
        <row r="154">
          <cell r="A154" t="str">
            <v>SB23</v>
          </cell>
          <cell r="B154" t="str">
            <v>Rip &amp; Replace - Kill</v>
          </cell>
          <cell r="C154" t="str">
            <v>Forbes Lake</v>
          </cell>
          <cell r="D154">
            <v>38531</v>
          </cell>
          <cell r="E154" t="str">
            <v>Had Nortel UMTS, SB23- (Part of 'KILL' list).  GSM1900 has 3 sectors.</v>
          </cell>
          <cell r="F154" t="str">
            <v>SB1547C</v>
          </cell>
          <cell r="G154" t="str">
            <v>2</v>
          </cell>
          <cell r="H154" t="str">
            <v>0</v>
          </cell>
          <cell r="I154" t="str">
            <v>742 264</v>
          </cell>
          <cell r="J154" t="str">
            <v>355</v>
          </cell>
          <cell r="K154" t="str">
            <v>25</v>
          </cell>
          <cell r="L154" t="str">
            <v>LDF7 1-5/8"</v>
          </cell>
          <cell r="M154" t="str">
            <v>215</v>
          </cell>
          <cell r="N154" t="str">
            <v>L1.0</v>
          </cell>
          <cell r="O154" t="str">
            <v>23</v>
          </cell>
          <cell r="P154" t="str">
            <v>SB1547</v>
          </cell>
          <cell r="Q154" t="str">
            <v>Than - 206-849-1533</v>
          </cell>
          <cell r="R154" t="str">
            <v>2</v>
          </cell>
          <cell r="S154" t="str">
            <v>C</v>
          </cell>
          <cell r="T154"/>
          <cell r="U154" t="str">
            <v>-</v>
          </cell>
          <cell r="V154" t="str">
            <v>-</v>
          </cell>
          <cell r="W154" t="str">
            <v>-</v>
          </cell>
          <cell r="X154" t="str">
            <v>SB23</v>
          </cell>
        </row>
        <row r="155">
          <cell r="A155" t="str">
            <v>SB25</v>
          </cell>
          <cell r="B155" t="str">
            <v>Rip &amp; Replace</v>
          </cell>
          <cell r="C155" t="str">
            <v>Oskams</v>
          </cell>
          <cell r="D155">
            <v>38608</v>
          </cell>
          <cell r="E155" t="str">
            <v>Had Nortel UMTS, SB25</v>
          </cell>
          <cell r="F155" t="str">
            <v>SB1587A</v>
          </cell>
          <cell r="G155" t="str">
            <v>3</v>
          </cell>
          <cell r="H155" t="str">
            <v>0</v>
          </cell>
          <cell r="I155" t="str">
            <v>DFX-CS65-13/6-0/0</v>
          </cell>
          <cell r="J155" t="str">
            <v>155</v>
          </cell>
          <cell r="K155" t="str">
            <v>52</v>
          </cell>
          <cell r="L155" t="str">
            <v>LDF5 7/8"</v>
          </cell>
          <cell r="M155" t="str">
            <v>101</v>
          </cell>
          <cell r="N155" t="str">
            <v>L2.0</v>
          </cell>
          <cell r="O155" t="str">
            <v>29</v>
          </cell>
          <cell r="P155" t="str">
            <v>SB1587</v>
          </cell>
          <cell r="Q155" t="str">
            <v>Hasan - 425-753-2515</v>
          </cell>
          <cell r="R155" t="str">
            <v>3</v>
          </cell>
          <cell r="S155" t="str">
            <v>A</v>
          </cell>
          <cell r="T155"/>
          <cell r="U155" t="str">
            <v>-</v>
          </cell>
          <cell r="V155" t="str">
            <v>-</v>
          </cell>
          <cell r="W155" t="str">
            <v>Nortel.1.4</v>
          </cell>
          <cell r="X155" t="str">
            <v>SB25</v>
          </cell>
        </row>
        <row r="156">
          <cell r="A156" t="str">
            <v>SB25</v>
          </cell>
          <cell r="B156" t="str">
            <v>Rip &amp; Replace</v>
          </cell>
          <cell r="C156" t="str">
            <v>Oskams</v>
          </cell>
          <cell r="D156">
            <v>38608</v>
          </cell>
          <cell r="E156" t="str">
            <v>Had Nortel UMTS, SB25</v>
          </cell>
          <cell r="F156" t="str">
            <v>SB1587B</v>
          </cell>
          <cell r="G156" t="str">
            <v>2</v>
          </cell>
          <cell r="H156" t="str">
            <v>0</v>
          </cell>
          <cell r="I156" t="str">
            <v>DFX-CS65-13/6-0/0</v>
          </cell>
          <cell r="J156" t="str">
            <v>275</v>
          </cell>
          <cell r="K156" t="str">
            <v>52</v>
          </cell>
          <cell r="L156" t="str">
            <v>LDF5 7/8"</v>
          </cell>
          <cell r="M156" t="str">
            <v>103</v>
          </cell>
          <cell r="N156" t="str">
            <v>L2.0</v>
          </cell>
          <cell r="O156" t="str">
            <v>29</v>
          </cell>
          <cell r="P156" t="str">
            <v>SB1587</v>
          </cell>
          <cell r="Q156" t="str">
            <v>Hasan - 425-753-2515</v>
          </cell>
          <cell r="R156" t="str">
            <v>3</v>
          </cell>
          <cell r="S156" t="str">
            <v>B</v>
          </cell>
          <cell r="T156"/>
          <cell r="U156" t="str">
            <v>-</v>
          </cell>
          <cell r="V156" t="str">
            <v>-</v>
          </cell>
          <cell r="W156" t="str">
            <v>Nortel.1.4</v>
          </cell>
          <cell r="X156" t="str">
            <v>SB25</v>
          </cell>
        </row>
        <row r="157">
          <cell r="A157" t="str">
            <v>SB25</v>
          </cell>
          <cell r="B157" t="str">
            <v>Rip &amp; Replace</v>
          </cell>
          <cell r="C157" t="str">
            <v>Oskams</v>
          </cell>
          <cell r="D157">
            <v>38608</v>
          </cell>
          <cell r="E157" t="str">
            <v>Had Nortel UMTS, SB25</v>
          </cell>
          <cell r="F157" t="str">
            <v>SB1587C</v>
          </cell>
          <cell r="G157" t="str">
            <v>2</v>
          </cell>
          <cell r="H157" t="str">
            <v>0</v>
          </cell>
          <cell r="I157" t="str">
            <v>DFX-CS65-13/6-0/0</v>
          </cell>
          <cell r="J157" t="str">
            <v>30</v>
          </cell>
          <cell r="K157" t="str">
            <v>52</v>
          </cell>
          <cell r="L157" t="str">
            <v>LDF5 7/8"</v>
          </cell>
          <cell r="M157" t="str">
            <v>100</v>
          </cell>
          <cell r="N157" t="str">
            <v>L2.0</v>
          </cell>
          <cell r="O157" t="str">
            <v>29</v>
          </cell>
          <cell r="P157" t="str">
            <v>SB1587</v>
          </cell>
          <cell r="Q157" t="str">
            <v>Hasan - 425-753-2515</v>
          </cell>
          <cell r="R157" t="str">
            <v>3</v>
          </cell>
          <cell r="S157" t="str">
            <v>C</v>
          </cell>
          <cell r="T157"/>
          <cell r="U157" t="str">
            <v>-</v>
          </cell>
          <cell r="V157" t="str">
            <v>-</v>
          </cell>
          <cell r="W157" t="str">
            <v>Nortel.1.4</v>
          </cell>
          <cell r="X157" t="str">
            <v>SB25</v>
          </cell>
        </row>
        <row r="158">
          <cell r="A158" t="str">
            <v>SB26</v>
          </cell>
          <cell r="B158" t="str">
            <v>Rip &amp; Replace - Kill</v>
          </cell>
          <cell r="C158" t="str">
            <v>Downtown Bothell</v>
          </cell>
          <cell r="D158">
            <v>38531</v>
          </cell>
          <cell r="E158" t="str">
            <v>Had Nortel UMTS, SB26- (Part of 'KILL' list).  GSM1900 has 3 sectors.</v>
          </cell>
          <cell r="F158" t="str">
            <v>SB1602C</v>
          </cell>
          <cell r="G158" t="str">
            <v>2</v>
          </cell>
          <cell r="H158" t="str">
            <v>0</v>
          </cell>
          <cell r="I158" t="str">
            <v>742 264</v>
          </cell>
          <cell r="J158" t="str">
            <v>50</v>
          </cell>
          <cell r="K158" t="str">
            <v>52</v>
          </cell>
          <cell r="L158" t="str">
            <v>LDF5 7/8"</v>
          </cell>
          <cell r="M158" t="str">
            <v>110</v>
          </cell>
          <cell r="N158" t="str">
            <v>L1.0</v>
          </cell>
          <cell r="O158" t="str">
            <v>29</v>
          </cell>
          <cell r="P158" t="str">
            <v>SB1602</v>
          </cell>
          <cell r="Q158" t="str">
            <v>Hasan - 425-753-2515</v>
          </cell>
          <cell r="R158" t="str">
            <v>2</v>
          </cell>
          <cell r="S158" t="str">
            <v>C</v>
          </cell>
          <cell r="T158"/>
          <cell r="U158" t="str">
            <v>-</v>
          </cell>
          <cell r="V158" t="str">
            <v>-</v>
          </cell>
          <cell r="W158" t="str">
            <v>-</v>
          </cell>
          <cell r="X158" t="str">
            <v>SB26</v>
          </cell>
        </row>
        <row r="159">
          <cell r="A159" t="str">
            <v>SB26</v>
          </cell>
          <cell r="B159" t="str">
            <v>Rip &amp; Replace - Kill</v>
          </cell>
          <cell r="C159" t="str">
            <v>Downtown Bothell</v>
          </cell>
          <cell r="D159">
            <v>38531</v>
          </cell>
          <cell r="E159" t="str">
            <v>Had Nortel UMTS, SB26- (Part of 'KILL' list).  GSM1900 has 3 sectors.</v>
          </cell>
          <cell r="F159" t="str">
            <v>SB1602B</v>
          </cell>
          <cell r="G159" t="str">
            <v>2</v>
          </cell>
          <cell r="H159" t="str">
            <v>0</v>
          </cell>
          <cell r="I159" t="str">
            <v>7721.00</v>
          </cell>
          <cell r="J159" t="str">
            <v>340</v>
          </cell>
          <cell r="K159" t="str">
            <v>52</v>
          </cell>
          <cell r="L159" t="str">
            <v>Comm 7/8"</v>
          </cell>
          <cell r="M159" t="str">
            <v>110</v>
          </cell>
          <cell r="N159" t="str">
            <v>L1.0</v>
          </cell>
          <cell r="O159" t="str">
            <v>29</v>
          </cell>
          <cell r="P159" t="str">
            <v>SB1602</v>
          </cell>
          <cell r="Q159" t="str">
            <v>Hasan - 425-753-2515</v>
          </cell>
          <cell r="R159" t="str">
            <v>2</v>
          </cell>
          <cell r="S159" t="str">
            <v>B</v>
          </cell>
          <cell r="T159"/>
          <cell r="U159" t="str">
            <v>-</v>
          </cell>
          <cell r="V159" t="str">
            <v>-</v>
          </cell>
          <cell r="W159" t="str">
            <v>-</v>
          </cell>
          <cell r="X159" t="str">
            <v>SB26</v>
          </cell>
        </row>
        <row r="160">
          <cell r="A160" t="str">
            <v>SB27</v>
          </cell>
          <cell r="B160" t="str">
            <v>Rip &amp; Replace</v>
          </cell>
          <cell r="C160" t="str">
            <v>Inglemoor</v>
          </cell>
          <cell r="D160">
            <v>38540</v>
          </cell>
          <cell r="E160" t="str">
            <v>Had Nortel UMTS, SB27</v>
          </cell>
          <cell r="F160" t="str">
            <v>SB1594C</v>
          </cell>
          <cell r="G160" t="str">
            <v>2</v>
          </cell>
          <cell r="H160" t="str">
            <v>0</v>
          </cell>
          <cell r="I160" t="str">
            <v>742 264</v>
          </cell>
          <cell r="J160" t="str">
            <v>20</v>
          </cell>
          <cell r="K160" t="str">
            <v>80</v>
          </cell>
          <cell r="L160" t="str">
            <v>LDF5 7/8"</v>
          </cell>
          <cell r="M160" t="str">
            <v>143</v>
          </cell>
          <cell r="N160" t="str">
            <v>L2.0</v>
          </cell>
          <cell r="O160" t="str">
            <v>29</v>
          </cell>
          <cell r="P160" t="str">
            <v>SB1594</v>
          </cell>
          <cell r="Q160" t="str">
            <v>Hasan - 425-753-2515</v>
          </cell>
          <cell r="R160" t="str">
            <v>1</v>
          </cell>
          <cell r="S160" t="str">
            <v>C</v>
          </cell>
          <cell r="T160"/>
          <cell r="U160" t="str">
            <v>-</v>
          </cell>
          <cell r="V160" t="str">
            <v>-</v>
          </cell>
          <cell r="W160" t="str">
            <v>-</v>
          </cell>
          <cell r="X160" t="str">
            <v>SB27</v>
          </cell>
        </row>
        <row r="161">
          <cell r="A161" t="str">
            <v>SB28</v>
          </cell>
          <cell r="B161" t="str">
            <v>Rip &amp; Replace</v>
          </cell>
          <cell r="C161" t="str">
            <v>East Bothell</v>
          </cell>
          <cell r="D161">
            <v>38449</v>
          </cell>
          <cell r="E161" t="str">
            <v>Had Nortel UMTS, SB28</v>
          </cell>
          <cell r="F161" t="str">
            <v>SN2606A</v>
          </cell>
          <cell r="G161" t="str">
            <v>3</v>
          </cell>
          <cell r="H161" t="str">
            <v>0</v>
          </cell>
          <cell r="I161" t="str">
            <v>7721.00</v>
          </cell>
          <cell r="J161" t="str">
            <v>155</v>
          </cell>
          <cell r="K161" t="str">
            <v>50</v>
          </cell>
          <cell r="L161" t="str">
            <v>LDF5 7/8"</v>
          </cell>
          <cell r="M161" t="str">
            <v>131</v>
          </cell>
          <cell r="N161" t="str">
            <v>L1.0</v>
          </cell>
          <cell r="O161" t="str">
            <v>29</v>
          </cell>
          <cell r="P161" t="str">
            <v>SN2606</v>
          </cell>
          <cell r="Q161" t="str">
            <v>Hasan - 425-753-2515</v>
          </cell>
          <cell r="R161" t="str">
            <v>3</v>
          </cell>
          <cell r="S161" t="str">
            <v>A</v>
          </cell>
          <cell r="T161"/>
          <cell r="U161" t="str">
            <v>-</v>
          </cell>
          <cell r="V161" t="str">
            <v>-</v>
          </cell>
          <cell r="W161" t="str">
            <v>-</v>
          </cell>
          <cell r="X161" t="str">
            <v>SB28</v>
          </cell>
        </row>
        <row r="162">
          <cell r="A162" t="str">
            <v>SB28</v>
          </cell>
          <cell r="B162" t="str">
            <v>Rip &amp; Replace</v>
          </cell>
          <cell r="C162" t="str">
            <v>East Bothell</v>
          </cell>
          <cell r="D162">
            <v>38449</v>
          </cell>
          <cell r="E162" t="str">
            <v>Had Nortel UMTS, SB28</v>
          </cell>
          <cell r="F162" t="str">
            <v>SN2606B</v>
          </cell>
          <cell r="G162" t="str">
            <v>3</v>
          </cell>
          <cell r="H162" t="str">
            <v>0</v>
          </cell>
          <cell r="I162" t="str">
            <v>7721.00</v>
          </cell>
          <cell r="J162" t="str">
            <v>240</v>
          </cell>
          <cell r="K162" t="str">
            <v>50</v>
          </cell>
          <cell r="L162" t="str">
            <v>LDF5 7/8"</v>
          </cell>
          <cell r="M162" t="str">
            <v>169</v>
          </cell>
          <cell r="N162" t="str">
            <v>L1.0</v>
          </cell>
          <cell r="O162" t="str">
            <v>29</v>
          </cell>
          <cell r="P162" t="str">
            <v>SN2606</v>
          </cell>
          <cell r="Q162" t="str">
            <v>Hasan - 425-753-2515</v>
          </cell>
          <cell r="R162" t="str">
            <v>3</v>
          </cell>
          <cell r="S162" t="str">
            <v>B</v>
          </cell>
          <cell r="T162"/>
          <cell r="U162" t="str">
            <v>-</v>
          </cell>
          <cell r="V162" t="str">
            <v>-</v>
          </cell>
          <cell r="W162" t="str">
            <v>-</v>
          </cell>
          <cell r="X162" t="str">
            <v>SB28</v>
          </cell>
        </row>
        <row r="163">
          <cell r="A163" t="str">
            <v>SB28</v>
          </cell>
          <cell r="B163" t="str">
            <v>Rip &amp; Replace</v>
          </cell>
          <cell r="C163" t="str">
            <v>East Bothell</v>
          </cell>
          <cell r="D163">
            <v>38449</v>
          </cell>
          <cell r="E163" t="str">
            <v>Had Nortel UMTS, SB28</v>
          </cell>
          <cell r="F163" t="str">
            <v>SN2606C</v>
          </cell>
          <cell r="G163" t="str">
            <v>3</v>
          </cell>
          <cell r="H163" t="str">
            <v>0</v>
          </cell>
          <cell r="I163" t="str">
            <v>7721.00</v>
          </cell>
          <cell r="J163" t="str">
            <v>330</v>
          </cell>
          <cell r="K163" t="str">
            <v>50</v>
          </cell>
          <cell r="L163" t="str">
            <v>LDF5 7/8"</v>
          </cell>
          <cell r="M163" t="str">
            <v>163</v>
          </cell>
          <cell r="N163" t="str">
            <v>L1.0</v>
          </cell>
          <cell r="O163" t="str">
            <v>29</v>
          </cell>
          <cell r="P163" t="str">
            <v>SN2606</v>
          </cell>
          <cell r="Q163" t="str">
            <v>Hasan - 425-753-2515</v>
          </cell>
          <cell r="R163" t="str">
            <v>3</v>
          </cell>
          <cell r="S163" t="str">
            <v>C</v>
          </cell>
          <cell r="T163"/>
          <cell r="U163" t="str">
            <v>-</v>
          </cell>
          <cell r="V163" t="str">
            <v>-</v>
          </cell>
          <cell r="W163" t="str">
            <v>-</v>
          </cell>
          <cell r="X163" t="str">
            <v>SB28</v>
          </cell>
        </row>
        <row r="164">
          <cell r="A164" t="str">
            <v>SB29</v>
          </cell>
          <cell r="B164" t="str">
            <v>Rip &amp; Replace</v>
          </cell>
          <cell r="C164" t="str">
            <v>Kingsgate</v>
          </cell>
          <cell r="D164">
            <v>38449</v>
          </cell>
          <cell r="E164" t="str">
            <v>Had Nortel UMTS, SB29</v>
          </cell>
          <cell r="F164" t="str">
            <v>SB1582A</v>
          </cell>
          <cell r="G164" t="str">
            <v>4</v>
          </cell>
          <cell r="H164" t="str">
            <v>0</v>
          </cell>
          <cell r="I164" t="str">
            <v>7721.00</v>
          </cell>
          <cell r="J164" t="str">
            <v>115</v>
          </cell>
          <cell r="K164" t="str">
            <v>35</v>
          </cell>
          <cell r="L164" t="str">
            <v>LDF7 1-5/8"</v>
          </cell>
          <cell r="M164" t="str">
            <v>137</v>
          </cell>
          <cell r="N164" t="str">
            <v>L1.0</v>
          </cell>
          <cell r="O164" t="str">
            <v>26</v>
          </cell>
          <cell r="P164" t="str">
            <v>SB1582</v>
          </cell>
          <cell r="Q164" t="str">
            <v>Hasan - 425-753-2515</v>
          </cell>
          <cell r="R164" t="str">
            <v>3</v>
          </cell>
          <cell r="S164" t="str">
            <v>A</v>
          </cell>
          <cell r="T164"/>
          <cell r="U164" t="str">
            <v>-</v>
          </cell>
          <cell r="V164" t="str">
            <v>-</v>
          </cell>
          <cell r="W164" t="str">
            <v>-</v>
          </cell>
          <cell r="X164" t="str">
            <v>SB29</v>
          </cell>
        </row>
        <row r="165">
          <cell r="A165" t="str">
            <v>SB29</v>
          </cell>
          <cell r="B165" t="str">
            <v>Rip &amp; Replace</v>
          </cell>
          <cell r="C165" t="str">
            <v>Kingsgate</v>
          </cell>
          <cell r="D165">
            <v>38449</v>
          </cell>
          <cell r="E165" t="str">
            <v>Had Nortel UMTS, SB29</v>
          </cell>
          <cell r="F165" t="str">
            <v>SB1582B</v>
          </cell>
          <cell r="G165" t="str">
            <v>4</v>
          </cell>
          <cell r="H165" t="str">
            <v>0</v>
          </cell>
          <cell r="I165" t="str">
            <v>7721.00</v>
          </cell>
          <cell r="J165" t="str">
            <v>235</v>
          </cell>
          <cell r="K165" t="str">
            <v>35</v>
          </cell>
          <cell r="L165" t="str">
            <v>LDF7 1-5/8"</v>
          </cell>
          <cell r="M165" t="str">
            <v>137</v>
          </cell>
          <cell r="N165" t="str">
            <v>L1.0</v>
          </cell>
          <cell r="O165" t="str">
            <v>26</v>
          </cell>
          <cell r="P165" t="str">
            <v>SB1582</v>
          </cell>
          <cell r="Q165" t="str">
            <v>Hasan - 425-753-2515</v>
          </cell>
          <cell r="R165" t="str">
            <v>3</v>
          </cell>
          <cell r="S165" t="str">
            <v>B</v>
          </cell>
          <cell r="T165"/>
          <cell r="U165" t="str">
            <v>-</v>
          </cell>
          <cell r="V165" t="str">
            <v>-</v>
          </cell>
          <cell r="W165" t="str">
            <v>-</v>
          </cell>
          <cell r="X165" t="str">
            <v>SB29</v>
          </cell>
        </row>
        <row r="166">
          <cell r="A166" t="str">
            <v>SB29</v>
          </cell>
          <cell r="B166" t="str">
            <v>Rip &amp; Replace</v>
          </cell>
          <cell r="C166" t="str">
            <v>Kingsgate</v>
          </cell>
          <cell r="D166">
            <v>38449</v>
          </cell>
          <cell r="E166" t="str">
            <v>Had Nortel UMTS, SB29</v>
          </cell>
          <cell r="F166" t="str">
            <v>SB1582C</v>
          </cell>
          <cell r="G166" t="str">
            <v>4</v>
          </cell>
          <cell r="H166" t="str">
            <v>0</v>
          </cell>
          <cell r="I166" t="str">
            <v>7721.00</v>
          </cell>
          <cell r="J166" t="str">
            <v>355</v>
          </cell>
          <cell r="K166" t="str">
            <v>35</v>
          </cell>
          <cell r="L166" t="str">
            <v>LDF7 1-5/8"</v>
          </cell>
          <cell r="M166" t="str">
            <v>137</v>
          </cell>
          <cell r="N166" t="str">
            <v>L1.0</v>
          </cell>
          <cell r="O166" t="str">
            <v>26</v>
          </cell>
          <cell r="P166" t="str">
            <v>SB1582</v>
          </cell>
          <cell r="Q166" t="str">
            <v>Hasan - 425-753-2515</v>
          </cell>
          <cell r="R166" t="str">
            <v>3</v>
          </cell>
          <cell r="S166" t="str">
            <v>C</v>
          </cell>
          <cell r="T166"/>
          <cell r="U166" t="str">
            <v>-</v>
          </cell>
          <cell r="V166" t="str">
            <v>-</v>
          </cell>
          <cell r="W166" t="str">
            <v>-</v>
          </cell>
          <cell r="X166" t="str">
            <v>SB29</v>
          </cell>
        </row>
        <row r="167">
          <cell r="A167" t="str">
            <v>SB30</v>
          </cell>
          <cell r="B167" t="str">
            <v>Rip &amp; Replace</v>
          </cell>
          <cell r="C167" t="str">
            <v>Hollywood</v>
          </cell>
          <cell r="D167">
            <v>38449</v>
          </cell>
          <cell r="E167" t="str">
            <v>Had Nortel UMTS, SB30</v>
          </cell>
          <cell r="F167" t="str">
            <v>SB1581A</v>
          </cell>
          <cell r="G167" t="str">
            <v>1</v>
          </cell>
          <cell r="H167" t="str">
            <v>0</v>
          </cell>
          <cell r="I167" t="str">
            <v>7780.00</v>
          </cell>
          <cell r="J167" t="str">
            <v>140</v>
          </cell>
          <cell r="K167" t="str">
            <v>34</v>
          </cell>
          <cell r="L167" t="str">
            <v>LDF7 1-5/8"</v>
          </cell>
          <cell r="M167" t="str">
            <v>170</v>
          </cell>
          <cell r="N167" t="str">
            <v>L1.0</v>
          </cell>
          <cell r="O167" t="str">
            <v>25</v>
          </cell>
          <cell r="P167" t="str">
            <v>SB1581</v>
          </cell>
          <cell r="Q167" t="str">
            <v>Hasan - 425-753-2515</v>
          </cell>
          <cell r="R167" t="str">
            <v>3</v>
          </cell>
          <cell r="S167" t="str">
            <v>A</v>
          </cell>
          <cell r="T167"/>
          <cell r="U167" t="str">
            <v>-</v>
          </cell>
          <cell r="V167" t="str">
            <v>-</v>
          </cell>
          <cell r="W167" t="str">
            <v>-</v>
          </cell>
          <cell r="X167" t="str">
            <v>SB30</v>
          </cell>
        </row>
        <row r="168">
          <cell r="A168" t="str">
            <v>SB30</v>
          </cell>
          <cell r="B168" t="str">
            <v>Rip &amp; Replace</v>
          </cell>
          <cell r="C168" t="str">
            <v>Hollywood</v>
          </cell>
          <cell r="D168">
            <v>38449</v>
          </cell>
          <cell r="E168" t="str">
            <v>Had Nortel UMTS, SB30</v>
          </cell>
          <cell r="F168" t="str">
            <v>SB1581B</v>
          </cell>
          <cell r="G168" t="str">
            <v>1</v>
          </cell>
          <cell r="H168" t="str">
            <v>0</v>
          </cell>
          <cell r="I168" t="str">
            <v>7780.00</v>
          </cell>
          <cell r="J168" t="str">
            <v>260</v>
          </cell>
          <cell r="K168" t="str">
            <v>34</v>
          </cell>
          <cell r="L168" t="str">
            <v>LDF7 1-5/8"</v>
          </cell>
          <cell r="M168" t="str">
            <v>170</v>
          </cell>
          <cell r="N168" t="str">
            <v>L1.0</v>
          </cell>
          <cell r="O168" t="str">
            <v>25</v>
          </cell>
          <cell r="P168" t="str">
            <v>SB1581</v>
          </cell>
          <cell r="Q168" t="str">
            <v>Hasan - 425-753-2515</v>
          </cell>
          <cell r="R168" t="str">
            <v>3</v>
          </cell>
          <cell r="S168" t="str">
            <v>B</v>
          </cell>
          <cell r="T168"/>
          <cell r="U168" t="str">
            <v>-</v>
          </cell>
          <cell r="V168" t="str">
            <v>-</v>
          </cell>
          <cell r="W168" t="str">
            <v>-</v>
          </cell>
          <cell r="X168" t="str">
            <v>SB30</v>
          </cell>
        </row>
        <row r="169">
          <cell r="A169" t="str">
            <v>SB30</v>
          </cell>
          <cell r="B169" t="str">
            <v>Rip &amp; Replace</v>
          </cell>
          <cell r="C169" t="str">
            <v>Hollywood</v>
          </cell>
          <cell r="D169">
            <v>38449</v>
          </cell>
          <cell r="E169" t="str">
            <v>Had Nortel UMTS, SB30</v>
          </cell>
          <cell r="F169" t="str">
            <v>SB1581C</v>
          </cell>
          <cell r="G169" t="str">
            <v>1</v>
          </cell>
          <cell r="H169" t="str">
            <v>0</v>
          </cell>
          <cell r="I169" t="str">
            <v>7780.00</v>
          </cell>
          <cell r="J169" t="str">
            <v>40</v>
          </cell>
          <cell r="K169" t="str">
            <v>34</v>
          </cell>
          <cell r="L169" t="str">
            <v>LDF7 1-5/8"</v>
          </cell>
          <cell r="M169" t="str">
            <v>170</v>
          </cell>
          <cell r="N169" t="str">
            <v>L1.0</v>
          </cell>
          <cell r="O169" t="str">
            <v>25</v>
          </cell>
          <cell r="P169" t="str">
            <v>SB1581</v>
          </cell>
          <cell r="Q169" t="str">
            <v>Hasan - 425-753-2515</v>
          </cell>
          <cell r="R169" t="str">
            <v>3</v>
          </cell>
          <cell r="S169" t="str">
            <v>C</v>
          </cell>
          <cell r="T169"/>
          <cell r="U169" t="str">
            <v>-</v>
          </cell>
          <cell r="V169" t="str">
            <v>-</v>
          </cell>
          <cell r="W169" t="str">
            <v>-</v>
          </cell>
          <cell r="X169" t="str">
            <v>SB30</v>
          </cell>
        </row>
        <row r="170">
          <cell r="A170" t="str">
            <v>SB31</v>
          </cell>
          <cell r="B170" t="str">
            <v>Rip &amp; Replace</v>
          </cell>
          <cell r="C170" t="str">
            <v>Dt Redmond</v>
          </cell>
          <cell r="D170">
            <v>38449</v>
          </cell>
          <cell r="E170" t="str">
            <v>Had Nortel UMTS, SB31</v>
          </cell>
          <cell r="F170" t="str">
            <v>SB1534A</v>
          </cell>
          <cell r="G170" t="str">
            <v>2</v>
          </cell>
          <cell r="H170" t="str">
            <v>0</v>
          </cell>
          <cell r="I170" t="str">
            <v>7250.04</v>
          </cell>
          <cell r="J170" t="str">
            <v>115</v>
          </cell>
          <cell r="K170" t="str">
            <v>68</v>
          </cell>
          <cell r="L170" t="str">
            <v>LDF5 7/8"</v>
          </cell>
          <cell r="M170" t="str">
            <v>119</v>
          </cell>
          <cell r="N170" t="str">
            <v>L1.0</v>
          </cell>
          <cell r="O170" t="str">
            <v>24</v>
          </cell>
          <cell r="P170" t="str">
            <v>SB1534</v>
          </cell>
          <cell r="Q170" t="str">
            <v>Than - 206-849-1533</v>
          </cell>
          <cell r="R170" t="str">
            <v>4</v>
          </cell>
          <cell r="S170" t="str">
            <v>A</v>
          </cell>
          <cell r="T170"/>
          <cell r="U170" t="str">
            <v>-</v>
          </cell>
          <cell r="V170" t="str">
            <v>-</v>
          </cell>
          <cell r="W170" t="str">
            <v>-</v>
          </cell>
          <cell r="X170" t="str">
            <v>SB31</v>
          </cell>
        </row>
        <row r="171">
          <cell r="A171" t="str">
            <v>SB31</v>
          </cell>
          <cell r="B171" t="str">
            <v>Rip &amp; Replace</v>
          </cell>
          <cell r="C171" t="str">
            <v>Dt Redmond</v>
          </cell>
          <cell r="D171">
            <v>38449</v>
          </cell>
          <cell r="E171" t="str">
            <v>Had Nortel UMTS, SB31</v>
          </cell>
          <cell r="F171" t="str">
            <v>SB1534B</v>
          </cell>
          <cell r="G171" t="str">
            <v>2</v>
          </cell>
          <cell r="H171" t="str">
            <v>0</v>
          </cell>
          <cell r="I171" t="str">
            <v>7721.00</v>
          </cell>
          <cell r="J171" t="str">
            <v>205</v>
          </cell>
          <cell r="K171" t="str">
            <v>68</v>
          </cell>
          <cell r="L171" t="str">
            <v>LDF5 7/8"</v>
          </cell>
          <cell r="M171" t="str">
            <v>112</v>
          </cell>
          <cell r="N171" t="str">
            <v>L1.0</v>
          </cell>
          <cell r="O171" t="str">
            <v>24</v>
          </cell>
          <cell r="P171" t="str">
            <v>SB1534</v>
          </cell>
          <cell r="Q171" t="str">
            <v>Than - 206-849-1533</v>
          </cell>
          <cell r="R171" t="str">
            <v>4</v>
          </cell>
          <cell r="S171" t="str">
            <v>B</v>
          </cell>
          <cell r="T171"/>
          <cell r="U171" t="str">
            <v>-</v>
          </cell>
          <cell r="V171" t="str">
            <v>-</v>
          </cell>
          <cell r="W171" t="str">
            <v>-</v>
          </cell>
          <cell r="X171" t="str">
            <v>SB31</v>
          </cell>
        </row>
        <row r="172">
          <cell r="A172" t="str">
            <v>SB31</v>
          </cell>
          <cell r="B172" t="str">
            <v>Rip &amp; Replace</v>
          </cell>
          <cell r="C172" t="str">
            <v>Dt Redmond</v>
          </cell>
          <cell r="D172">
            <v>38449</v>
          </cell>
          <cell r="E172" t="str">
            <v>Had Nortel UMTS, SB31</v>
          </cell>
          <cell r="F172" t="str">
            <v>SB1534C</v>
          </cell>
          <cell r="G172" t="str">
            <v>2</v>
          </cell>
          <cell r="H172" t="str">
            <v>0</v>
          </cell>
          <cell r="I172" t="str">
            <v>7721.00</v>
          </cell>
          <cell r="J172" t="str">
            <v>340</v>
          </cell>
          <cell r="K172" t="str">
            <v>68</v>
          </cell>
          <cell r="L172" t="str">
            <v>LDF7 1-5/8"</v>
          </cell>
          <cell r="M172" t="str">
            <v>112</v>
          </cell>
          <cell r="N172" t="str">
            <v>L1.0</v>
          </cell>
          <cell r="O172" t="str">
            <v>24</v>
          </cell>
          <cell r="P172" t="str">
            <v>SB1534</v>
          </cell>
          <cell r="Q172" t="str">
            <v>Than - 206-849-1533</v>
          </cell>
          <cell r="R172" t="str">
            <v>4</v>
          </cell>
          <cell r="S172" t="str">
            <v>C</v>
          </cell>
          <cell r="T172"/>
          <cell r="U172" t="str">
            <v>-</v>
          </cell>
          <cell r="V172" t="str">
            <v>-</v>
          </cell>
          <cell r="W172" t="str">
            <v>-</v>
          </cell>
          <cell r="X172" t="str">
            <v>SB31</v>
          </cell>
        </row>
        <row r="173">
          <cell r="A173" t="str">
            <v>SB31</v>
          </cell>
          <cell r="B173" t="str">
            <v>Rip &amp; Replace</v>
          </cell>
          <cell r="C173" t="str">
            <v>Dt Redmond</v>
          </cell>
          <cell r="D173">
            <v>38449</v>
          </cell>
          <cell r="E173" t="str">
            <v>Had Nortel UMTS, SB31</v>
          </cell>
          <cell r="F173" t="str">
            <v>SB1534U</v>
          </cell>
          <cell r="G173" t="str">
            <v>3</v>
          </cell>
          <cell r="H173" t="str">
            <v>0</v>
          </cell>
          <cell r="I173" t="str">
            <v>PC1N0F-0190A-002</v>
          </cell>
          <cell r="J173" t="str">
            <v>360</v>
          </cell>
          <cell r="K173" t="str">
            <v>10</v>
          </cell>
          <cell r="L173" t="str">
            <v>LDF5 7/8"</v>
          </cell>
          <cell r="M173" t="str">
            <v>30</v>
          </cell>
          <cell r="N173" t="str">
            <v>L1.0</v>
          </cell>
          <cell r="O173" t="str">
            <v>24</v>
          </cell>
          <cell r="P173" t="str">
            <v>SB1534</v>
          </cell>
          <cell r="Q173" t="str">
            <v>Than - 206-849-1533</v>
          </cell>
          <cell r="R173" t="str">
            <v>4</v>
          </cell>
          <cell r="S173" t="str">
            <v>U</v>
          </cell>
          <cell r="T173"/>
          <cell r="U173" t="str">
            <v>-</v>
          </cell>
          <cell r="V173" t="str">
            <v>-</v>
          </cell>
          <cell r="W173" t="str">
            <v>-</v>
          </cell>
          <cell r="X173" t="str">
            <v>SB31</v>
          </cell>
        </row>
        <row r="174">
          <cell r="A174" t="str">
            <v>SB32</v>
          </cell>
          <cell r="B174" t="str">
            <v>Rip &amp; Replace</v>
          </cell>
          <cell r="C174" t="str">
            <v>Technology Center COS</v>
          </cell>
          <cell r="D174">
            <v>38608</v>
          </cell>
          <cell r="E174" t="str">
            <v>Had Nortel UMTS, SB32</v>
          </cell>
          <cell r="F174" t="str">
            <v>SB1551U</v>
          </cell>
          <cell r="G174" t="str">
            <v>2</v>
          </cell>
          <cell r="H174" t="str">
            <v>0</v>
          </cell>
          <cell r="I174" t="str">
            <v>IDBO-890/1900</v>
          </cell>
          <cell r="J174" t="str">
            <v>360</v>
          </cell>
          <cell r="K174" t="str">
            <v>39</v>
          </cell>
          <cell r="L174" t="str">
            <v>LDF5 7/8"</v>
          </cell>
          <cell r="M174" t="str">
            <v>50</v>
          </cell>
          <cell r="N174" t="str">
            <v>L2.0</v>
          </cell>
          <cell r="O174" t="str">
            <v>24</v>
          </cell>
          <cell r="P174" t="str">
            <v>SB1551</v>
          </cell>
          <cell r="Q174" t="str">
            <v>Than - 206-849-1533</v>
          </cell>
          <cell r="R174" t="str">
            <v>1</v>
          </cell>
          <cell r="S174" t="str">
            <v>U</v>
          </cell>
          <cell r="T174"/>
          <cell r="U174" t="str">
            <v>-</v>
          </cell>
          <cell r="V174" t="str">
            <v>-</v>
          </cell>
          <cell r="W174" t="str">
            <v>Nortel.1.5</v>
          </cell>
          <cell r="X174" t="str">
            <v>SB32</v>
          </cell>
        </row>
        <row r="175">
          <cell r="A175" t="str">
            <v>SB33</v>
          </cell>
          <cell r="B175" t="str">
            <v>Rip &amp; Replace</v>
          </cell>
          <cell r="C175" t="str">
            <v>Yarrow North</v>
          </cell>
          <cell r="D175">
            <v>38449</v>
          </cell>
          <cell r="E175" t="str">
            <v>Had Nortel UMTS, SB33</v>
          </cell>
          <cell r="F175" t="str">
            <v>SB1507A</v>
          </cell>
          <cell r="G175" t="str">
            <v>3</v>
          </cell>
          <cell r="H175" t="str">
            <v>0</v>
          </cell>
          <cell r="I175" t="str">
            <v>7721.00</v>
          </cell>
          <cell r="J175" t="str">
            <v>120</v>
          </cell>
          <cell r="K175" t="str">
            <v>60</v>
          </cell>
          <cell r="L175" t="str">
            <v>LDF7 1-5/8"</v>
          </cell>
          <cell r="M175" t="str">
            <v>189</v>
          </cell>
          <cell r="N175" t="str">
            <v>L1.0</v>
          </cell>
          <cell r="O175" t="str">
            <v>23</v>
          </cell>
          <cell r="P175" t="str">
            <v>SB1507</v>
          </cell>
          <cell r="Q175" t="str">
            <v>Than - 206-849-1533</v>
          </cell>
          <cell r="R175" t="str">
            <v>3</v>
          </cell>
          <cell r="S175" t="str">
            <v>A</v>
          </cell>
          <cell r="T175"/>
          <cell r="U175" t="str">
            <v>-</v>
          </cell>
          <cell r="V175" t="str">
            <v>-</v>
          </cell>
          <cell r="W175" t="str">
            <v>-</v>
          </cell>
          <cell r="X175" t="str">
            <v>SB33</v>
          </cell>
        </row>
        <row r="176">
          <cell r="A176" t="str">
            <v>SB33</v>
          </cell>
          <cell r="B176" t="str">
            <v>Rip &amp; Replace</v>
          </cell>
          <cell r="C176" t="str">
            <v>Yarrow North</v>
          </cell>
          <cell r="D176">
            <v>38449</v>
          </cell>
          <cell r="E176" t="str">
            <v>Had Nortel UMTS, SB33</v>
          </cell>
          <cell r="F176" t="str">
            <v>SB1507B</v>
          </cell>
          <cell r="G176" t="str">
            <v>1</v>
          </cell>
          <cell r="H176" t="str">
            <v>0</v>
          </cell>
          <cell r="I176" t="str">
            <v>742 264</v>
          </cell>
          <cell r="J176" t="str">
            <v>260</v>
          </cell>
          <cell r="K176" t="str">
            <v>60</v>
          </cell>
          <cell r="L176" t="str">
            <v>LDF7 1-5/8"</v>
          </cell>
          <cell r="M176" t="str">
            <v>134</v>
          </cell>
          <cell r="N176" t="str">
            <v>L1.0</v>
          </cell>
          <cell r="O176" t="str">
            <v>23</v>
          </cell>
          <cell r="P176" t="str">
            <v>SB1507</v>
          </cell>
          <cell r="Q176" t="str">
            <v>Than - 206-849-1533</v>
          </cell>
          <cell r="R176" t="str">
            <v>3</v>
          </cell>
          <cell r="S176" t="str">
            <v>B</v>
          </cell>
          <cell r="T176"/>
          <cell r="U176" t="str">
            <v>-</v>
          </cell>
          <cell r="V176" t="str">
            <v>-</v>
          </cell>
          <cell r="W176" t="str">
            <v>-</v>
          </cell>
          <cell r="X176" t="str">
            <v>SB33</v>
          </cell>
        </row>
        <row r="177">
          <cell r="A177" t="str">
            <v>SB33</v>
          </cell>
          <cell r="B177" t="str">
            <v>Rip &amp; Replace</v>
          </cell>
          <cell r="C177" t="str">
            <v>Yarrow North</v>
          </cell>
          <cell r="D177">
            <v>38449</v>
          </cell>
          <cell r="E177" t="str">
            <v>Had Nortel UMTS, SB33</v>
          </cell>
          <cell r="F177" t="str">
            <v>SB1507C</v>
          </cell>
          <cell r="G177" t="str">
            <v>3</v>
          </cell>
          <cell r="H177" t="str">
            <v>0</v>
          </cell>
          <cell r="I177" t="str">
            <v>7721.00</v>
          </cell>
          <cell r="J177" t="str">
            <v>30</v>
          </cell>
          <cell r="K177" t="str">
            <v>60</v>
          </cell>
          <cell r="L177" t="str">
            <v>LDF7 1-5/8"</v>
          </cell>
          <cell r="M177" t="str">
            <v>184</v>
          </cell>
          <cell r="N177" t="str">
            <v>L1.0</v>
          </cell>
          <cell r="O177" t="str">
            <v>23</v>
          </cell>
          <cell r="P177" t="str">
            <v>SB1507</v>
          </cell>
          <cell r="Q177" t="str">
            <v>Than - 206-849-1533</v>
          </cell>
          <cell r="R177" t="str">
            <v>3</v>
          </cell>
          <cell r="S177" t="str">
            <v>C</v>
          </cell>
          <cell r="T177"/>
          <cell r="U177" t="str">
            <v>-</v>
          </cell>
          <cell r="V177" t="str">
            <v>-</v>
          </cell>
          <cell r="W177" t="str">
            <v>-</v>
          </cell>
          <cell r="X177" t="str">
            <v>SB33</v>
          </cell>
        </row>
        <row r="178">
          <cell r="A178" t="str">
            <v>SB34</v>
          </cell>
          <cell r="B178" t="str">
            <v>Rip &amp; Replace</v>
          </cell>
          <cell r="C178" t="str">
            <v>Juanita Bay</v>
          </cell>
          <cell r="D178">
            <v>38540</v>
          </cell>
          <cell r="E178" t="str">
            <v>Had Nortel UMTS, SB34</v>
          </cell>
          <cell r="F178" t="str">
            <v>SB1564C</v>
          </cell>
          <cell r="G178" t="str">
            <v>4</v>
          </cell>
          <cell r="H178" t="str">
            <v>0</v>
          </cell>
          <cell r="I178" t="str">
            <v>7721.00</v>
          </cell>
          <cell r="J178" t="str">
            <v>355</v>
          </cell>
          <cell r="K178" t="str">
            <v>56</v>
          </cell>
          <cell r="L178" t="str">
            <v>LDF5 7/8"</v>
          </cell>
          <cell r="M178" t="str">
            <v>124</v>
          </cell>
          <cell r="N178" t="str">
            <v>L2.0</v>
          </cell>
          <cell r="O178" t="str">
            <v>26</v>
          </cell>
          <cell r="P178" t="str">
            <v>SB1564</v>
          </cell>
          <cell r="Q178" t="str">
            <v>Hasan - 425-753-2515</v>
          </cell>
          <cell r="R178" t="str">
            <v>1</v>
          </cell>
          <cell r="S178" t="str">
            <v>C</v>
          </cell>
          <cell r="T178"/>
          <cell r="U178" t="str">
            <v>-</v>
          </cell>
          <cell r="V178" t="str">
            <v>-</v>
          </cell>
          <cell r="W178" t="str">
            <v>-</v>
          </cell>
          <cell r="X178" t="str">
            <v>SB34</v>
          </cell>
        </row>
        <row r="179">
          <cell r="A179" t="str">
            <v>SB35</v>
          </cell>
          <cell r="B179" t="str">
            <v>Rip &amp; Replace - Kill</v>
          </cell>
          <cell r="C179" t="str">
            <v>Champagne Point</v>
          </cell>
          <cell r="D179">
            <v>38531</v>
          </cell>
          <cell r="E179" t="str">
            <v>Had Nortel UMTS, SB35- (Part of 'KILL' list)</v>
          </cell>
          <cell r="F179" t="str">
            <v>SB1569C</v>
          </cell>
          <cell r="G179" t="str">
            <v>4</v>
          </cell>
          <cell r="H179" t="str">
            <v>0</v>
          </cell>
          <cell r="I179" t="str">
            <v>7721.00</v>
          </cell>
          <cell r="J179" t="str">
            <v>15</v>
          </cell>
          <cell r="K179" t="str">
            <v>75</v>
          </cell>
          <cell r="L179" t="str">
            <v>LDF5 7/8"</v>
          </cell>
          <cell r="M179" t="str">
            <v>135</v>
          </cell>
          <cell r="N179" t="str">
            <v>L1.0</v>
          </cell>
          <cell r="O179" t="str">
            <v>26</v>
          </cell>
          <cell r="P179" t="str">
            <v>SB1569</v>
          </cell>
          <cell r="Q179" t="str">
            <v>Hasan - 425-753-2515</v>
          </cell>
          <cell r="R179" t="str">
            <v>1</v>
          </cell>
          <cell r="S179" t="str">
            <v>C</v>
          </cell>
          <cell r="T179"/>
          <cell r="U179" t="str">
            <v>-</v>
          </cell>
          <cell r="V179" t="str">
            <v>-</v>
          </cell>
          <cell r="W179" t="str">
            <v>-</v>
          </cell>
          <cell r="X179" t="str">
            <v>SB35</v>
          </cell>
        </row>
        <row r="180">
          <cell r="A180" t="str">
            <v>SB36</v>
          </cell>
          <cell r="B180" t="str">
            <v>Rip &amp; Replace - Kill</v>
          </cell>
          <cell r="C180" t="str">
            <v>Finn Hill</v>
          </cell>
          <cell r="D180">
            <v>38531</v>
          </cell>
          <cell r="E180" t="str">
            <v>Had Nortel UMTS, SB36- (Part of 'KILL' list)</v>
          </cell>
          <cell r="F180" t="str">
            <v>SB1580A</v>
          </cell>
          <cell r="G180" t="str">
            <v>2</v>
          </cell>
          <cell r="H180" t="str">
            <v>0</v>
          </cell>
          <cell r="I180" t="str">
            <v>742 264</v>
          </cell>
          <cell r="J180" t="str">
            <v>90</v>
          </cell>
          <cell r="K180" t="str">
            <v>47</v>
          </cell>
          <cell r="L180" t="str">
            <v>LDF5 7/8"</v>
          </cell>
          <cell r="M180" t="str">
            <v>109.72</v>
          </cell>
          <cell r="N180" t="str">
            <v>L1.0</v>
          </cell>
          <cell r="O180" t="str">
            <v>26</v>
          </cell>
          <cell r="P180" t="str">
            <v>SB1580</v>
          </cell>
          <cell r="Q180" t="str">
            <v>Hasan - 425-753-2515</v>
          </cell>
          <cell r="R180" t="str">
            <v>2</v>
          </cell>
          <cell r="S180" t="str">
            <v>A</v>
          </cell>
          <cell r="T180"/>
          <cell r="U180" t="str">
            <v>-</v>
          </cell>
          <cell r="V180" t="str">
            <v>-</v>
          </cell>
          <cell r="W180" t="str">
            <v>-</v>
          </cell>
          <cell r="X180" t="str">
            <v>SB36</v>
          </cell>
        </row>
        <row r="181">
          <cell r="A181" t="str">
            <v>SB36</v>
          </cell>
          <cell r="B181" t="str">
            <v>Rip &amp; Replace - Kill</v>
          </cell>
          <cell r="C181" t="str">
            <v>Finn Hill</v>
          </cell>
          <cell r="D181">
            <v>38531</v>
          </cell>
          <cell r="E181" t="str">
            <v>Had Nortel UMTS, SB36- (Part of 'KILL' list)</v>
          </cell>
          <cell r="F181" t="str">
            <v>SB1580C</v>
          </cell>
          <cell r="G181" t="str">
            <v>2</v>
          </cell>
          <cell r="H181" t="str">
            <v>0</v>
          </cell>
          <cell r="I181" t="str">
            <v>742 264</v>
          </cell>
          <cell r="J181" t="str">
            <v>0</v>
          </cell>
          <cell r="K181" t="str">
            <v>52</v>
          </cell>
          <cell r="L181" t="str">
            <v>Comm 1-5/8"</v>
          </cell>
          <cell r="M181" t="str">
            <v>100</v>
          </cell>
          <cell r="N181" t="str">
            <v>L1.0</v>
          </cell>
          <cell r="O181" t="str">
            <v>26</v>
          </cell>
          <cell r="P181" t="str">
            <v>SB1580</v>
          </cell>
          <cell r="Q181" t="str">
            <v>Hasan - 425-753-2515</v>
          </cell>
          <cell r="R181" t="str">
            <v>2</v>
          </cell>
          <cell r="S181" t="str">
            <v>C</v>
          </cell>
          <cell r="T181"/>
          <cell r="U181" t="str">
            <v>-</v>
          </cell>
          <cell r="V181" t="str">
            <v>-</v>
          </cell>
          <cell r="W181" t="str">
            <v>-</v>
          </cell>
          <cell r="X181" t="str">
            <v>SB36</v>
          </cell>
        </row>
        <row r="182">
          <cell r="A182" t="str">
            <v>SB37</v>
          </cell>
          <cell r="B182" t="str">
            <v>Rip &amp; Replace</v>
          </cell>
          <cell r="C182" t="str">
            <v>Nintendo</v>
          </cell>
          <cell r="D182">
            <v>38449</v>
          </cell>
          <cell r="E182" t="str">
            <v>Had Nortel UMTS, SB37</v>
          </cell>
          <cell r="F182" t="str">
            <v>SB1514A</v>
          </cell>
          <cell r="G182" t="str">
            <v>4</v>
          </cell>
          <cell r="H182" t="str">
            <v>0</v>
          </cell>
          <cell r="I182" t="str">
            <v>7721.00</v>
          </cell>
          <cell r="J182" t="str">
            <v>150</v>
          </cell>
          <cell r="K182" t="str">
            <v>81</v>
          </cell>
          <cell r="L182" t="str">
            <v>LDF5 7/8"</v>
          </cell>
          <cell r="M182" t="str">
            <v>72</v>
          </cell>
          <cell r="N182" t="str">
            <v>L1.0</v>
          </cell>
          <cell r="O182" t="str">
            <v>23</v>
          </cell>
          <cell r="P182" t="str">
            <v>SB1514</v>
          </cell>
          <cell r="Q182" t="str">
            <v>Than - 206-849-1533</v>
          </cell>
          <cell r="R182" t="str">
            <v>3</v>
          </cell>
          <cell r="S182" t="str">
            <v>A</v>
          </cell>
          <cell r="T182"/>
          <cell r="U182" t="str">
            <v>-</v>
          </cell>
          <cell r="V182" t="str">
            <v>-</v>
          </cell>
          <cell r="W182" t="str">
            <v>-</v>
          </cell>
          <cell r="X182" t="str">
            <v>SB37</v>
          </cell>
        </row>
        <row r="183">
          <cell r="A183" t="str">
            <v>SB37</v>
          </cell>
          <cell r="B183" t="str">
            <v>Rip &amp; Replace</v>
          </cell>
          <cell r="C183" t="str">
            <v>Nintendo</v>
          </cell>
          <cell r="D183">
            <v>38449</v>
          </cell>
          <cell r="E183" t="str">
            <v>Had Nortel UMTS, SB37</v>
          </cell>
          <cell r="F183" t="str">
            <v>SB1514B</v>
          </cell>
          <cell r="G183" t="str">
            <v>4</v>
          </cell>
          <cell r="H183" t="str">
            <v>0</v>
          </cell>
          <cell r="I183" t="str">
            <v>7721.00</v>
          </cell>
          <cell r="J183" t="str">
            <v>270</v>
          </cell>
          <cell r="K183" t="str">
            <v>81</v>
          </cell>
          <cell r="L183" t="str">
            <v>LDF5 7/8"</v>
          </cell>
          <cell r="M183" t="str">
            <v>70</v>
          </cell>
          <cell r="N183" t="str">
            <v>L1.0</v>
          </cell>
          <cell r="O183" t="str">
            <v>23</v>
          </cell>
          <cell r="P183" t="str">
            <v>SB1514</v>
          </cell>
          <cell r="Q183" t="str">
            <v>Than - 206-849-1533</v>
          </cell>
          <cell r="R183" t="str">
            <v>3</v>
          </cell>
          <cell r="S183" t="str">
            <v>B</v>
          </cell>
          <cell r="T183"/>
          <cell r="U183" t="str">
            <v>-</v>
          </cell>
          <cell r="V183" t="str">
            <v>-</v>
          </cell>
          <cell r="W183" t="str">
            <v>-</v>
          </cell>
          <cell r="X183" t="str">
            <v>SB37</v>
          </cell>
        </row>
        <row r="184">
          <cell r="A184" t="str">
            <v>SB37</v>
          </cell>
          <cell r="B184" t="str">
            <v>Rip &amp; Replace</v>
          </cell>
          <cell r="C184" t="str">
            <v>Nintendo</v>
          </cell>
          <cell r="D184">
            <v>38449</v>
          </cell>
          <cell r="E184" t="str">
            <v>Had Nortel UMTS, SB37</v>
          </cell>
          <cell r="F184" t="str">
            <v>SB1514C</v>
          </cell>
          <cell r="G184" t="str">
            <v>4</v>
          </cell>
          <cell r="H184" t="str">
            <v>0</v>
          </cell>
          <cell r="I184" t="str">
            <v>7721.00</v>
          </cell>
          <cell r="J184" t="str">
            <v>355</v>
          </cell>
          <cell r="K184" t="str">
            <v>81</v>
          </cell>
          <cell r="L184" t="str">
            <v>LDF5 7/8"</v>
          </cell>
          <cell r="M184" t="str">
            <v>71</v>
          </cell>
          <cell r="N184" t="str">
            <v>L1.0</v>
          </cell>
          <cell r="O184" t="str">
            <v>23</v>
          </cell>
          <cell r="P184" t="str">
            <v>SB1514</v>
          </cell>
          <cell r="Q184" t="str">
            <v>Than - 206-849-1533</v>
          </cell>
          <cell r="R184" t="str">
            <v>3</v>
          </cell>
          <cell r="S184" t="str">
            <v>C</v>
          </cell>
          <cell r="T184"/>
          <cell r="U184" t="str">
            <v>-</v>
          </cell>
          <cell r="V184" t="str">
            <v>-</v>
          </cell>
          <cell r="W184" t="str">
            <v>-</v>
          </cell>
          <cell r="X184" t="str">
            <v>SB37</v>
          </cell>
        </row>
        <row r="185">
          <cell r="A185" t="str">
            <v>SB42</v>
          </cell>
          <cell r="B185" t="str">
            <v>Rip &amp; Replace</v>
          </cell>
          <cell r="C185" t="str">
            <v>RTC 2 - WOS</v>
          </cell>
          <cell r="D185">
            <v>38608</v>
          </cell>
          <cell r="E185" t="str">
            <v>Had Nortel UMTS, SB42</v>
          </cell>
          <cell r="F185" t="str">
            <v>SB1535U</v>
          </cell>
          <cell r="G185" t="str">
            <v>2</v>
          </cell>
          <cell r="H185" t="str">
            <v>0</v>
          </cell>
          <cell r="I185" t="str">
            <v>IDBO-890/1900</v>
          </cell>
          <cell r="J185" t="str">
            <v>360</v>
          </cell>
          <cell r="K185" t="str">
            <v>35</v>
          </cell>
          <cell r="L185" t="str">
            <v>LDF4 1/2"</v>
          </cell>
          <cell r="M185" t="str">
            <v>65</v>
          </cell>
          <cell r="N185" t="str">
            <v>L2.0</v>
          </cell>
          <cell r="O185" t="str">
            <v>24</v>
          </cell>
          <cell r="P185" t="str">
            <v>SB1535</v>
          </cell>
          <cell r="Q185" t="str">
            <v>Than - 206-849-1533</v>
          </cell>
          <cell r="R185" t="str">
            <v>1</v>
          </cell>
          <cell r="S185" t="str">
            <v>U</v>
          </cell>
          <cell r="T185"/>
          <cell r="U185" t="str">
            <v>-</v>
          </cell>
          <cell r="V185" t="str">
            <v>-</v>
          </cell>
          <cell r="W185" t="str">
            <v>Nortel.1.5</v>
          </cell>
          <cell r="X185" t="str">
            <v>SB42</v>
          </cell>
        </row>
        <row r="186">
          <cell r="A186" t="str">
            <v>SB43</v>
          </cell>
          <cell r="B186" t="str">
            <v>Rip &amp; Replace</v>
          </cell>
          <cell r="C186" t="str">
            <v>RTC 3 - WOS</v>
          </cell>
          <cell r="D186">
            <v>38608</v>
          </cell>
          <cell r="E186" t="str">
            <v>Had Nortel UMTS, SB43</v>
          </cell>
          <cell r="F186" t="str">
            <v>SB1536U</v>
          </cell>
          <cell r="G186" t="str">
            <v>2</v>
          </cell>
          <cell r="H186" t="str">
            <v>0</v>
          </cell>
          <cell r="I186" t="str">
            <v>IDBO-890/1900</v>
          </cell>
          <cell r="J186" t="str">
            <v>360</v>
          </cell>
          <cell r="K186" t="str">
            <v>10</v>
          </cell>
          <cell r="L186" t="str">
            <v>FSJ4 1/2"</v>
          </cell>
          <cell r="M186" t="str">
            <v>39</v>
          </cell>
          <cell r="N186" t="str">
            <v>L2.0</v>
          </cell>
          <cell r="O186" t="str">
            <v>24</v>
          </cell>
          <cell r="P186" t="str">
            <v>SB1536</v>
          </cell>
          <cell r="Q186" t="str">
            <v>Than - 206-849-1533</v>
          </cell>
          <cell r="R186" t="str">
            <v>1</v>
          </cell>
          <cell r="S186" t="str">
            <v>U</v>
          </cell>
          <cell r="T186"/>
          <cell r="U186" t="str">
            <v>-</v>
          </cell>
          <cell r="V186" t="str">
            <v>-</v>
          </cell>
          <cell r="W186" t="str">
            <v>Nortel.1.5</v>
          </cell>
          <cell r="X186" t="str">
            <v>SB43</v>
          </cell>
        </row>
        <row r="187">
          <cell r="A187" t="str">
            <v>SB45</v>
          </cell>
          <cell r="B187" t="str">
            <v>Rip &amp; Replace</v>
          </cell>
          <cell r="C187" t="str">
            <v>405 &amp; NE 70th</v>
          </cell>
          <cell r="D187">
            <v>38540</v>
          </cell>
          <cell r="E187" t="str">
            <v>Had Nortel UMTS, SB45</v>
          </cell>
          <cell r="F187" t="str">
            <v>SB1531B</v>
          </cell>
          <cell r="G187" t="str">
            <v>2</v>
          </cell>
          <cell r="H187" t="str">
            <v>0</v>
          </cell>
          <cell r="I187" t="str">
            <v>7780.00</v>
          </cell>
          <cell r="J187" t="str">
            <v>190</v>
          </cell>
          <cell r="K187" t="str">
            <v>45</v>
          </cell>
          <cell r="L187" t="str">
            <v>LDF7 1-5/8"</v>
          </cell>
          <cell r="M187" t="str">
            <v>216</v>
          </cell>
          <cell r="N187" t="str">
            <v>L2.0</v>
          </cell>
          <cell r="O187" t="str">
            <v>23</v>
          </cell>
          <cell r="P187" t="str">
            <v>SB1531</v>
          </cell>
          <cell r="Q187" t="str">
            <v>Than - 206-849-1533</v>
          </cell>
          <cell r="R187" t="str">
            <v>2</v>
          </cell>
          <cell r="S187" t="str">
            <v>B</v>
          </cell>
          <cell r="T187"/>
          <cell r="U187" t="str">
            <v>-</v>
          </cell>
          <cell r="V187" t="str">
            <v>-</v>
          </cell>
          <cell r="W187" t="str">
            <v>-</v>
          </cell>
          <cell r="X187" t="str">
            <v>SB45</v>
          </cell>
        </row>
        <row r="188">
          <cell r="A188" t="str">
            <v>SB45</v>
          </cell>
          <cell r="B188" t="str">
            <v>Rip &amp; Replace</v>
          </cell>
          <cell r="C188" t="str">
            <v>405 &amp; NE 70th</v>
          </cell>
          <cell r="D188">
            <v>38540</v>
          </cell>
          <cell r="E188" t="str">
            <v>Had Nortel UMTS, SB45</v>
          </cell>
          <cell r="F188" t="str">
            <v>SB1531C</v>
          </cell>
          <cell r="G188" t="str">
            <v>2</v>
          </cell>
          <cell r="H188" t="str">
            <v>0</v>
          </cell>
          <cell r="I188" t="str">
            <v>7780.00</v>
          </cell>
          <cell r="J188" t="str">
            <v>340</v>
          </cell>
          <cell r="K188" t="str">
            <v>45</v>
          </cell>
          <cell r="L188" t="str">
            <v>LDF7 1-5/8"</v>
          </cell>
          <cell r="M188" t="str">
            <v>190</v>
          </cell>
          <cell r="N188" t="str">
            <v>L2.0</v>
          </cell>
          <cell r="O188" t="str">
            <v>23</v>
          </cell>
          <cell r="P188" t="str">
            <v>SB1531</v>
          </cell>
          <cell r="Q188" t="str">
            <v>Than - 206-849-1533</v>
          </cell>
          <cell r="R188" t="str">
            <v>2</v>
          </cell>
          <cell r="S188" t="str">
            <v>C</v>
          </cell>
          <cell r="T188"/>
          <cell r="U188" t="str">
            <v>-</v>
          </cell>
          <cell r="V188" t="str">
            <v>-</v>
          </cell>
          <cell r="W188" t="str">
            <v>-</v>
          </cell>
          <cell r="X188" t="str">
            <v>SB45</v>
          </cell>
        </row>
        <row r="189">
          <cell r="A189" t="str">
            <v>SB46</v>
          </cell>
          <cell r="B189" t="str">
            <v>Rip &amp; Replace</v>
          </cell>
          <cell r="C189" t="str">
            <v>English Hill</v>
          </cell>
          <cell r="D189">
            <v>38540</v>
          </cell>
          <cell r="E189" t="str">
            <v>Had Nortel UMTS, SB46</v>
          </cell>
          <cell r="F189" t="str">
            <v>SB1567A</v>
          </cell>
          <cell r="G189" t="str">
            <v>1</v>
          </cell>
          <cell r="H189" t="str">
            <v>0</v>
          </cell>
          <cell r="I189" t="str">
            <v>7721.00</v>
          </cell>
          <cell r="J189" t="str">
            <v>160</v>
          </cell>
          <cell r="K189" t="str">
            <v>97</v>
          </cell>
          <cell r="L189" t="str">
            <v>LDF7 1-5/8"</v>
          </cell>
          <cell r="M189" t="str">
            <v>130</v>
          </cell>
          <cell r="N189" t="str">
            <v>L2.0</v>
          </cell>
          <cell r="O189" t="str">
            <v>25</v>
          </cell>
          <cell r="P189" t="str">
            <v>SB1567</v>
          </cell>
          <cell r="Q189" t="str">
            <v>Hasan - 425-753-2515</v>
          </cell>
          <cell r="R189" t="str">
            <v>2</v>
          </cell>
          <cell r="S189" t="str">
            <v>A</v>
          </cell>
          <cell r="T189"/>
          <cell r="U189" t="str">
            <v>-</v>
          </cell>
          <cell r="V189" t="str">
            <v>-</v>
          </cell>
          <cell r="W189" t="str">
            <v>-</v>
          </cell>
          <cell r="X189" t="str">
            <v>SB46</v>
          </cell>
        </row>
        <row r="190">
          <cell r="A190" t="str">
            <v>SB46</v>
          </cell>
          <cell r="B190" t="str">
            <v>Rip &amp; Replace</v>
          </cell>
          <cell r="C190" t="str">
            <v>English Hill</v>
          </cell>
          <cell r="D190">
            <v>38540</v>
          </cell>
          <cell r="E190" t="str">
            <v>Had Nortel UMTS, SB46</v>
          </cell>
          <cell r="F190" t="str">
            <v>SB1567C</v>
          </cell>
          <cell r="G190" t="str">
            <v>4</v>
          </cell>
          <cell r="H190" t="str">
            <v>0</v>
          </cell>
          <cell r="I190" t="str">
            <v>7721.00</v>
          </cell>
          <cell r="J190" t="str">
            <v>20</v>
          </cell>
          <cell r="K190" t="str">
            <v>97</v>
          </cell>
          <cell r="L190" t="str">
            <v>LDF7 1-5/8"</v>
          </cell>
          <cell r="M190" t="str">
            <v>130</v>
          </cell>
          <cell r="N190" t="str">
            <v>L2.0</v>
          </cell>
          <cell r="O190" t="str">
            <v>25</v>
          </cell>
          <cell r="P190" t="str">
            <v>SB1567</v>
          </cell>
          <cell r="Q190" t="str">
            <v>Hasan - 425-753-2515</v>
          </cell>
          <cell r="R190" t="str">
            <v>2</v>
          </cell>
          <cell r="S190" t="str">
            <v>C</v>
          </cell>
          <cell r="T190"/>
          <cell r="U190" t="str">
            <v>-</v>
          </cell>
          <cell r="V190" t="str">
            <v>-</v>
          </cell>
          <cell r="W190" t="str">
            <v>-</v>
          </cell>
          <cell r="X190" t="str">
            <v>SB46</v>
          </cell>
        </row>
        <row r="191">
          <cell r="A191" t="str">
            <v>SB47</v>
          </cell>
          <cell r="B191" t="str">
            <v>Rip &amp; Replace</v>
          </cell>
          <cell r="C191" t="str">
            <v>Novelty Hill And 208th</v>
          </cell>
          <cell r="D191">
            <v>38449</v>
          </cell>
          <cell r="E191" t="str">
            <v>Had Nortel UMTS, SB47</v>
          </cell>
          <cell r="F191" t="str">
            <v>SB1546C</v>
          </cell>
          <cell r="G191" t="str">
            <v>1</v>
          </cell>
          <cell r="H191" t="str">
            <v>0</v>
          </cell>
          <cell r="I191" t="str">
            <v>7721.00</v>
          </cell>
          <cell r="J191" t="str">
            <v>40</v>
          </cell>
          <cell r="K191" t="str">
            <v>120</v>
          </cell>
          <cell r="L191" t="str">
            <v>LDF7 1-5/8"</v>
          </cell>
          <cell r="M191" t="str">
            <v>169</v>
          </cell>
          <cell r="N191" t="str">
            <v>L1.0</v>
          </cell>
          <cell r="O191" t="str">
            <v>12</v>
          </cell>
          <cell r="P191" t="str">
            <v>SB1546</v>
          </cell>
          <cell r="Q191" t="str">
            <v>Raj - 206-321-9524</v>
          </cell>
          <cell r="R191" t="str">
            <v>1</v>
          </cell>
          <cell r="S191" t="str">
            <v>C</v>
          </cell>
          <cell r="T191"/>
          <cell r="U191" t="str">
            <v>-</v>
          </cell>
          <cell r="V191" t="str">
            <v>-</v>
          </cell>
          <cell r="W191" t="str">
            <v>-</v>
          </cell>
          <cell r="X191" t="str">
            <v>SB47</v>
          </cell>
        </row>
        <row r="192">
          <cell r="A192" t="str">
            <v>SB48</v>
          </cell>
          <cell r="B192" t="str">
            <v>Rip &amp; Replace</v>
          </cell>
          <cell r="C192" t="str">
            <v>Redmond Athletic Club</v>
          </cell>
          <cell r="D192">
            <v>38449</v>
          </cell>
          <cell r="E192" t="str">
            <v>Had Nortel UMTS, SB48</v>
          </cell>
          <cell r="F192" t="str">
            <v>SB1549A</v>
          </cell>
          <cell r="G192" t="str">
            <v>2</v>
          </cell>
          <cell r="H192" t="str">
            <v>0</v>
          </cell>
          <cell r="I192" t="str">
            <v>7721.00</v>
          </cell>
          <cell r="J192" t="str">
            <v>120</v>
          </cell>
          <cell r="K192" t="str">
            <v>49</v>
          </cell>
          <cell r="L192" t="str">
            <v>LDF7 1-5/8"</v>
          </cell>
          <cell r="M192" t="str">
            <v>177</v>
          </cell>
          <cell r="N192" t="str">
            <v>L1.0</v>
          </cell>
          <cell r="O192" t="str">
            <v>24</v>
          </cell>
          <cell r="P192" t="str">
            <v>SB1549</v>
          </cell>
          <cell r="Q192" t="str">
            <v>Than - 206-849-1533</v>
          </cell>
          <cell r="R192" t="str">
            <v>3</v>
          </cell>
          <cell r="S192" t="str">
            <v>A</v>
          </cell>
          <cell r="T192"/>
          <cell r="U192" t="str">
            <v>-</v>
          </cell>
          <cell r="V192" t="str">
            <v>-</v>
          </cell>
          <cell r="W192" t="str">
            <v>-</v>
          </cell>
          <cell r="X192" t="str">
            <v>SB48</v>
          </cell>
        </row>
        <row r="193">
          <cell r="A193" t="str">
            <v>SB48</v>
          </cell>
          <cell r="B193" t="str">
            <v>Rip &amp; Replace</v>
          </cell>
          <cell r="C193" t="str">
            <v>Redmond Athletic Club</v>
          </cell>
          <cell r="D193">
            <v>38449</v>
          </cell>
          <cell r="E193" t="str">
            <v>Had Nortel UMTS, SB48</v>
          </cell>
          <cell r="F193" t="str">
            <v>SB1549B</v>
          </cell>
          <cell r="G193" t="str">
            <v>2</v>
          </cell>
          <cell r="H193" t="str">
            <v>0</v>
          </cell>
          <cell r="I193" t="str">
            <v>7721.00</v>
          </cell>
          <cell r="J193" t="str">
            <v>240</v>
          </cell>
          <cell r="K193" t="str">
            <v>49</v>
          </cell>
          <cell r="L193" t="str">
            <v>LDF7 1-5/8"</v>
          </cell>
          <cell r="M193" t="str">
            <v>158</v>
          </cell>
          <cell r="N193" t="str">
            <v>L1.0</v>
          </cell>
          <cell r="O193" t="str">
            <v>24</v>
          </cell>
          <cell r="P193" t="str">
            <v>SB1549</v>
          </cell>
          <cell r="Q193" t="str">
            <v>Than - 206-849-1533</v>
          </cell>
          <cell r="R193" t="str">
            <v>3</v>
          </cell>
          <cell r="S193" t="str">
            <v>B</v>
          </cell>
          <cell r="T193"/>
          <cell r="U193" t="str">
            <v>-</v>
          </cell>
          <cell r="V193" t="str">
            <v>-</v>
          </cell>
          <cell r="W193" t="str">
            <v>-</v>
          </cell>
          <cell r="X193" t="str">
            <v>SB48</v>
          </cell>
        </row>
        <row r="194">
          <cell r="A194" t="str">
            <v>SB48</v>
          </cell>
          <cell r="B194" t="str">
            <v>Rip &amp; Replace</v>
          </cell>
          <cell r="C194" t="str">
            <v>Redmond Athletic Club</v>
          </cell>
          <cell r="D194">
            <v>38449</v>
          </cell>
          <cell r="E194" t="str">
            <v>Had Nortel UMTS, SB48</v>
          </cell>
          <cell r="F194" t="str">
            <v>SB1549C</v>
          </cell>
          <cell r="G194" t="str">
            <v>2</v>
          </cell>
          <cell r="H194" t="str">
            <v>0</v>
          </cell>
          <cell r="I194" t="str">
            <v>7721.00</v>
          </cell>
          <cell r="J194" t="str">
            <v>0</v>
          </cell>
          <cell r="K194" t="str">
            <v>49</v>
          </cell>
          <cell r="L194" t="str">
            <v>LDF7 1-5/8"</v>
          </cell>
          <cell r="M194" t="str">
            <v>158</v>
          </cell>
          <cell r="N194" t="str">
            <v>L1.0</v>
          </cell>
          <cell r="O194" t="str">
            <v>24</v>
          </cell>
          <cell r="P194" t="str">
            <v>SB1549</v>
          </cell>
          <cell r="Q194" t="str">
            <v>Than - 206-849-1533</v>
          </cell>
          <cell r="R194" t="str">
            <v>3</v>
          </cell>
          <cell r="S194" t="str">
            <v>C</v>
          </cell>
          <cell r="T194"/>
          <cell r="U194" t="str">
            <v>-</v>
          </cell>
          <cell r="V194" t="str">
            <v>-</v>
          </cell>
          <cell r="W194" t="str">
            <v>-</v>
          </cell>
          <cell r="X194" t="str">
            <v>SB48</v>
          </cell>
        </row>
        <row r="195">
          <cell r="A195" t="str">
            <v>SB49</v>
          </cell>
          <cell r="B195" t="str">
            <v>Rip &amp; Replace - Kill</v>
          </cell>
          <cell r="C195" t="str">
            <v>Grace</v>
          </cell>
          <cell r="D195">
            <v>38531</v>
          </cell>
          <cell r="E195" t="str">
            <v>Had Nortel UMTS, SB49- (Part of 'KILL' list).  GSM1900 has 3 sectors.</v>
          </cell>
          <cell r="F195" t="str">
            <v>SN2610A</v>
          </cell>
          <cell r="G195" t="str">
            <v>3</v>
          </cell>
          <cell r="H195" t="str">
            <v>0</v>
          </cell>
          <cell r="I195" t="str">
            <v>7721.00</v>
          </cell>
          <cell r="J195" t="str">
            <v>120</v>
          </cell>
          <cell r="K195" t="str">
            <v>37</v>
          </cell>
          <cell r="L195" t="str">
            <v>Comm 7/8"</v>
          </cell>
          <cell r="M195" t="str">
            <v>154</v>
          </cell>
          <cell r="N195" t="str">
            <v>L1.0</v>
          </cell>
          <cell r="O195" t="str">
            <v>30</v>
          </cell>
          <cell r="P195" t="str">
            <v>SN2610</v>
          </cell>
          <cell r="Q195" t="str">
            <v>Chris - 206-399-2258</v>
          </cell>
          <cell r="R195" t="str">
            <v>2</v>
          </cell>
          <cell r="S195" t="str">
            <v>A</v>
          </cell>
          <cell r="T195"/>
          <cell r="U195" t="str">
            <v>-</v>
          </cell>
          <cell r="V195" t="str">
            <v>-</v>
          </cell>
          <cell r="W195" t="str">
            <v>-</v>
          </cell>
          <cell r="X195" t="str">
            <v>SB49</v>
          </cell>
        </row>
        <row r="196">
          <cell r="A196" t="str">
            <v>SB49</v>
          </cell>
          <cell r="B196" t="str">
            <v>Rip &amp; Replace - Kill</v>
          </cell>
          <cell r="C196" t="str">
            <v>Grace</v>
          </cell>
          <cell r="D196">
            <v>38531</v>
          </cell>
          <cell r="E196" t="str">
            <v>Had Nortel UMTS, SB49- (Part of 'KILL' list).  GSM1900 has 3 sectors.</v>
          </cell>
          <cell r="F196" t="str">
            <v>SN2610C</v>
          </cell>
          <cell r="G196" t="str">
            <v>3</v>
          </cell>
          <cell r="H196" t="str">
            <v>0</v>
          </cell>
          <cell r="I196" t="str">
            <v>7721.00</v>
          </cell>
          <cell r="J196" t="str">
            <v>40</v>
          </cell>
          <cell r="K196" t="str">
            <v>37</v>
          </cell>
          <cell r="L196" t="str">
            <v>Comm 7/8"</v>
          </cell>
          <cell r="M196" t="str">
            <v>152</v>
          </cell>
          <cell r="N196" t="str">
            <v>L1.0</v>
          </cell>
          <cell r="O196" t="str">
            <v>30</v>
          </cell>
          <cell r="P196" t="str">
            <v>SN2610</v>
          </cell>
          <cell r="Q196" t="str">
            <v>Chris - 206-399-2258</v>
          </cell>
          <cell r="R196" t="str">
            <v>2</v>
          </cell>
          <cell r="S196" t="str">
            <v>C</v>
          </cell>
          <cell r="T196"/>
          <cell r="U196" t="str">
            <v>-</v>
          </cell>
          <cell r="V196" t="str">
            <v>-</v>
          </cell>
          <cell r="W196" t="str">
            <v>-</v>
          </cell>
          <cell r="X196" t="str">
            <v>SB49</v>
          </cell>
        </row>
        <row r="197">
          <cell r="A197" t="str">
            <v>SB50</v>
          </cell>
          <cell r="B197" t="str">
            <v>Rip &amp; Replace</v>
          </cell>
          <cell r="C197" t="str">
            <v>Avondale</v>
          </cell>
          <cell r="D197">
            <v>38540</v>
          </cell>
          <cell r="E197" t="str">
            <v>Had Nortel UMTS, SB50</v>
          </cell>
          <cell r="F197" t="str">
            <v>SB1561A</v>
          </cell>
          <cell r="G197" t="str">
            <v>2</v>
          </cell>
          <cell r="H197" t="str">
            <v>0</v>
          </cell>
          <cell r="I197" t="str">
            <v>7721.00</v>
          </cell>
          <cell r="J197" t="str">
            <v>165</v>
          </cell>
          <cell r="K197" t="str">
            <v>75</v>
          </cell>
          <cell r="L197" t="str">
            <v>LDF5 7/8"</v>
          </cell>
          <cell r="M197" t="str">
            <v>99.3</v>
          </cell>
          <cell r="N197" t="str">
            <v>L2.0</v>
          </cell>
          <cell r="O197" t="str">
            <v>25</v>
          </cell>
          <cell r="P197" t="str">
            <v>SB1561</v>
          </cell>
          <cell r="Q197" t="str">
            <v>Raj - 206-321-9524</v>
          </cell>
          <cell r="R197" t="str">
            <v>2</v>
          </cell>
          <cell r="S197" t="str">
            <v>A</v>
          </cell>
          <cell r="T197"/>
          <cell r="U197" t="str">
            <v>-</v>
          </cell>
          <cell r="V197" t="str">
            <v>-</v>
          </cell>
          <cell r="W197" t="str">
            <v>-</v>
          </cell>
          <cell r="X197" t="str">
            <v>SB50</v>
          </cell>
        </row>
        <row r="198">
          <cell r="A198" t="str">
            <v>SB50</v>
          </cell>
          <cell r="B198" t="str">
            <v>Rip &amp; Replace</v>
          </cell>
          <cell r="C198" t="str">
            <v>Avondale</v>
          </cell>
          <cell r="D198">
            <v>38540</v>
          </cell>
          <cell r="E198" t="str">
            <v>Had Nortel UMTS, SB50</v>
          </cell>
          <cell r="F198" t="str">
            <v>SB1561C</v>
          </cell>
          <cell r="G198" t="str">
            <v>4</v>
          </cell>
          <cell r="H198" t="str">
            <v>0</v>
          </cell>
          <cell r="I198" t="str">
            <v>7721.00</v>
          </cell>
          <cell r="J198" t="str">
            <v>15</v>
          </cell>
          <cell r="K198" t="str">
            <v>75</v>
          </cell>
          <cell r="L198" t="str">
            <v>LDF5 7/8"</v>
          </cell>
          <cell r="M198" t="str">
            <v>99.3</v>
          </cell>
          <cell r="N198" t="str">
            <v>L2.0</v>
          </cell>
          <cell r="O198" t="str">
            <v>25</v>
          </cell>
          <cell r="P198" t="str">
            <v>SB1561</v>
          </cell>
          <cell r="Q198" t="str">
            <v>Raj - 206-321-9524</v>
          </cell>
          <cell r="R198" t="str">
            <v>2</v>
          </cell>
          <cell r="S198" t="str">
            <v>C</v>
          </cell>
          <cell r="T198"/>
          <cell r="U198" t="str">
            <v>-</v>
          </cell>
          <cell r="V198" t="str">
            <v>-</v>
          </cell>
          <cell r="W198" t="str">
            <v>-</v>
          </cell>
          <cell r="X198" t="str">
            <v>SB50</v>
          </cell>
        </row>
        <row r="199">
          <cell r="A199" t="str">
            <v>SB51</v>
          </cell>
          <cell r="B199" t="str">
            <v>Rip &amp; Replace</v>
          </cell>
          <cell r="C199" t="str">
            <v>Opus</v>
          </cell>
          <cell r="D199">
            <v>38449</v>
          </cell>
          <cell r="E199" t="str">
            <v>Had Nortel UMTS, SB51</v>
          </cell>
          <cell r="F199" t="str">
            <v>SB1554A</v>
          </cell>
          <cell r="G199" t="str">
            <v>3</v>
          </cell>
          <cell r="H199" t="str">
            <v>0</v>
          </cell>
          <cell r="I199" t="str">
            <v>7721.00</v>
          </cell>
          <cell r="J199" t="str">
            <v>115</v>
          </cell>
          <cell r="K199" t="str">
            <v>37</v>
          </cell>
          <cell r="L199" t="str">
            <v>LDF5 7/8"</v>
          </cell>
          <cell r="M199" t="str">
            <v>81.4</v>
          </cell>
          <cell r="N199" t="str">
            <v>L1.0</v>
          </cell>
          <cell r="O199" t="str">
            <v>24</v>
          </cell>
          <cell r="P199" t="str">
            <v>SB1554</v>
          </cell>
          <cell r="Q199" t="str">
            <v>Than - 206-849-1533</v>
          </cell>
          <cell r="R199" t="str">
            <v>3</v>
          </cell>
          <cell r="S199" t="str">
            <v>A</v>
          </cell>
          <cell r="T199"/>
          <cell r="U199" t="str">
            <v>-</v>
          </cell>
          <cell r="V199" t="str">
            <v>-</v>
          </cell>
          <cell r="W199" t="str">
            <v>-</v>
          </cell>
          <cell r="X199" t="str">
            <v>SB51</v>
          </cell>
        </row>
        <row r="200">
          <cell r="A200" t="str">
            <v>SB51</v>
          </cell>
          <cell r="B200" t="str">
            <v>Rip &amp; Replace</v>
          </cell>
          <cell r="C200" t="str">
            <v>Opus</v>
          </cell>
          <cell r="D200">
            <v>38449</v>
          </cell>
          <cell r="E200" t="str">
            <v>Had Nortel UMTS, SB51</v>
          </cell>
          <cell r="F200" t="str">
            <v>SB1554B</v>
          </cell>
          <cell r="G200" t="str">
            <v>3</v>
          </cell>
          <cell r="H200" t="str">
            <v>0</v>
          </cell>
          <cell r="I200" t="str">
            <v>7721.00</v>
          </cell>
          <cell r="J200" t="str">
            <v>245</v>
          </cell>
          <cell r="K200" t="str">
            <v>37</v>
          </cell>
          <cell r="L200" t="str">
            <v>LDF5 7/8"</v>
          </cell>
          <cell r="M200" t="str">
            <v>65.5</v>
          </cell>
          <cell r="N200" t="str">
            <v>L1.0</v>
          </cell>
          <cell r="O200" t="str">
            <v>24</v>
          </cell>
          <cell r="P200" t="str">
            <v>SB1554</v>
          </cell>
          <cell r="Q200" t="str">
            <v>Than - 206-849-1533</v>
          </cell>
          <cell r="R200" t="str">
            <v>3</v>
          </cell>
          <cell r="S200" t="str">
            <v>B</v>
          </cell>
          <cell r="T200"/>
          <cell r="U200" t="str">
            <v>-</v>
          </cell>
          <cell r="V200" t="str">
            <v>-</v>
          </cell>
          <cell r="W200" t="str">
            <v>-</v>
          </cell>
          <cell r="X200" t="str">
            <v>SB51</v>
          </cell>
        </row>
        <row r="201">
          <cell r="A201" t="str">
            <v>SB51</v>
          </cell>
          <cell r="B201" t="str">
            <v>Rip &amp; Replace</v>
          </cell>
          <cell r="C201" t="str">
            <v>Opus</v>
          </cell>
          <cell r="D201">
            <v>38449</v>
          </cell>
          <cell r="E201" t="str">
            <v>Had Nortel UMTS, SB51</v>
          </cell>
          <cell r="F201" t="str">
            <v>SB1554C</v>
          </cell>
          <cell r="G201" t="str">
            <v>3</v>
          </cell>
          <cell r="H201" t="str">
            <v>0</v>
          </cell>
          <cell r="I201" t="str">
            <v>7721.00</v>
          </cell>
          <cell r="J201" t="str">
            <v>340</v>
          </cell>
          <cell r="K201" t="str">
            <v>37</v>
          </cell>
          <cell r="L201" t="str">
            <v>LDF5 7/8"</v>
          </cell>
          <cell r="M201" t="str">
            <v>76.7</v>
          </cell>
          <cell r="N201" t="str">
            <v>L1.0</v>
          </cell>
          <cell r="O201" t="str">
            <v>24</v>
          </cell>
          <cell r="P201" t="str">
            <v>SB1554</v>
          </cell>
          <cell r="Q201" t="str">
            <v>Than - 206-849-1533</v>
          </cell>
          <cell r="R201" t="str">
            <v>3</v>
          </cell>
          <cell r="S201" t="str">
            <v>C</v>
          </cell>
          <cell r="T201"/>
          <cell r="U201" t="str">
            <v>-</v>
          </cell>
          <cell r="V201" t="str">
            <v>-</v>
          </cell>
          <cell r="W201" t="str">
            <v>-</v>
          </cell>
          <cell r="X201" t="str">
            <v>SB51</v>
          </cell>
        </row>
        <row r="202">
          <cell r="A202" t="str">
            <v>SB53</v>
          </cell>
          <cell r="B202" t="str">
            <v>Rip &amp; Replace</v>
          </cell>
          <cell r="C202" t="str">
            <v>Carr America</v>
          </cell>
          <cell r="D202">
            <v>38608</v>
          </cell>
          <cell r="E202" t="str">
            <v>Had Nortel UMTS, SB53</v>
          </cell>
          <cell r="F202" t="str">
            <v>SN2618U</v>
          </cell>
          <cell r="G202" t="str">
            <v>2</v>
          </cell>
          <cell r="H202" t="str">
            <v>0</v>
          </cell>
          <cell r="I202" t="str">
            <v>IDBO-890/1900</v>
          </cell>
          <cell r="J202" t="str">
            <v>360</v>
          </cell>
          <cell r="K202" t="str">
            <v>35</v>
          </cell>
          <cell r="L202" t="str">
            <v>LDF5 7/8"</v>
          </cell>
          <cell r="M202" t="str">
            <v>50</v>
          </cell>
          <cell r="N202" t="str">
            <v>L2.0</v>
          </cell>
          <cell r="O202" t="str">
            <v>28</v>
          </cell>
          <cell r="P202" t="str">
            <v>SN2618</v>
          </cell>
          <cell r="Q202" t="str">
            <v>Chris - 206-399-2258</v>
          </cell>
          <cell r="R202" t="str">
            <v>1</v>
          </cell>
          <cell r="S202" t="str">
            <v>U</v>
          </cell>
          <cell r="T202"/>
          <cell r="U202" t="str">
            <v>-</v>
          </cell>
          <cell r="V202" t="str">
            <v>-</v>
          </cell>
          <cell r="W202" t="str">
            <v>Nortel.1.5</v>
          </cell>
          <cell r="X202" t="str">
            <v>SB53</v>
          </cell>
        </row>
        <row r="203">
          <cell r="A203" t="str">
            <v>SB54</v>
          </cell>
          <cell r="B203" t="str">
            <v>Rip &amp; Replace</v>
          </cell>
          <cell r="C203" t="str">
            <v>405 and NE 132nd</v>
          </cell>
          <cell r="D203">
            <v>38608</v>
          </cell>
          <cell r="E203" t="str">
            <v>Had Nortel UMTS, SB54</v>
          </cell>
          <cell r="F203" t="str">
            <v>SB1573A</v>
          </cell>
          <cell r="G203" t="str">
            <v>2</v>
          </cell>
          <cell r="H203" t="str">
            <v>0</v>
          </cell>
          <cell r="I203" t="str">
            <v>FR90-16-00-DP</v>
          </cell>
          <cell r="J203" t="str">
            <v>160</v>
          </cell>
          <cell r="K203" t="str">
            <v>44</v>
          </cell>
          <cell r="L203" t="str">
            <v>LDF7 1-5/8</v>
          </cell>
          <cell r="M203" t="str">
            <v>80</v>
          </cell>
          <cell r="N203" t="str">
            <v>L2.0</v>
          </cell>
          <cell r="O203" t="str">
            <v>26</v>
          </cell>
          <cell r="P203" t="str">
            <v>SB1573</v>
          </cell>
          <cell r="Q203" t="str">
            <v>Hasan - 425-753-2515</v>
          </cell>
          <cell r="R203" t="str">
            <v>2</v>
          </cell>
          <cell r="S203" t="str">
            <v>A</v>
          </cell>
          <cell r="T203"/>
          <cell r="U203" t="str">
            <v>-</v>
          </cell>
          <cell r="V203" t="str">
            <v>-</v>
          </cell>
          <cell r="W203" t="str">
            <v>Nortel.1.6</v>
          </cell>
          <cell r="X203" t="str">
            <v>SB54</v>
          </cell>
        </row>
        <row r="204">
          <cell r="A204" t="str">
            <v>SB54</v>
          </cell>
          <cell r="B204" t="str">
            <v>Rip &amp; Replace</v>
          </cell>
          <cell r="C204" t="str">
            <v>405 and NE 132nd</v>
          </cell>
          <cell r="D204">
            <v>38608</v>
          </cell>
          <cell r="E204" t="str">
            <v>Had Nortel UMTS, SB54</v>
          </cell>
          <cell r="F204" t="str">
            <v>SB1573C</v>
          </cell>
          <cell r="G204" t="str">
            <v>2</v>
          </cell>
          <cell r="H204" t="str">
            <v>0</v>
          </cell>
          <cell r="I204" t="str">
            <v>FR90-16-00-DP</v>
          </cell>
          <cell r="J204" t="str">
            <v>350</v>
          </cell>
          <cell r="K204" t="str">
            <v>44</v>
          </cell>
          <cell r="L204" t="str">
            <v>LDF7 1-5/8</v>
          </cell>
          <cell r="M204" t="str">
            <v>80</v>
          </cell>
          <cell r="N204" t="str">
            <v>L2.0</v>
          </cell>
          <cell r="O204" t="str">
            <v>26</v>
          </cell>
          <cell r="P204" t="str">
            <v>SB1573</v>
          </cell>
          <cell r="Q204" t="str">
            <v>Hasan - 425-753-2515</v>
          </cell>
          <cell r="R204" t="str">
            <v>2</v>
          </cell>
          <cell r="S204" t="str">
            <v>C</v>
          </cell>
          <cell r="T204"/>
          <cell r="U204" t="str">
            <v>-</v>
          </cell>
          <cell r="V204" t="str">
            <v>-</v>
          </cell>
          <cell r="W204" t="str">
            <v>Nortel.1.6</v>
          </cell>
          <cell r="X204" t="str">
            <v>SB54</v>
          </cell>
        </row>
        <row r="205">
          <cell r="A205" t="str">
            <v>SB58</v>
          </cell>
          <cell r="B205" t="str">
            <v>Rip &amp; Replace</v>
          </cell>
          <cell r="C205" t="str">
            <v>520 and 92nd</v>
          </cell>
          <cell r="D205">
            <v>38608</v>
          </cell>
          <cell r="E205" t="str">
            <v>Had Nortel UMTS, SB58</v>
          </cell>
          <cell r="F205" t="str">
            <v>SB1504A</v>
          </cell>
          <cell r="G205" t="str">
            <v>2</v>
          </cell>
          <cell r="H205" t="str">
            <v>0</v>
          </cell>
          <cell r="I205" t="str">
            <v>RR65-18-06-DPL2</v>
          </cell>
          <cell r="J205" t="str">
            <v>100</v>
          </cell>
          <cell r="K205" t="str">
            <v>33</v>
          </cell>
          <cell r="L205" t="str">
            <v>LDF5 7/8"</v>
          </cell>
          <cell r="M205" t="str">
            <v>70</v>
          </cell>
          <cell r="N205" t="str">
            <v>L2.0</v>
          </cell>
          <cell r="O205" t="str">
            <v>22</v>
          </cell>
          <cell r="P205" t="str">
            <v>SB1504</v>
          </cell>
          <cell r="Q205" t="str">
            <v>Than - 206-849-1533</v>
          </cell>
          <cell r="R205" t="str">
            <v>2</v>
          </cell>
          <cell r="S205" t="str">
            <v>A</v>
          </cell>
          <cell r="T205"/>
          <cell r="U205" t="str">
            <v>-</v>
          </cell>
          <cell r="V205" t="str">
            <v>-</v>
          </cell>
          <cell r="W205" t="str">
            <v>Nortel.1.6</v>
          </cell>
          <cell r="X205" t="str">
            <v>SB58</v>
          </cell>
        </row>
        <row r="206">
          <cell r="A206" t="str">
            <v>SB58</v>
          </cell>
          <cell r="B206" t="str">
            <v>Rip &amp; Replace</v>
          </cell>
          <cell r="C206" t="str">
            <v>520 and 92nd</v>
          </cell>
          <cell r="D206">
            <v>38608</v>
          </cell>
          <cell r="E206" t="str">
            <v>Had Nortel UMTS, SB58</v>
          </cell>
          <cell r="F206" t="str">
            <v>SB1504B</v>
          </cell>
          <cell r="G206" t="str">
            <v>2</v>
          </cell>
          <cell r="H206" t="str">
            <v>0</v>
          </cell>
          <cell r="I206" t="str">
            <v>RR65-18-06-DPL2</v>
          </cell>
          <cell r="J206" t="str">
            <v>190</v>
          </cell>
          <cell r="K206" t="str">
            <v>33</v>
          </cell>
          <cell r="L206" t="str">
            <v>LDF5 7/8"</v>
          </cell>
          <cell r="M206" t="str">
            <v>70</v>
          </cell>
          <cell r="N206" t="str">
            <v>L2.0</v>
          </cell>
          <cell r="O206" t="str">
            <v>22</v>
          </cell>
          <cell r="P206" t="str">
            <v>SB1504</v>
          </cell>
          <cell r="Q206" t="str">
            <v>Than - 206-849-1533</v>
          </cell>
          <cell r="R206" t="str">
            <v>2</v>
          </cell>
          <cell r="S206" t="str">
            <v>B</v>
          </cell>
          <cell r="T206"/>
          <cell r="U206" t="str">
            <v>-</v>
          </cell>
          <cell r="V206" t="str">
            <v>-</v>
          </cell>
          <cell r="W206" t="str">
            <v>Nortel.1.6</v>
          </cell>
          <cell r="X206" t="str">
            <v>SB58</v>
          </cell>
        </row>
        <row r="207">
          <cell r="A207" t="str">
            <v>SB60</v>
          </cell>
          <cell r="B207" t="str">
            <v>Rip &amp; Replace</v>
          </cell>
          <cell r="C207" t="str">
            <v>Bothell Everett Hwy</v>
          </cell>
          <cell r="D207">
            <v>38608</v>
          </cell>
          <cell r="E207" t="str">
            <v>Had Nortel UMTS, SB60</v>
          </cell>
          <cell r="F207" t="str">
            <v>SN2607A</v>
          </cell>
          <cell r="G207" t="str">
            <v>1</v>
          </cell>
          <cell r="H207" t="str">
            <v>0</v>
          </cell>
          <cell r="I207" t="str">
            <v>742 264</v>
          </cell>
          <cell r="J207" t="str">
            <v>145</v>
          </cell>
          <cell r="K207" t="str">
            <v>38</v>
          </cell>
          <cell r="L207" t="str">
            <v>LDF5 7/8"</v>
          </cell>
          <cell r="M207" t="str">
            <v>60</v>
          </cell>
          <cell r="N207" t="str">
            <v>L2.0</v>
          </cell>
          <cell r="O207" t="str">
            <v>28</v>
          </cell>
          <cell r="P207" t="str">
            <v>SN2607</v>
          </cell>
          <cell r="Q207" t="str">
            <v>Hasan - 425-753-2515</v>
          </cell>
          <cell r="R207" t="str">
            <v>3</v>
          </cell>
          <cell r="S207" t="str">
            <v>A</v>
          </cell>
          <cell r="T207"/>
          <cell r="U207" t="str">
            <v>-</v>
          </cell>
          <cell r="V207" t="str">
            <v>-</v>
          </cell>
          <cell r="W207" t="str">
            <v>Nortel.1.2</v>
          </cell>
          <cell r="X207" t="str">
            <v>SB60</v>
          </cell>
        </row>
        <row r="208">
          <cell r="A208" t="str">
            <v>SB60</v>
          </cell>
          <cell r="B208" t="str">
            <v>Rip &amp; Replace</v>
          </cell>
          <cell r="C208" t="str">
            <v>Bothell Everett Hwy</v>
          </cell>
          <cell r="D208">
            <v>38608</v>
          </cell>
          <cell r="E208" t="str">
            <v>Had Nortel UMTS, SB60</v>
          </cell>
          <cell r="F208" t="str">
            <v>SN2607B</v>
          </cell>
          <cell r="G208" t="str">
            <v>1</v>
          </cell>
          <cell r="H208" t="str">
            <v>0</v>
          </cell>
          <cell r="I208" t="str">
            <v>742 264</v>
          </cell>
          <cell r="J208" t="str">
            <v>265</v>
          </cell>
          <cell r="K208" t="str">
            <v>38</v>
          </cell>
          <cell r="L208" t="str">
            <v>LDF5 7/8"</v>
          </cell>
          <cell r="M208" t="str">
            <v>60</v>
          </cell>
          <cell r="N208" t="str">
            <v>L2.0</v>
          </cell>
          <cell r="O208" t="str">
            <v>28</v>
          </cell>
          <cell r="P208" t="str">
            <v>SN2607</v>
          </cell>
          <cell r="Q208" t="str">
            <v>Hasan - 425-753-2515</v>
          </cell>
          <cell r="R208" t="str">
            <v>3</v>
          </cell>
          <cell r="S208" t="str">
            <v>B</v>
          </cell>
          <cell r="T208"/>
          <cell r="U208" t="str">
            <v>-</v>
          </cell>
          <cell r="V208" t="str">
            <v>-</v>
          </cell>
          <cell r="W208" t="str">
            <v>Nortel.1.2</v>
          </cell>
          <cell r="X208" t="str">
            <v>SB60</v>
          </cell>
        </row>
        <row r="209">
          <cell r="A209" t="str">
            <v>SB60</v>
          </cell>
          <cell r="B209" t="str">
            <v>Rip &amp; Replace</v>
          </cell>
          <cell r="C209" t="str">
            <v>Bothell Everett Hwy</v>
          </cell>
          <cell r="D209">
            <v>38608</v>
          </cell>
          <cell r="E209" t="str">
            <v>Had Nortel UMTS, SB60</v>
          </cell>
          <cell r="F209" t="str">
            <v>SN2607C</v>
          </cell>
          <cell r="G209" t="str">
            <v>1</v>
          </cell>
          <cell r="H209" t="str">
            <v>0</v>
          </cell>
          <cell r="I209" t="str">
            <v>742 264</v>
          </cell>
          <cell r="J209" t="str">
            <v>25</v>
          </cell>
          <cell r="K209" t="str">
            <v>38</v>
          </cell>
          <cell r="L209" t="str">
            <v>LDF5 7/8"</v>
          </cell>
          <cell r="M209" t="str">
            <v>60</v>
          </cell>
          <cell r="N209" t="str">
            <v>L2.0</v>
          </cell>
          <cell r="O209" t="str">
            <v>28</v>
          </cell>
          <cell r="P209" t="str">
            <v>SN2607</v>
          </cell>
          <cell r="Q209" t="str">
            <v>Hasan - 425-753-2515</v>
          </cell>
          <cell r="R209" t="str">
            <v>3</v>
          </cell>
          <cell r="S209" t="str">
            <v>C</v>
          </cell>
          <cell r="T209"/>
          <cell r="U209" t="str">
            <v>-</v>
          </cell>
          <cell r="V209" t="str">
            <v>-</v>
          </cell>
          <cell r="W209" t="str">
            <v>Nortel.1.2</v>
          </cell>
          <cell r="X209" t="str">
            <v>SB60</v>
          </cell>
        </row>
        <row r="210">
          <cell r="A210" t="str">
            <v>SB63</v>
          </cell>
          <cell r="B210" t="str">
            <v>Rip &amp; Replace</v>
          </cell>
          <cell r="C210" t="str">
            <v>Bothell South</v>
          </cell>
          <cell r="D210">
            <v>38449</v>
          </cell>
          <cell r="E210" t="str">
            <v>Had Nortel UMTS, SB63</v>
          </cell>
          <cell r="F210" t="str">
            <v>SB1593A</v>
          </cell>
          <cell r="G210" t="str">
            <v>1</v>
          </cell>
          <cell r="H210" t="str">
            <v>0</v>
          </cell>
          <cell r="I210" t="str">
            <v>7780.00</v>
          </cell>
          <cell r="J210" t="str">
            <v>115</v>
          </cell>
          <cell r="K210" t="str">
            <v>87</v>
          </cell>
          <cell r="L210" t="str">
            <v>LDF5 7/8"</v>
          </cell>
          <cell r="M210" t="str">
            <v>103</v>
          </cell>
          <cell r="N210" t="str">
            <v>L1.0</v>
          </cell>
          <cell r="O210" t="str">
            <v>29</v>
          </cell>
          <cell r="P210" t="str">
            <v>SB1593</v>
          </cell>
          <cell r="Q210" t="str">
            <v>Hasan - 425-753-2515</v>
          </cell>
          <cell r="R210" t="str">
            <v>3</v>
          </cell>
          <cell r="S210" t="str">
            <v>A</v>
          </cell>
          <cell r="T210"/>
          <cell r="U210" t="str">
            <v>-</v>
          </cell>
          <cell r="V210" t="str">
            <v>-</v>
          </cell>
          <cell r="W210" t="str">
            <v>-</v>
          </cell>
          <cell r="X210" t="str">
            <v>SB63</v>
          </cell>
        </row>
        <row r="211">
          <cell r="A211" t="str">
            <v>SB63</v>
          </cell>
          <cell r="B211" t="str">
            <v>Rip &amp; Replace</v>
          </cell>
          <cell r="C211" t="str">
            <v>Bothell South</v>
          </cell>
          <cell r="D211">
            <v>38449</v>
          </cell>
          <cell r="E211" t="str">
            <v>Had Nortel UMTS, SB63</v>
          </cell>
          <cell r="F211" t="str">
            <v>SB1593B</v>
          </cell>
          <cell r="G211" t="str">
            <v>1</v>
          </cell>
          <cell r="H211" t="str">
            <v>0</v>
          </cell>
          <cell r="I211" t="str">
            <v>7780.00</v>
          </cell>
          <cell r="J211" t="str">
            <v>270</v>
          </cell>
          <cell r="K211" t="str">
            <v>87</v>
          </cell>
          <cell r="L211" t="str">
            <v>LDF5 7/8"</v>
          </cell>
          <cell r="M211" t="str">
            <v>103</v>
          </cell>
          <cell r="N211" t="str">
            <v>L1.0</v>
          </cell>
          <cell r="O211" t="str">
            <v>29</v>
          </cell>
          <cell r="P211" t="str">
            <v>SB1593</v>
          </cell>
          <cell r="Q211" t="str">
            <v>Hasan - 425-753-2515</v>
          </cell>
          <cell r="R211" t="str">
            <v>3</v>
          </cell>
          <cell r="S211" t="str">
            <v>B</v>
          </cell>
          <cell r="T211"/>
          <cell r="U211" t="str">
            <v>-</v>
          </cell>
          <cell r="V211" t="str">
            <v>-</v>
          </cell>
          <cell r="W211" t="str">
            <v>-</v>
          </cell>
          <cell r="X211" t="str">
            <v>SB63</v>
          </cell>
        </row>
        <row r="212">
          <cell r="A212" t="str">
            <v>SB63</v>
          </cell>
          <cell r="B212" t="str">
            <v>Rip &amp; Replace</v>
          </cell>
          <cell r="C212" t="str">
            <v>Bothell South</v>
          </cell>
          <cell r="D212">
            <v>38449</v>
          </cell>
          <cell r="E212" t="str">
            <v>Had Nortel UMTS, SB63</v>
          </cell>
          <cell r="F212" t="str">
            <v>SB1593C</v>
          </cell>
          <cell r="G212" t="str">
            <v>1</v>
          </cell>
          <cell r="H212" t="str">
            <v>0</v>
          </cell>
          <cell r="I212" t="str">
            <v>7780.00</v>
          </cell>
          <cell r="J212" t="str">
            <v>350</v>
          </cell>
          <cell r="K212" t="str">
            <v>87</v>
          </cell>
          <cell r="L212" t="str">
            <v>LDF5 7/8"</v>
          </cell>
          <cell r="M212" t="str">
            <v>103</v>
          </cell>
          <cell r="N212" t="str">
            <v>L1.0</v>
          </cell>
          <cell r="O212" t="str">
            <v>29</v>
          </cell>
          <cell r="P212" t="str">
            <v>SB1593</v>
          </cell>
          <cell r="Q212" t="str">
            <v>Hasan - 425-753-2515</v>
          </cell>
          <cell r="R212" t="str">
            <v>3</v>
          </cell>
          <cell r="S212" t="str">
            <v>C</v>
          </cell>
          <cell r="T212"/>
          <cell r="U212" t="str">
            <v>-</v>
          </cell>
          <cell r="V212" t="str">
            <v>-</v>
          </cell>
          <cell r="W212" t="str">
            <v>-</v>
          </cell>
          <cell r="X212" t="str">
            <v>SB63</v>
          </cell>
        </row>
        <row r="213">
          <cell r="A213" t="str">
            <v>SB66</v>
          </cell>
          <cell r="B213" t="str">
            <v>Rip &amp; Replace</v>
          </cell>
          <cell r="C213" t="str">
            <v>Bastyr</v>
          </cell>
          <cell r="D213">
            <v>38540</v>
          </cell>
          <cell r="E213" t="str">
            <v>Had Nortel UMTS, SB66</v>
          </cell>
          <cell r="F213" t="str">
            <v>SB1578B</v>
          </cell>
          <cell r="G213" t="str">
            <v>2</v>
          </cell>
          <cell r="H213" t="str">
            <v>0</v>
          </cell>
          <cell r="I213" t="str">
            <v>7721.00</v>
          </cell>
          <cell r="J213" t="str">
            <v>180</v>
          </cell>
          <cell r="K213" t="str">
            <v>97</v>
          </cell>
          <cell r="L213" t="str">
            <v>LDF6 1-1/4"</v>
          </cell>
          <cell r="M213" t="str">
            <v>150</v>
          </cell>
          <cell r="N213" t="str">
            <v>L2.0</v>
          </cell>
          <cell r="O213" t="str">
            <v>26</v>
          </cell>
          <cell r="P213" t="str">
            <v>SB1578</v>
          </cell>
          <cell r="Q213" t="str">
            <v>Hasan - 425-753-2515</v>
          </cell>
          <cell r="R213" t="str">
            <v>2</v>
          </cell>
          <cell r="S213" t="str">
            <v>B</v>
          </cell>
          <cell r="T213"/>
          <cell r="U213" t="str">
            <v>-</v>
          </cell>
          <cell r="V213" t="str">
            <v>-</v>
          </cell>
          <cell r="W213" t="str">
            <v>-</v>
          </cell>
          <cell r="X213" t="str">
            <v>SB66</v>
          </cell>
        </row>
        <row r="214">
          <cell r="A214" t="str">
            <v>SB66</v>
          </cell>
          <cell r="B214" t="str">
            <v>Rip &amp; Replace</v>
          </cell>
          <cell r="C214" t="str">
            <v>Bastyr</v>
          </cell>
          <cell r="D214">
            <v>38540</v>
          </cell>
          <cell r="E214" t="str">
            <v>Had Nortel UMTS, SB66</v>
          </cell>
          <cell r="F214" t="str">
            <v>SB1578C</v>
          </cell>
          <cell r="G214" t="str">
            <v>2</v>
          </cell>
          <cell r="H214" t="str">
            <v>0</v>
          </cell>
          <cell r="I214" t="str">
            <v>7721.00</v>
          </cell>
          <cell r="J214" t="str">
            <v>10</v>
          </cell>
          <cell r="K214" t="str">
            <v>97</v>
          </cell>
          <cell r="L214" t="str">
            <v>LDF6 1-1/4"</v>
          </cell>
          <cell r="M214" t="str">
            <v>150</v>
          </cell>
          <cell r="N214" t="str">
            <v>L2.0</v>
          </cell>
          <cell r="O214" t="str">
            <v>26</v>
          </cell>
          <cell r="P214" t="str">
            <v>SB1578</v>
          </cell>
          <cell r="Q214" t="str">
            <v>Hasan - 425-753-2515</v>
          </cell>
          <cell r="R214" t="str">
            <v>2</v>
          </cell>
          <cell r="S214" t="str">
            <v>C</v>
          </cell>
          <cell r="T214"/>
          <cell r="U214" t="str">
            <v>-</v>
          </cell>
          <cell r="V214" t="str">
            <v>-</v>
          </cell>
          <cell r="W214" t="str">
            <v>-</v>
          </cell>
          <cell r="X214" t="str">
            <v>SB66</v>
          </cell>
        </row>
        <row r="215">
          <cell r="A215" t="str">
            <v>SB67</v>
          </cell>
          <cell r="B215" t="str">
            <v>2006 UMTS Integration</v>
          </cell>
          <cell r="C215" t="str">
            <v>Inglemoor Valley</v>
          </cell>
          <cell r="D215">
            <v>38469</v>
          </cell>
          <cell r="E215" t="str">
            <v>SB67</v>
          </cell>
          <cell r="F215" t="str">
            <v>SB1589A</v>
          </cell>
          <cell r="G215" t="str">
            <v>1</v>
          </cell>
          <cell r="H215" t="str">
            <v>1</v>
          </cell>
          <cell r="I215" t="str">
            <v>742 264</v>
          </cell>
          <cell r="J215" t="str">
            <v>100</v>
          </cell>
          <cell r="K215" t="str">
            <v>52</v>
          </cell>
          <cell r="L215" t="str">
            <v>LDF5 7/8"</v>
          </cell>
          <cell r="M215" t="str">
            <v>45</v>
          </cell>
          <cell r="N215" t="str">
            <v>L2.0</v>
          </cell>
          <cell r="O215" t="str">
            <v>29</v>
          </cell>
          <cell r="P215" t="str">
            <v>SB1589</v>
          </cell>
          <cell r="Q215" t="str">
            <v>Hasan - 425-753-2515</v>
          </cell>
          <cell r="R215" t="str">
            <v>3</v>
          </cell>
          <cell r="S215" t="str">
            <v>A</v>
          </cell>
          <cell r="T215" t="str">
            <v>KAT-RET2.3</v>
          </cell>
          <cell r="U215" t="str">
            <v>-</v>
          </cell>
          <cell r="V215" t="str">
            <v>-</v>
          </cell>
          <cell r="W215" t="str">
            <v>4.4.3.b</v>
          </cell>
          <cell r="X215" t="str">
            <v>SB67</v>
          </cell>
        </row>
        <row r="216">
          <cell r="A216" t="str">
            <v>SB67</v>
          </cell>
          <cell r="B216" t="str">
            <v>2006 UMTS Integration</v>
          </cell>
          <cell r="C216" t="str">
            <v>Inglemoor Valley</v>
          </cell>
          <cell r="D216">
            <v>38469</v>
          </cell>
          <cell r="E216" t="str">
            <v>SB67</v>
          </cell>
          <cell r="F216" t="str">
            <v>SB1589B</v>
          </cell>
          <cell r="G216" t="str">
            <v>1</v>
          </cell>
          <cell r="H216" t="str">
            <v>1</v>
          </cell>
          <cell r="I216" t="str">
            <v>742 264</v>
          </cell>
          <cell r="J216" t="str">
            <v>220</v>
          </cell>
          <cell r="K216" t="str">
            <v>52</v>
          </cell>
          <cell r="L216" t="str">
            <v>LDF5 7/8"</v>
          </cell>
          <cell r="M216" t="str">
            <v>45</v>
          </cell>
          <cell r="N216" t="str">
            <v>L2.0</v>
          </cell>
          <cell r="O216" t="str">
            <v>29</v>
          </cell>
          <cell r="P216" t="str">
            <v>SB1589</v>
          </cell>
          <cell r="Q216" t="str">
            <v>Hasan - 425-753-2515</v>
          </cell>
          <cell r="R216" t="str">
            <v>3</v>
          </cell>
          <cell r="S216" t="str">
            <v>B</v>
          </cell>
          <cell r="T216" t="str">
            <v>KAT-RET2.3</v>
          </cell>
          <cell r="U216" t="str">
            <v>-</v>
          </cell>
          <cell r="V216" t="str">
            <v>-</v>
          </cell>
          <cell r="W216" t="str">
            <v>4.4.3.b</v>
          </cell>
          <cell r="X216" t="str">
            <v>SB67</v>
          </cell>
        </row>
        <row r="217">
          <cell r="A217" t="str">
            <v>SB67</v>
          </cell>
          <cell r="B217" t="str">
            <v>2006 UMTS Integration</v>
          </cell>
          <cell r="C217" t="str">
            <v>Inglemoor Valley</v>
          </cell>
          <cell r="D217">
            <v>38469</v>
          </cell>
          <cell r="E217" t="str">
            <v>SB67</v>
          </cell>
          <cell r="F217" t="str">
            <v>SB1589C</v>
          </cell>
          <cell r="G217" t="str">
            <v>1</v>
          </cell>
          <cell r="H217" t="str">
            <v>1</v>
          </cell>
          <cell r="I217" t="str">
            <v>742 264</v>
          </cell>
          <cell r="J217" t="str">
            <v>340</v>
          </cell>
          <cell r="K217" t="str">
            <v>52</v>
          </cell>
          <cell r="L217" t="str">
            <v>LDF5 7/8"</v>
          </cell>
          <cell r="M217" t="str">
            <v>45</v>
          </cell>
          <cell r="N217" t="str">
            <v>L2.0</v>
          </cell>
          <cell r="O217" t="str">
            <v>29</v>
          </cell>
          <cell r="P217" t="str">
            <v>SB1589</v>
          </cell>
          <cell r="Q217" t="str">
            <v>Hasan - 425-753-2515</v>
          </cell>
          <cell r="R217" t="str">
            <v>3</v>
          </cell>
          <cell r="S217" t="str">
            <v>C</v>
          </cell>
          <cell r="T217" t="str">
            <v>KAT-RET2.3</v>
          </cell>
          <cell r="U217" t="str">
            <v>-</v>
          </cell>
          <cell r="V217" t="str">
            <v>-</v>
          </cell>
          <cell r="W217" t="str">
            <v>4.4.3.b</v>
          </cell>
          <cell r="X217" t="str">
            <v>SB67</v>
          </cell>
        </row>
        <row r="218">
          <cell r="A218" t="str">
            <v>SB68</v>
          </cell>
          <cell r="B218" t="str">
            <v>Rip &amp; Replace</v>
          </cell>
          <cell r="C218" t="str">
            <v>Juanita North</v>
          </cell>
          <cell r="D218">
            <v>38449</v>
          </cell>
          <cell r="E218" t="str">
            <v>Had Nortel UMTS, SB68</v>
          </cell>
          <cell r="F218" t="str">
            <v>SB1575A</v>
          </cell>
          <cell r="G218" t="str">
            <v>2</v>
          </cell>
          <cell r="H218" t="str">
            <v>0</v>
          </cell>
          <cell r="I218" t="str">
            <v>7721.00</v>
          </cell>
          <cell r="J218" t="str">
            <v>70</v>
          </cell>
          <cell r="K218" t="str">
            <v>64</v>
          </cell>
          <cell r="L218" t="str">
            <v>LDF6 1-1/4"</v>
          </cell>
          <cell r="M218" t="str">
            <v>145</v>
          </cell>
          <cell r="N218" t="str">
            <v>L1.0</v>
          </cell>
          <cell r="O218" t="str">
            <v>26</v>
          </cell>
          <cell r="P218" t="str">
            <v>SB1575</v>
          </cell>
          <cell r="Q218" t="str">
            <v>Hasan - 425-753-2515</v>
          </cell>
          <cell r="R218" t="str">
            <v>3</v>
          </cell>
          <cell r="S218" t="str">
            <v>A</v>
          </cell>
          <cell r="T218"/>
          <cell r="U218" t="str">
            <v>-</v>
          </cell>
          <cell r="V218" t="str">
            <v>-</v>
          </cell>
          <cell r="W218" t="str">
            <v>-</v>
          </cell>
          <cell r="X218" t="str">
            <v>SB68</v>
          </cell>
        </row>
        <row r="219">
          <cell r="A219" t="str">
            <v>SB68</v>
          </cell>
          <cell r="B219" t="str">
            <v>Rip &amp; Replace</v>
          </cell>
          <cell r="C219" t="str">
            <v>Juanita North</v>
          </cell>
          <cell r="D219">
            <v>38449</v>
          </cell>
          <cell r="E219" t="str">
            <v>Had Nortel UMTS, SB68</v>
          </cell>
          <cell r="F219" t="str">
            <v>SB1575B</v>
          </cell>
          <cell r="G219" t="str">
            <v>2</v>
          </cell>
          <cell r="H219" t="str">
            <v>0</v>
          </cell>
          <cell r="I219" t="str">
            <v>7721.00</v>
          </cell>
          <cell r="J219" t="str">
            <v>180</v>
          </cell>
          <cell r="K219" t="str">
            <v>64</v>
          </cell>
          <cell r="L219" t="str">
            <v>LDF6 1-1/4"</v>
          </cell>
          <cell r="M219" t="str">
            <v>145</v>
          </cell>
          <cell r="N219" t="str">
            <v>L1.0</v>
          </cell>
          <cell r="O219" t="str">
            <v>26</v>
          </cell>
          <cell r="P219" t="str">
            <v>SB1575</v>
          </cell>
          <cell r="Q219" t="str">
            <v>Hasan - 425-753-2515</v>
          </cell>
          <cell r="R219" t="str">
            <v>3</v>
          </cell>
          <cell r="S219" t="str">
            <v>B</v>
          </cell>
          <cell r="T219"/>
          <cell r="U219" t="str">
            <v>-</v>
          </cell>
          <cell r="V219" t="str">
            <v>-</v>
          </cell>
          <cell r="W219" t="str">
            <v>-</v>
          </cell>
          <cell r="X219" t="str">
            <v>SB68</v>
          </cell>
        </row>
        <row r="220">
          <cell r="A220" t="str">
            <v>SB68</v>
          </cell>
          <cell r="B220" t="str">
            <v>Rip &amp; Replace</v>
          </cell>
          <cell r="C220" t="str">
            <v>Juanita North</v>
          </cell>
          <cell r="D220">
            <v>38449</v>
          </cell>
          <cell r="E220" t="str">
            <v>Had Nortel UMTS, SB68</v>
          </cell>
          <cell r="F220" t="str">
            <v>SB1575C</v>
          </cell>
          <cell r="G220" t="str">
            <v>2</v>
          </cell>
          <cell r="H220" t="str">
            <v>0</v>
          </cell>
          <cell r="I220" t="str">
            <v>7721.00</v>
          </cell>
          <cell r="J220" t="str">
            <v>320</v>
          </cell>
          <cell r="K220" t="str">
            <v>64</v>
          </cell>
          <cell r="L220" t="str">
            <v>LDF6 1-1/4"</v>
          </cell>
          <cell r="M220" t="str">
            <v>145</v>
          </cell>
          <cell r="N220" t="str">
            <v>L1.0</v>
          </cell>
          <cell r="O220" t="str">
            <v>26</v>
          </cell>
          <cell r="P220" t="str">
            <v>SB1575</v>
          </cell>
          <cell r="Q220" t="str">
            <v>Hasan - 425-753-2515</v>
          </cell>
          <cell r="R220" t="str">
            <v>3</v>
          </cell>
          <cell r="S220" t="str">
            <v>C</v>
          </cell>
          <cell r="T220"/>
          <cell r="U220" t="str">
            <v>-</v>
          </cell>
          <cell r="V220" t="str">
            <v>-</v>
          </cell>
          <cell r="W220" t="str">
            <v>-</v>
          </cell>
          <cell r="X220" t="str">
            <v>SB68</v>
          </cell>
        </row>
        <row r="221">
          <cell r="A221" t="str">
            <v>SB71</v>
          </cell>
          <cell r="B221" t="str">
            <v>Rip &amp; Replace</v>
          </cell>
          <cell r="C221" t="str">
            <v>RTC 5 - WOS</v>
          </cell>
          <cell r="D221">
            <v>38608</v>
          </cell>
          <cell r="E221" t="str">
            <v>Had Nortel UMTS, SB71</v>
          </cell>
          <cell r="F221" t="str">
            <v>SB1538U</v>
          </cell>
          <cell r="G221" t="str">
            <v>2</v>
          </cell>
          <cell r="H221" t="str">
            <v>0</v>
          </cell>
          <cell r="I221" t="str">
            <v>IDBO-890/1900</v>
          </cell>
          <cell r="J221" t="str">
            <v>360</v>
          </cell>
          <cell r="K221" t="str">
            <v>30</v>
          </cell>
          <cell r="L221" t="str">
            <v>LDF4 1/2"</v>
          </cell>
          <cell r="M221" t="str">
            <v>50</v>
          </cell>
          <cell r="N221" t="str">
            <v>L2.0</v>
          </cell>
          <cell r="O221" t="str">
            <v>13</v>
          </cell>
          <cell r="P221" t="str">
            <v>SB1538</v>
          </cell>
          <cell r="Q221" t="str">
            <v>Than - 206-849-1533</v>
          </cell>
          <cell r="R221" t="str">
            <v>1</v>
          </cell>
          <cell r="S221" t="str">
            <v>U</v>
          </cell>
          <cell r="T221"/>
          <cell r="U221" t="str">
            <v>-</v>
          </cell>
          <cell r="V221" t="str">
            <v>-</v>
          </cell>
          <cell r="W221" t="str">
            <v>Nortel.1.5</v>
          </cell>
          <cell r="X221" t="str">
            <v>SB71</v>
          </cell>
        </row>
        <row r="222">
          <cell r="A222" t="str">
            <v>SB72</v>
          </cell>
          <cell r="B222" t="str">
            <v>Rip &amp; Replace</v>
          </cell>
          <cell r="C222" t="str">
            <v>RTC 6 - WOS</v>
          </cell>
          <cell r="D222">
            <v>38608</v>
          </cell>
          <cell r="E222" t="str">
            <v>Had Nortel UMTS, SB72</v>
          </cell>
          <cell r="F222" t="str">
            <v>SB1539U</v>
          </cell>
          <cell r="G222" t="str">
            <v>2</v>
          </cell>
          <cell r="H222" t="str">
            <v>0</v>
          </cell>
          <cell r="I222" t="str">
            <v>IDBO-890/1900</v>
          </cell>
          <cell r="J222" t="str">
            <v>360</v>
          </cell>
          <cell r="K222" t="str">
            <v>30</v>
          </cell>
          <cell r="L222" t="str">
            <v>LDF5 7/8"</v>
          </cell>
          <cell r="M222" t="str">
            <v>50</v>
          </cell>
          <cell r="N222" t="str">
            <v>L2.0</v>
          </cell>
          <cell r="O222" t="str">
            <v>13</v>
          </cell>
          <cell r="P222" t="str">
            <v>SB1539</v>
          </cell>
          <cell r="Q222" t="str">
            <v>Than - 206-849-1533</v>
          </cell>
          <cell r="R222" t="str">
            <v>1</v>
          </cell>
          <cell r="S222" t="str">
            <v>U</v>
          </cell>
          <cell r="T222"/>
          <cell r="U222" t="str">
            <v>-</v>
          </cell>
          <cell r="V222" t="str">
            <v>-</v>
          </cell>
          <cell r="W222" t="str">
            <v>Nortel.1.5</v>
          </cell>
          <cell r="X222" t="str">
            <v>SB72</v>
          </cell>
        </row>
        <row r="223">
          <cell r="A223" t="str">
            <v>SB76</v>
          </cell>
          <cell r="B223" t="str">
            <v>Rip &amp; Replace</v>
          </cell>
          <cell r="C223" t="str">
            <v>Hollywood Hills</v>
          </cell>
          <cell r="D223">
            <v>38540</v>
          </cell>
          <cell r="E223" t="str">
            <v>Had Nortel UMTS, SB76</v>
          </cell>
          <cell r="F223" t="str">
            <v>SB1586A</v>
          </cell>
          <cell r="G223" t="str">
            <v>1</v>
          </cell>
          <cell r="H223" t="str">
            <v>0</v>
          </cell>
          <cell r="I223" t="str">
            <v>7721.00</v>
          </cell>
          <cell r="J223" t="str">
            <v>110</v>
          </cell>
          <cell r="K223" t="str">
            <v>80</v>
          </cell>
          <cell r="L223" t="str">
            <v>LDF5 7/8"</v>
          </cell>
          <cell r="M223" t="str">
            <v>115</v>
          </cell>
          <cell r="N223" t="str">
            <v>L2.0</v>
          </cell>
          <cell r="O223" t="str">
            <v>25</v>
          </cell>
          <cell r="P223" t="str">
            <v>SB1586</v>
          </cell>
          <cell r="Q223" t="str">
            <v>Hasan - 425-753-2515</v>
          </cell>
          <cell r="R223" t="str">
            <v>2</v>
          </cell>
          <cell r="S223" t="str">
            <v>A</v>
          </cell>
          <cell r="T223"/>
          <cell r="U223" t="str">
            <v>-</v>
          </cell>
          <cell r="V223" t="str">
            <v>-</v>
          </cell>
          <cell r="W223" t="str">
            <v>-</v>
          </cell>
          <cell r="X223" t="str">
            <v>SB76</v>
          </cell>
        </row>
        <row r="224">
          <cell r="A224" t="str">
            <v>SB76</v>
          </cell>
          <cell r="B224" t="str">
            <v>Rip &amp; Replace</v>
          </cell>
          <cell r="C224" t="str">
            <v>Hollywood Hills</v>
          </cell>
          <cell r="D224">
            <v>38540</v>
          </cell>
          <cell r="E224" t="str">
            <v>Had Nortel UMTS, SB76</v>
          </cell>
          <cell r="F224" t="str">
            <v>SB1586C</v>
          </cell>
          <cell r="G224" t="str">
            <v>1</v>
          </cell>
          <cell r="H224" t="str">
            <v>0</v>
          </cell>
          <cell r="I224" t="str">
            <v>7721.00</v>
          </cell>
          <cell r="J224" t="str">
            <v>30</v>
          </cell>
          <cell r="K224" t="str">
            <v>80</v>
          </cell>
          <cell r="L224" t="str">
            <v>LDF5 7/8"</v>
          </cell>
          <cell r="M224" t="str">
            <v>115</v>
          </cell>
          <cell r="N224" t="str">
            <v>L2.0</v>
          </cell>
          <cell r="O224" t="str">
            <v>25</v>
          </cell>
          <cell r="P224" t="str">
            <v>SB1586</v>
          </cell>
          <cell r="Q224" t="str">
            <v>Hasan - 425-753-2515</v>
          </cell>
          <cell r="R224" t="str">
            <v>2</v>
          </cell>
          <cell r="S224" t="str">
            <v>C</v>
          </cell>
          <cell r="T224"/>
          <cell r="U224" t="str">
            <v>-</v>
          </cell>
          <cell r="V224" t="str">
            <v>-</v>
          </cell>
          <cell r="W224" t="str">
            <v>-</v>
          </cell>
          <cell r="X224" t="str">
            <v>SB76</v>
          </cell>
        </row>
        <row r="225">
          <cell r="A225" t="str">
            <v>SB77</v>
          </cell>
          <cell r="B225" t="str">
            <v>2006 UMTS Integration</v>
          </cell>
          <cell r="C225" t="str">
            <v>Juanita Point</v>
          </cell>
          <cell r="D225">
            <v>38541</v>
          </cell>
          <cell r="E225" t="str">
            <v>SB77</v>
          </cell>
          <cell r="F225" t="str">
            <v>SB1562A</v>
          </cell>
          <cell r="G225" t="str">
            <v>1</v>
          </cell>
          <cell r="H225" t="str">
            <v>1</v>
          </cell>
          <cell r="I225" t="str">
            <v>742 264</v>
          </cell>
          <cell r="J225" t="str">
            <v>60</v>
          </cell>
          <cell r="K225" t="str">
            <v>57</v>
          </cell>
          <cell r="L225" t="str">
            <v>LDF5 7/8"</v>
          </cell>
          <cell r="M225" t="str">
            <v>37</v>
          </cell>
          <cell r="N225" t="str">
            <v>L2.0</v>
          </cell>
          <cell r="O225" t="str">
            <v>26</v>
          </cell>
          <cell r="P225" t="str">
            <v>SB1562</v>
          </cell>
          <cell r="Q225" t="str">
            <v>Hasan - 425-753-2515</v>
          </cell>
          <cell r="R225" t="str">
            <v>2</v>
          </cell>
          <cell r="S225" t="str">
            <v>A</v>
          </cell>
          <cell r="T225" t="str">
            <v>KAT-RET2.2</v>
          </cell>
          <cell r="U225" t="str">
            <v>-</v>
          </cell>
          <cell r="V225" t="str">
            <v>-</v>
          </cell>
          <cell r="W225" t="str">
            <v>4.4.3.b</v>
          </cell>
          <cell r="X225" t="str">
            <v>SB77</v>
          </cell>
        </row>
        <row r="226">
          <cell r="A226" t="str">
            <v>SB77</v>
          </cell>
          <cell r="B226" t="str">
            <v>2006 UMTS Integration</v>
          </cell>
          <cell r="C226" t="str">
            <v>Juanita Point</v>
          </cell>
          <cell r="D226">
            <v>38541</v>
          </cell>
          <cell r="E226" t="str">
            <v>SB77</v>
          </cell>
          <cell r="F226" t="str">
            <v>SB1562B</v>
          </cell>
          <cell r="G226" t="str">
            <v>1</v>
          </cell>
          <cell r="H226" t="str">
            <v>1</v>
          </cell>
          <cell r="I226" t="str">
            <v>742 264</v>
          </cell>
          <cell r="J226" t="str">
            <v>290</v>
          </cell>
          <cell r="K226" t="str">
            <v>57</v>
          </cell>
          <cell r="L226" t="str">
            <v>LDF5 7/8"</v>
          </cell>
          <cell r="M226" t="str">
            <v>37</v>
          </cell>
          <cell r="N226" t="str">
            <v>L2.0</v>
          </cell>
          <cell r="O226" t="str">
            <v>26</v>
          </cell>
          <cell r="P226" t="str">
            <v>SB1562</v>
          </cell>
          <cell r="Q226" t="str">
            <v>Hasan - 425-753-2515</v>
          </cell>
          <cell r="R226" t="str">
            <v>2</v>
          </cell>
          <cell r="S226" t="str">
            <v>B</v>
          </cell>
          <cell r="T226" t="str">
            <v>KAT-RET2.2</v>
          </cell>
          <cell r="U226" t="str">
            <v>-</v>
          </cell>
          <cell r="V226" t="str">
            <v>-</v>
          </cell>
          <cell r="W226" t="str">
            <v>4.4.3.b</v>
          </cell>
          <cell r="X226" t="str">
            <v>SB77</v>
          </cell>
        </row>
        <row r="227">
          <cell r="A227" t="str">
            <v>SB84</v>
          </cell>
          <cell r="B227" t="str">
            <v>Rip &amp; Replace</v>
          </cell>
          <cell r="C227" t="str">
            <v>Union Hill</v>
          </cell>
          <cell r="D227">
            <v>38449</v>
          </cell>
          <cell r="E227" t="str">
            <v>Had Nortel UMTS, SB84</v>
          </cell>
          <cell r="F227" t="str">
            <v>SB1530A</v>
          </cell>
          <cell r="G227" t="str">
            <v>2</v>
          </cell>
          <cell r="H227" t="str">
            <v>0</v>
          </cell>
          <cell r="I227" t="str">
            <v>7780.00</v>
          </cell>
          <cell r="J227" t="str">
            <v>110</v>
          </cell>
          <cell r="K227" t="str">
            <v>100</v>
          </cell>
          <cell r="L227" t="str">
            <v>LDF5 7/8"</v>
          </cell>
          <cell r="M227" t="str">
            <v>100</v>
          </cell>
          <cell r="N227" t="str">
            <v>L1.0</v>
          </cell>
          <cell r="O227" t="str">
            <v>12</v>
          </cell>
          <cell r="P227" t="str">
            <v>SB1530</v>
          </cell>
          <cell r="Q227" t="str">
            <v>Raj - 206-321-9524</v>
          </cell>
          <cell r="R227" t="str">
            <v>2</v>
          </cell>
          <cell r="S227" t="str">
            <v>A</v>
          </cell>
          <cell r="T227"/>
          <cell r="U227" t="str">
            <v>-</v>
          </cell>
          <cell r="V227" t="str">
            <v>-</v>
          </cell>
          <cell r="W227" t="str">
            <v>-</v>
          </cell>
          <cell r="X227" t="str">
            <v>SB84</v>
          </cell>
        </row>
        <row r="228">
          <cell r="A228" t="str">
            <v>SB84</v>
          </cell>
          <cell r="B228" t="str">
            <v>Rip &amp; Replace</v>
          </cell>
          <cell r="C228" t="str">
            <v>Union Hill</v>
          </cell>
          <cell r="D228">
            <v>38449</v>
          </cell>
          <cell r="E228" t="str">
            <v>Had Nortel UMTS, SB84</v>
          </cell>
          <cell r="F228" t="str">
            <v>SB1530C</v>
          </cell>
          <cell r="G228" t="str">
            <v>2</v>
          </cell>
          <cell r="H228" t="str">
            <v>0</v>
          </cell>
          <cell r="I228" t="str">
            <v>7780.00</v>
          </cell>
          <cell r="J228" t="str">
            <v>330</v>
          </cell>
          <cell r="K228" t="str">
            <v>100</v>
          </cell>
          <cell r="L228" t="str">
            <v>LDF5 7/8"</v>
          </cell>
          <cell r="M228" t="str">
            <v>100</v>
          </cell>
          <cell r="N228" t="str">
            <v>L1.0</v>
          </cell>
          <cell r="O228" t="str">
            <v>12</v>
          </cell>
          <cell r="P228" t="str">
            <v>SB1530</v>
          </cell>
          <cell r="Q228" t="str">
            <v>Raj - 206-321-9524</v>
          </cell>
          <cell r="R228" t="str">
            <v>2</v>
          </cell>
          <cell r="S228" t="str">
            <v>C</v>
          </cell>
          <cell r="T228"/>
          <cell r="U228" t="str">
            <v>-</v>
          </cell>
          <cell r="V228" t="str">
            <v>-</v>
          </cell>
          <cell r="W228" t="str">
            <v>-</v>
          </cell>
          <cell r="X228" t="str">
            <v>SB84</v>
          </cell>
        </row>
        <row r="229">
          <cell r="A229" t="str">
            <v>SB85</v>
          </cell>
          <cell r="B229" t="str">
            <v>Rip &amp; Replace - Kill</v>
          </cell>
          <cell r="C229" t="str">
            <v>Inglewood North</v>
          </cell>
          <cell r="D229">
            <v>38531</v>
          </cell>
          <cell r="E229" t="str">
            <v>Had Nortel UMTS, SB85- (Part of 'KILL' list)</v>
          </cell>
          <cell r="F229" t="str">
            <v>SB1510A</v>
          </cell>
          <cell r="G229" t="str">
            <v>1</v>
          </cell>
          <cell r="H229" t="str">
            <v>0</v>
          </cell>
          <cell r="I229" t="str">
            <v>7780.00</v>
          </cell>
          <cell r="J229" t="str">
            <v>100</v>
          </cell>
          <cell r="K229" t="str">
            <v>85</v>
          </cell>
          <cell r="L229" t="str">
            <v>LDF6 1-1/4"</v>
          </cell>
          <cell r="M229" t="str">
            <v>135</v>
          </cell>
          <cell r="N229" t="str">
            <v>L1.0</v>
          </cell>
          <cell r="O229" t="str">
            <v>12</v>
          </cell>
          <cell r="P229" t="str">
            <v>SB1510</v>
          </cell>
          <cell r="Q229" t="str">
            <v>Raj - 206-321-9524</v>
          </cell>
          <cell r="R229" t="str">
            <v>3</v>
          </cell>
          <cell r="S229" t="str">
            <v>A</v>
          </cell>
          <cell r="T229"/>
          <cell r="U229" t="str">
            <v>-</v>
          </cell>
          <cell r="V229" t="str">
            <v>-</v>
          </cell>
          <cell r="W229" t="str">
            <v>-</v>
          </cell>
          <cell r="X229" t="str">
            <v>SB85</v>
          </cell>
        </row>
        <row r="230">
          <cell r="A230" t="str">
            <v>SB85</v>
          </cell>
          <cell r="B230" t="str">
            <v>Rip &amp; Replace - Kill</v>
          </cell>
          <cell r="C230" t="str">
            <v>Inglewood North</v>
          </cell>
          <cell r="D230">
            <v>38531</v>
          </cell>
          <cell r="E230" t="str">
            <v>Had Nortel UMTS, SB85- (Part of 'KILL' list)</v>
          </cell>
          <cell r="F230" t="str">
            <v>SB1510B</v>
          </cell>
          <cell r="G230" t="str">
            <v>1</v>
          </cell>
          <cell r="H230" t="str">
            <v>0</v>
          </cell>
          <cell r="I230" t="str">
            <v>7780.00</v>
          </cell>
          <cell r="J230" t="str">
            <v>210</v>
          </cell>
          <cell r="K230" t="str">
            <v>85</v>
          </cell>
          <cell r="L230" t="str">
            <v>LDF6 1-1/4"</v>
          </cell>
          <cell r="M230" t="str">
            <v>135</v>
          </cell>
          <cell r="N230" t="str">
            <v>L1.0</v>
          </cell>
          <cell r="O230" t="str">
            <v>12</v>
          </cell>
          <cell r="P230" t="str">
            <v>SB1510</v>
          </cell>
          <cell r="Q230" t="str">
            <v>Raj - 206-321-9524</v>
          </cell>
          <cell r="R230" t="str">
            <v>3</v>
          </cell>
          <cell r="S230" t="str">
            <v>B</v>
          </cell>
          <cell r="T230"/>
          <cell r="U230" t="str">
            <v>-</v>
          </cell>
          <cell r="V230" t="str">
            <v>-</v>
          </cell>
          <cell r="W230" t="str">
            <v>-</v>
          </cell>
          <cell r="X230" t="str">
            <v>SB85</v>
          </cell>
        </row>
        <row r="231">
          <cell r="A231" t="str">
            <v>SB85</v>
          </cell>
          <cell r="B231" t="str">
            <v>Rip &amp; Replace - Kill</v>
          </cell>
          <cell r="C231" t="str">
            <v>Inglewood North</v>
          </cell>
          <cell r="D231">
            <v>38531</v>
          </cell>
          <cell r="E231" t="str">
            <v>Had Nortel UMTS, SB85- (Part of 'KILL' list)</v>
          </cell>
          <cell r="F231" t="str">
            <v>SB1510C</v>
          </cell>
          <cell r="G231" t="str">
            <v>1</v>
          </cell>
          <cell r="H231" t="str">
            <v>0</v>
          </cell>
          <cell r="I231" t="str">
            <v>7780.00</v>
          </cell>
          <cell r="J231" t="str">
            <v>15</v>
          </cell>
          <cell r="K231" t="str">
            <v>85</v>
          </cell>
          <cell r="L231" t="str">
            <v>LDF6 1-1/4"</v>
          </cell>
          <cell r="M231" t="str">
            <v>135</v>
          </cell>
          <cell r="N231" t="str">
            <v>L1.0</v>
          </cell>
          <cell r="O231" t="str">
            <v>12</v>
          </cell>
          <cell r="P231" t="str">
            <v>SB1510</v>
          </cell>
          <cell r="Q231" t="str">
            <v>Raj - 206-321-9524</v>
          </cell>
          <cell r="R231" t="str">
            <v>3</v>
          </cell>
          <cell r="S231" t="str">
            <v>C</v>
          </cell>
          <cell r="T231"/>
          <cell r="U231" t="str">
            <v>-</v>
          </cell>
          <cell r="V231" t="str">
            <v>-</v>
          </cell>
          <cell r="W231" t="str">
            <v>-</v>
          </cell>
          <cell r="X231" t="str">
            <v>SB85</v>
          </cell>
        </row>
        <row r="232">
          <cell r="A232" t="str">
            <v>SB90</v>
          </cell>
          <cell r="B232" t="str">
            <v>Rip &amp; Replace</v>
          </cell>
          <cell r="C232" t="str">
            <v>Redmond Hwy 202</v>
          </cell>
          <cell r="D232">
            <v>38449</v>
          </cell>
          <cell r="E232" t="str">
            <v>Had Nortel UMTS, SB90</v>
          </cell>
          <cell r="F232" t="str">
            <v>SB1518A</v>
          </cell>
          <cell r="G232" t="str">
            <v>1</v>
          </cell>
          <cell r="H232" t="str">
            <v>0</v>
          </cell>
          <cell r="I232" t="str">
            <v>7780.00</v>
          </cell>
          <cell r="J232" t="str">
            <v>60</v>
          </cell>
          <cell r="K232" t="str">
            <v>58</v>
          </cell>
          <cell r="L232" t="str">
            <v>LDF6 1-1/4"</v>
          </cell>
          <cell r="M232" t="str">
            <v>125</v>
          </cell>
          <cell r="N232" t="str">
            <v>L1.0</v>
          </cell>
          <cell r="O232" t="str">
            <v>12</v>
          </cell>
          <cell r="P232" t="str">
            <v>SB1518</v>
          </cell>
          <cell r="Q232" t="str">
            <v>Raj - 206-321-9524</v>
          </cell>
          <cell r="R232" t="str">
            <v>3</v>
          </cell>
          <cell r="S232" t="str">
            <v>A</v>
          </cell>
          <cell r="T232"/>
          <cell r="U232" t="str">
            <v>-</v>
          </cell>
          <cell r="V232" t="str">
            <v>-</v>
          </cell>
          <cell r="W232" t="str">
            <v>-</v>
          </cell>
          <cell r="X232" t="str">
            <v>SB90</v>
          </cell>
        </row>
        <row r="233">
          <cell r="A233" t="str">
            <v>SB90</v>
          </cell>
          <cell r="B233" t="str">
            <v>Rip &amp; Replace</v>
          </cell>
          <cell r="C233" t="str">
            <v>Redmond Hwy 202</v>
          </cell>
          <cell r="D233">
            <v>38449</v>
          </cell>
          <cell r="E233" t="str">
            <v>Had Nortel UMTS, SB90</v>
          </cell>
          <cell r="F233" t="str">
            <v>SB1518B</v>
          </cell>
          <cell r="G233" t="str">
            <v>1</v>
          </cell>
          <cell r="H233" t="str">
            <v>0</v>
          </cell>
          <cell r="I233" t="str">
            <v>7780.00</v>
          </cell>
          <cell r="J233" t="str">
            <v>180</v>
          </cell>
          <cell r="K233" t="str">
            <v>58</v>
          </cell>
          <cell r="L233" t="str">
            <v>LDF6 1-1/4"</v>
          </cell>
          <cell r="M233" t="str">
            <v>125</v>
          </cell>
          <cell r="N233" t="str">
            <v>L1.0</v>
          </cell>
          <cell r="O233" t="str">
            <v>12</v>
          </cell>
          <cell r="P233" t="str">
            <v>SB1518</v>
          </cell>
          <cell r="Q233" t="str">
            <v>Raj - 206-321-9524</v>
          </cell>
          <cell r="R233" t="str">
            <v>3</v>
          </cell>
          <cell r="S233" t="str">
            <v>B</v>
          </cell>
          <cell r="T233"/>
          <cell r="U233" t="str">
            <v>-</v>
          </cell>
          <cell r="V233" t="str">
            <v>-</v>
          </cell>
          <cell r="W233" t="str">
            <v>-</v>
          </cell>
          <cell r="X233" t="str">
            <v>SB90</v>
          </cell>
        </row>
        <row r="234">
          <cell r="A234" t="str">
            <v>SB90</v>
          </cell>
          <cell r="B234" t="str">
            <v>Rip &amp; Replace</v>
          </cell>
          <cell r="C234" t="str">
            <v>Redmond Hwy 202</v>
          </cell>
          <cell r="D234">
            <v>38449</v>
          </cell>
          <cell r="E234" t="str">
            <v>Had Nortel UMTS, SB90</v>
          </cell>
          <cell r="F234" t="str">
            <v>SB1518C</v>
          </cell>
          <cell r="G234" t="str">
            <v>1</v>
          </cell>
          <cell r="H234" t="str">
            <v>0</v>
          </cell>
          <cell r="I234" t="str">
            <v>7780.00</v>
          </cell>
          <cell r="J234" t="str">
            <v>300</v>
          </cell>
          <cell r="K234" t="str">
            <v>58</v>
          </cell>
          <cell r="L234" t="str">
            <v>LDF6 1-1/4"</v>
          </cell>
          <cell r="M234" t="str">
            <v>125</v>
          </cell>
          <cell r="N234" t="str">
            <v>L1.0</v>
          </cell>
          <cell r="O234" t="str">
            <v>12</v>
          </cell>
          <cell r="P234" t="str">
            <v>SB1518</v>
          </cell>
          <cell r="Q234" t="str">
            <v>Raj - 206-321-9524</v>
          </cell>
          <cell r="R234" t="str">
            <v>3</v>
          </cell>
          <cell r="S234" t="str">
            <v>C</v>
          </cell>
          <cell r="T234"/>
          <cell r="U234" t="str">
            <v>-</v>
          </cell>
          <cell r="V234" t="str">
            <v>-</v>
          </cell>
          <cell r="W234" t="str">
            <v>-</v>
          </cell>
          <cell r="X234" t="str">
            <v>SB90</v>
          </cell>
        </row>
        <row r="235">
          <cell r="A235" t="str">
            <v>SB93</v>
          </cell>
          <cell r="B235" t="str">
            <v>Rip &amp; Replace</v>
          </cell>
          <cell r="C235" t="str">
            <v>Willows Bldg 1</v>
          </cell>
          <cell r="D235">
            <v>38608</v>
          </cell>
          <cell r="E235" t="str">
            <v>Had Nortel UMTS, SB93</v>
          </cell>
          <cell r="F235" t="str">
            <v>SB1550U</v>
          </cell>
          <cell r="G235" t="str">
            <v>2</v>
          </cell>
          <cell r="H235" t="str">
            <v>0</v>
          </cell>
          <cell r="I235" t="str">
            <v>DB786DC5N-XM</v>
          </cell>
          <cell r="J235" t="str">
            <v>360</v>
          </cell>
          <cell r="K235" t="str">
            <v>10</v>
          </cell>
          <cell r="L235" t="str">
            <v>LDF4 1/2"</v>
          </cell>
          <cell r="M235" t="str">
            <v>50</v>
          </cell>
          <cell r="N235" t="str">
            <v>L2.0</v>
          </cell>
          <cell r="O235" t="str">
            <v>24</v>
          </cell>
          <cell r="P235" t="str">
            <v>SB1550</v>
          </cell>
          <cell r="Q235" t="str">
            <v>Than - 206-849-1533</v>
          </cell>
          <cell r="R235" t="str">
            <v>1</v>
          </cell>
          <cell r="S235" t="str">
            <v>U</v>
          </cell>
          <cell r="T235"/>
          <cell r="U235" t="str">
            <v>-</v>
          </cell>
          <cell r="V235" t="str">
            <v>-</v>
          </cell>
          <cell r="W235" t="str">
            <v>Nortel.1.5</v>
          </cell>
          <cell r="X235" t="str">
            <v>SB93</v>
          </cell>
        </row>
        <row r="236">
          <cell r="A236" t="str">
            <v>SB94</v>
          </cell>
          <cell r="B236" t="str">
            <v>Rip &amp; Replace</v>
          </cell>
          <cell r="C236" t="str">
            <v>Willows Bldg 3</v>
          </cell>
          <cell r="D236">
            <v>38608</v>
          </cell>
          <cell r="E236" t="str">
            <v>Had Nortel UMTS, SB94</v>
          </cell>
          <cell r="F236" t="str">
            <v>SB1552U</v>
          </cell>
          <cell r="G236" t="str">
            <v>2</v>
          </cell>
          <cell r="H236" t="str">
            <v>0</v>
          </cell>
          <cell r="I236" t="str">
            <v>IDBO-890/1900</v>
          </cell>
          <cell r="J236" t="str">
            <v>360</v>
          </cell>
          <cell r="K236" t="str">
            <v>10</v>
          </cell>
          <cell r="L236" t="str">
            <v>FSJ4 1/2"</v>
          </cell>
          <cell r="M236" t="str">
            <v>50</v>
          </cell>
          <cell r="N236" t="str">
            <v>L2.0</v>
          </cell>
          <cell r="O236" t="str">
            <v>24</v>
          </cell>
          <cell r="P236" t="str">
            <v>SB1552</v>
          </cell>
          <cell r="Q236" t="str">
            <v>Than - 206-849-1533</v>
          </cell>
          <cell r="R236" t="str">
            <v>1</v>
          </cell>
          <cell r="S236" t="str">
            <v>U</v>
          </cell>
          <cell r="T236"/>
          <cell r="U236" t="str">
            <v>-</v>
          </cell>
          <cell r="V236" t="str">
            <v>-</v>
          </cell>
          <cell r="W236" t="str">
            <v>Nortel.1.5</v>
          </cell>
          <cell r="X236" t="str">
            <v>SB94</v>
          </cell>
        </row>
        <row r="237">
          <cell r="A237" t="str">
            <v>SB95</v>
          </cell>
          <cell r="B237" t="str">
            <v>Rip &amp; Replace</v>
          </cell>
          <cell r="C237" t="str">
            <v>Bothell &amp; 522</v>
          </cell>
          <cell r="D237">
            <v>38449</v>
          </cell>
          <cell r="E237" t="str">
            <v>Had Nortel UMTS, SB95</v>
          </cell>
          <cell r="F237" t="str">
            <v>SB1606A</v>
          </cell>
          <cell r="G237" t="str">
            <v>2</v>
          </cell>
          <cell r="H237" t="str">
            <v>0</v>
          </cell>
          <cell r="I237" t="str">
            <v>742 264</v>
          </cell>
          <cell r="J237" t="str">
            <v>115</v>
          </cell>
          <cell r="K237" t="str">
            <v>50</v>
          </cell>
          <cell r="L237" t="str">
            <v>Comm 7/8"</v>
          </cell>
          <cell r="M237" t="str">
            <v>105</v>
          </cell>
          <cell r="N237" t="str">
            <v>L1.0</v>
          </cell>
          <cell r="O237" t="str">
            <v>29</v>
          </cell>
          <cell r="P237" t="str">
            <v>SB1606</v>
          </cell>
          <cell r="Q237" t="str">
            <v>Hasan - 425-753-2515</v>
          </cell>
          <cell r="R237" t="str">
            <v>3</v>
          </cell>
          <cell r="S237" t="str">
            <v>A</v>
          </cell>
          <cell r="T237"/>
          <cell r="U237" t="str">
            <v>-</v>
          </cell>
          <cell r="V237" t="str">
            <v>-</v>
          </cell>
          <cell r="W237" t="str">
            <v>-</v>
          </cell>
          <cell r="X237" t="str">
            <v>SB95</v>
          </cell>
        </row>
        <row r="238">
          <cell r="A238" t="str">
            <v>SB95</v>
          </cell>
          <cell r="B238" t="str">
            <v>Rip &amp; Replace</v>
          </cell>
          <cell r="C238" t="str">
            <v>Bothell &amp; 522</v>
          </cell>
          <cell r="D238">
            <v>38449</v>
          </cell>
          <cell r="E238" t="str">
            <v>Had Nortel UMTS, SB95</v>
          </cell>
          <cell r="F238" t="str">
            <v>SB1606B</v>
          </cell>
          <cell r="G238" t="str">
            <v>2</v>
          </cell>
          <cell r="H238" t="str">
            <v>0</v>
          </cell>
          <cell r="I238" t="str">
            <v>742 264</v>
          </cell>
          <cell r="J238" t="str">
            <v>235</v>
          </cell>
          <cell r="K238" t="str">
            <v>50</v>
          </cell>
          <cell r="L238" t="str">
            <v>Comm 7/8"</v>
          </cell>
          <cell r="M238" t="str">
            <v>105</v>
          </cell>
          <cell r="N238" t="str">
            <v>L1.0</v>
          </cell>
          <cell r="O238" t="str">
            <v>29</v>
          </cell>
          <cell r="P238" t="str">
            <v>SB1606</v>
          </cell>
          <cell r="Q238" t="str">
            <v>Hasan - 425-753-2515</v>
          </cell>
          <cell r="R238" t="str">
            <v>3</v>
          </cell>
          <cell r="S238" t="str">
            <v>B</v>
          </cell>
          <cell r="T238"/>
          <cell r="U238" t="str">
            <v>-</v>
          </cell>
          <cell r="V238" t="str">
            <v>-</v>
          </cell>
          <cell r="W238" t="str">
            <v>-</v>
          </cell>
          <cell r="X238" t="str">
            <v>SB95</v>
          </cell>
        </row>
        <row r="239">
          <cell r="A239" t="str">
            <v>SB95</v>
          </cell>
          <cell r="B239" t="str">
            <v>Rip &amp; Replace</v>
          </cell>
          <cell r="C239" t="str">
            <v>Bothell &amp; 522</v>
          </cell>
          <cell r="D239">
            <v>38449</v>
          </cell>
          <cell r="E239" t="str">
            <v>Had Nortel UMTS, SB95</v>
          </cell>
          <cell r="F239" t="str">
            <v>SB1606C</v>
          </cell>
          <cell r="G239" t="str">
            <v>2</v>
          </cell>
          <cell r="H239" t="str">
            <v>0</v>
          </cell>
          <cell r="I239" t="str">
            <v>742 264</v>
          </cell>
          <cell r="J239" t="str">
            <v>355</v>
          </cell>
          <cell r="K239" t="str">
            <v>50</v>
          </cell>
          <cell r="L239" t="str">
            <v>Comm 7/8"</v>
          </cell>
          <cell r="M239" t="str">
            <v>105</v>
          </cell>
          <cell r="N239" t="str">
            <v>L1.0</v>
          </cell>
          <cell r="O239" t="str">
            <v>29</v>
          </cell>
          <cell r="P239" t="str">
            <v>SB1606</v>
          </cell>
          <cell r="Q239" t="str">
            <v>Hasan - 425-753-2515</v>
          </cell>
          <cell r="R239" t="str">
            <v>3</v>
          </cell>
          <cell r="S239" t="str">
            <v>C</v>
          </cell>
          <cell r="T239"/>
          <cell r="U239" t="str">
            <v>-</v>
          </cell>
          <cell r="V239" t="str">
            <v>-</v>
          </cell>
          <cell r="W239" t="str">
            <v>-</v>
          </cell>
          <cell r="X239" t="str">
            <v>SB95</v>
          </cell>
        </row>
        <row r="240">
          <cell r="A240" t="str">
            <v>SB96</v>
          </cell>
          <cell r="B240" t="str">
            <v>Rip &amp; Replace - Kill</v>
          </cell>
          <cell r="C240" t="str">
            <v>Woodinville East</v>
          </cell>
          <cell r="D240">
            <v>38531</v>
          </cell>
          <cell r="E240" t="str">
            <v>Had Nortel UMTS, SB96- (Part of 'KILL' list)</v>
          </cell>
          <cell r="F240" t="str">
            <v>SB1609A</v>
          </cell>
          <cell r="G240" t="str">
            <v>3</v>
          </cell>
          <cell r="H240" t="str">
            <v>0</v>
          </cell>
          <cell r="I240" t="str">
            <v>7721.00</v>
          </cell>
          <cell r="J240" t="str">
            <v>100</v>
          </cell>
          <cell r="K240" t="str">
            <v>55</v>
          </cell>
          <cell r="L240" t="str">
            <v>LDF7 1-5/8</v>
          </cell>
          <cell r="M240" t="str">
            <v>100</v>
          </cell>
          <cell r="N240" t="str">
            <v>L1.0</v>
          </cell>
          <cell r="O240" t="str">
            <v>29</v>
          </cell>
          <cell r="P240" t="str">
            <v>SB1609</v>
          </cell>
          <cell r="Q240" t="str">
            <v>Hasan - 425-753-2515</v>
          </cell>
          <cell r="R240" t="str">
            <v>3</v>
          </cell>
          <cell r="S240" t="str">
            <v>A</v>
          </cell>
          <cell r="T240"/>
          <cell r="U240" t="str">
            <v>-</v>
          </cell>
          <cell r="V240" t="str">
            <v>-</v>
          </cell>
          <cell r="W240" t="str">
            <v>-</v>
          </cell>
          <cell r="X240" t="str">
            <v>SB96</v>
          </cell>
        </row>
        <row r="241">
          <cell r="A241" t="str">
            <v>SB96</v>
          </cell>
          <cell r="B241" t="str">
            <v>Rip &amp; Replace - Kill</v>
          </cell>
          <cell r="C241" t="str">
            <v>Woodinville East</v>
          </cell>
          <cell r="D241">
            <v>38531</v>
          </cell>
          <cell r="E241" t="str">
            <v>Had Nortel UMTS, SB96- (Part of 'KILL' list)</v>
          </cell>
          <cell r="F241" t="str">
            <v>SB1609B</v>
          </cell>
          <cell r="G241" t="str">
            <v>3</v>
          </cell>
          <cell r="H241" t="str">
            <v>0</v>
          </cell>
          <cell r="I241" t="str">
            <v>7721.00</v>
          </cell>
          <cell r="J241" t="str">
            <v>205</v>
          </cell>
          <cell r="K241" t="str">
            <v>55</v>
          </cell>
          <cell r="L241" t="str">
            <v>LDF7 1-5/8</v>
          </cell>
          <cell r="M241" t="str">
            <v>100</v>
          </cell>
          <cell r="N241" t="str">
            <v>L1.0</v>
          </cell>
          <cell r="O241" t="str">
            <v>29</v>
          </cell>
          <cell r="P241" t="str">
            <v>SB1609</v>
          </cell>
          <cell r="Q241" t="str">
            <v>Hasan - 425-753-2515</v>
          </cell>
          <cell r="R241" t="str">
            <v>3</v>
          </cell>
          <cell r="S241" t="str">
            <v>B</v>
          </cell>
          <cell r="T241"/>
          <cell r="U241" t="str">
            <v>-</v>
          </cell>
          <cell r="V241" t="str">
            <v>-</v>
          </cell>
          <cell r="W241" t="str">
            <v>-</v>
          </cell>
          <cell r="X241" t="str">
            <v>SB96</v>
          </cell>
        </row>
        <row r="242">
          <cell r="A242" t="str">
            <v>SB96</v>
          </cell>
          <cell r="B242" t="str">
            <v>Rip &amp; Replace - Kill</v>
          </cell>
          <cell r="C242" t="str">
            <v>Woodinville East</v>
          </cell>
          <cell r="D242">
            <v>38531</v>
          </cell>
          <cell r="E242" t="str">
            <v>Had Nortel UMTS, SB96- (Part of 'KILL' list)</v>
          </cell>
          <cell r="F242" t="str">
            <v>SB1609C</v>
          </cell>
          <cell r="G242" t="str">
            <v>3</v>
          </cell>
          <cell r="H242" t="str">
            <v>0</v>
          </cell>
          <cell r="I242" t="str">
            <v>7721.00</v>
          </cell>
          <cell r="J242" t="str">
            <v>0</v>
          </cell>
          <cell r="K242" t="str">
            <v>55</v>
          </cell>
          <cell r="L242" t="str">
            <v>LDF7 1-5/8</v>
          </cell>
          <cell r="M242" t="str">
            <v>100</v>
          </cell>
          <cell r="N242" t="str">
            <v>L1.0</v>
          </cell>
          <cell r="O242" t="str">
            <v>29</v>
          </cell>
          <cell r="P242" t="str">
            <v>SB1609</v>
          </cell>
          <cell r="Q242" t="str">
            <v>Hasan - 425-753-2515</v>
          </cell>
          <cell r="R242" t="str">
            <v>3</v>
          </cell>
          <cell r="S242" t="str">
            <v>C</v>
          </cell>
          <cell r="T242"/>
          <cell r="U242" t="str">
            <v>-</v>
          </cell>
          <cell r="V242" t="str">
            <v>-</v>
          </cell>
          <cell r="W242" t="str">
            <v>-</v>
          </cell>
          <cell r="X242" t="str">
            <v>SB96</v>
          </cell>
        </row>
        <row r="243">
          <cell r="A243" t="str">
            <v>SC02</v>
          </cell>
          <cell r="B243" t="str">
            <v>Rip &amp; Replace</v>
          </cell>
          <cell r="C243" t="str">
            <v>Dearborn</v>
          </cell>
          <cell r="D243">
            <v>38540</v>
          </cell>
          <cell r="E243" t="str">
            <v>Had Nortel UMTS, SC02</v>
          </cell>
          <cell r="F243" t="str">
            <v>SA1008A</v>
          </cell>
          <cell r="G243" t="str">
            <v>4</v>
          </cell>
          <cell r="H243" t="str">
            <v>0</v>
          </cell>
          <cell r="I243" t="str">
            <v>7721.00</v>
          </cell>
          <cell r="J243" t="str">
            <v>115</v>
          </cell>
          <cell r="K243" t="str">
            <v>55</v>
          </cell>
          <cell r="L243" t="str">
            <v>LDF5 7/8"</v>
          </cell>
          <cell r="M243" t="str">
            <v>109</v>
          </cell>
          <cell r="N243" t="str">
            <v>L2.0</v>
          </cell>
          <cell r="O243" t="str">
            <v>15</v>
          </cell>
          <cell r="P243" t="str">
            <v>SA1008</v>
          </cell>
          <cell r="Q243" t="str">
            <v>Vinay - 310-920-7901</v>
          </cell>
          <cell r="R243" t="str">
            <v>2</v>
          </cell>
          <cell r="S243" t="str">
            <v>A</v>
          </cell>
          <cell r="T243"/>
          <cell r="U243" t="str">
            <v>-</v>
          </cell>
          <cell r="V243" t="str">
            <v>-</v>
          </cell>
          <cell r="W243" t="str">
            <v>-</v>
          </cell>
          <cell r="X243" t="str">
            <v>SC02</v>
          </cell>
        </row>
        <row r="244">
          <cell r="A244" t="str">
            <v>SC02</v>
          </cell>
          <cell r="B244" t="str">
            <v>Rip &amp; Replace</v>
          </cell>
          <cell r="C244" t="str">
            <v>Dearborn</v>
          </cell>
          <cell r="D244">
            <v>38540</v>
          </cell>
          <cell r="E244" t="str">
            <v>Had Nortel UMTS, SC02</v>
          </cell>
          <cell r="F244" t="str">
            <v>SA1008C</v>
          </cell>
          <cell r="G244" t="str">
            <v>4</v>
          </cell>
          <cell r="H244" t="str">
            <v>0</v>
          </cell>
          <cell r="I244" t="str">
            <v>7721.00</v>
          </cell>
          <cell r="J244" t="str">
            <v>25</v>
          </cell>
          <cell r="K244" t="str">
            <v>96</v>
          </cell>
          <cell r="L244" t="str">
            <v>Comm 1-5/8"</v>
          </cell>
          <cell r="M244" t="str">
            <v>130</v>
          </cell>
          <cell r="N244" t="str">
            <v>L2.0</v>
          </cell>
          <cell r="O244" t="str">
            <v>15</v>
          </cell>
          <cell r="P244" t="str">
            <v>SA1008</v>
          </cell>
          <cell r="Q244" t="str">
            <v>Vinay - 310-920-7901</v>
          </cell>
          <cell r="R244" t="str">
            <v>2</v>
          </cell>
          <cell r="S244" t="str">
            <v>C</v>
          </cell>
          <cell r="T244"/>
          <cell r="U244" t="str">
            <v>-</v>
          </cell>
          <cell r="V244" t="str">
            <v>-</v>
          </cell>
          <cell r="W244" t="str">
            <v>-</v>
          </cell>
          <cell r="X244" t="str">
            <v>SC02</v>
          </cell>
        </row>
        <row r="245">
          <cell r="A245" t="str">
            <v>SC03</v>
          </cell>
          <cell r="B245" t="str">
            <v>Rip &amp; Replace</v>
          </cell>
          <cell r="C245" t="str">
            <v>West Seattle</v>
          </cell>
          <cell r="D245">
            <v>38540</v>
          </cell>
          <cell r="E245" t="str">
            <v>Had Nortel UMTS, SC03</v>
          </cell>
          <cell r="F245" t="str">
            <v>SC1912B</v>
          </cell>
          <cell r="G245" t="str">
            <v>4</v>
          </cell>
          <cell r="H245" t="str">
            <v>0</v>
          </cell>
          <cell r="I245" t="str">
            <v>742 264</v>
          </cell>
          <cell r="J245" t="str">
            <v>235</v>
          </cell>
          <cell r="K245" t="str">
            <v>69</v>
          </cell>
          <cell r="L245" t="str">
            <v>LDF5 7/8"</v>
          </cell>
          <cell r="M245" t="str">
            <v>50</v>
          </cell>
          <cell r="N245" t="str">
            <v>L2.0</v>
          </cell>
          <cell r="O245" t="str">
            <v>5</v>
          </cell>
          <cell r="P245" t="str">
            <v>SC1912</v>
          </cell>
          <cell r="Q245" t="str">
            <v>Michelle - 206-409-5610</v>
          </cell>
          <cell r="R245" t="str">
            <v>1</v>
          </cell>
          <cell r="S245" t="str">
            <v>B</v>
          </cell>
          <cell r="T245"/>
          <cell r="U245" t="str">
            <v>-</v>
          </cell>
          <cell r="V245" t="str">
            <v>-</v>
          </cell>
          <cell r="W245" t="str">
            <v>-</v>
          </cell>
          <cell r="X245" t="str">
            <v>SC03</v>
          </cell>
        </row>
        <row r="246">
          <cell r="A246" t="str">
            <v>SC04</v>
          </cell>
          <cell r="B246" t="str">
            <v>Rip &amp; Replace</v>
          </cell>
          <cell r="C246" t="str">
            <v>Tempress</v>
          </cell>
          <cell r="D246">
            <v>38449</v>
          </cell>
          <cell r="E246" t="str">
            <v>Had Nortel UMTS, SC04</v>
          </cell>
          <cell r="F246" t="str">
            <v>SC1910A</v>
          </cell>
          <cell r="G246" t="str">
            <v>4</v>
          </cell>
          <cell r="H246" t="str">
            <v>0</v>
          </cell>
          <cell r="I246" t="str">
            <v>7721.00</v>
          </cell>
          <cell r="J246" t="str">
            <v>115</v>
          </cell>
          <cell r="K246" t="str">
            <v>95</v>
          </cell>
          <cell r="L246" t="str">
            <v>LDF5 7/8"</v>
          </cell>
          <cell r="M246" t="str">
            <v>89</v>
          </cell>
          <cell r="N246" t="str">
            <v>L1.0</v>
          </cell>
          <cell r="O246" t="str">
            <v>9</v>
          </cell>
          <cell r="P246" t="str">
            <v>SC1910</v>
          </cell>
          <cell r="Q246" t="str">
            <v>Michelle - 206-409-5610</v>
          </cell>
          <cell r="R246" t="str">
            <v>3</v>
          </cell>
          <cell r="S246" t="str">
            <v>A</v>
          </cell>
          <cell r="T246"/>
          <cell r="U246" t="str">
            <v>-</v>
          </cell>
          <cell r="V246" t="str">
            <v>-</v>
          </cell>
          <cell r="W246" t="str">
            <v>-</v>
          </cell>
          <cell r="X246" t="str">
            <v>SC04</v>
          </cell>
        </row>
        <row r="247">
          <cell r="A247" t="str">
            <v>SC04</v>
          </cell>
          <cell r="B247" t="str">
            <v>Rip &amp; Replace</v>
          </cell>
          <cell r="C247" t="str">
            <v>Tempress</v>
          </cell>
          <cell r="D247">
            <v>38449</v>
          </cell>
          <cell r="E247" t="str">
            <v>Had Nortel UMTS, SC04</v>
          </cell>
          <cell r="F247" t="str">
            <v>SC1910B</v>
          </cell>
          <cell r="G247" t="str">
            <v>4</v>
          </cell>
          <cell r="H247" t="str">
            <v>0</v>
          </cell>
          <cell r="I247" t="str">
            <v>7721.00</v>
          </cell>
          <cell r="J247" t="str">
            <v>235</v>
          </cell>
          <cell r="K247" t="str">
            <v>95</v>
          </cell>
          <cell r="L247" t="str">
            <v>LDF5 7/8"</v>
          </cell>
          <cell r="M247" t="str">
            <v>66</v>
          </cell>
          <cell r="N247" t="str">
            <v>L1.0</v>
          </cell>
          <cell r="O247" t="str">
            <v>9</v>
          </cell>
          <cell r="P247" t="str">
            <v>SC1910</v>
          </cell>
          <cell r="Q247" t="str">
            <v>Michelle - 206-409-5610</v>
          </cell>
          <cell r="R247" t="str">
            <v>3</v>
          </cell>
          <cell r="S247" t="str">
            <v>B</v>
          </cell>
          <cell r="T247"/>
          <cell r="U247" t="str">
            <v>-</v>
          </cell>
          <cell r="V247" t="str">
            <v>-</v>
          </cell>
          <cell r="W247" t="str">
            <v>-</v>
          </cell>
          <cell r="X247" t="str">
            <v>SC04</v>
          </cell>
        </row>
        <row r="248">
          <cell r="A248" t="str">
            <v>SC04</v>
          </cell>
          <cell r="B248" t="str">
            <v>Rip &amp; Replace</v>
          </cell>
          <cell r="C248" t="str">
            <v>Tempress</v>
          </cell>
          <cell r="D248">
            <v>38449</v>
          </cell>
          <cell r="E248" t="str">
            <v>Had Nortel UMTS, SC04</v>
          </cell>
          <cell r="F248" t="str">
            <v>SC1910C</v>
          </cell>
          <cell r="G248" t="str">
            <v>4</v>
          </cell>
          <cell r="H248" t="str">
            <v>0</v>
          </cell>
          <cell r="I248" t="str">
            <v>7721.00</v>
          </cell>
          <cell r="J248" t="str">
            <v>355</v>
          </cell>
          <cell r="K248" t="str">
            <v>95</v>
          </cell>
          <cell r="L248" t="str">
            <v>LDF5 7/8"</v>
          </cell>
          <cell r="M248" t="str">
            <v>57</v>
          </cell>
          <cell r="N248" t="str">
            <v>L1.0</v>
          </cell>
          <cell r="O248" t="str">
            <v>9</v>
          </cell>
          <cell r="P248" t="str">
            <v>SC1910</v>
          </cell>
          <cell r="Q248" t="str">
            <v>Michelle - 206-409-5610</v>
          </cell>
          <cell r="R248" t="str">
            <v>3</v>
          </cell>
          <cell r="S248" t="str">
            <v>C</v>
          </cell>
          <cell r="T248"/>
          <cell r="U248" t="str">
            <v>-</v>
          </cell>
          <cell r="V248" t="str">
            <v>-</v>
          </cell>
          <cell r="W248" t="str">
            <v>-</v>
          </cell>
          <cell r="X248" t="str">
            <v>SC04</v>
          </cell>
        </row>
        <row r="249">
          <cell r="A249" t="str">
            <v>SC05</v>
          </cell>
          <cell r="B249" t="str">
            <v>Rip &amp; Replace</v>
          </cell>
          <cell r="C249" t="str">
            <v>4th &amp; Pike</v>
          </cell>
          <cell r="D249">
            <v>38540</v>
          </cell>
          <cell r="E249" t="str">
            <v>Had Nortel UMTS, SC05</v>
          </cell>
          <cell r="F249" t="str">
            <v>SA1031B</v>
          </cell>
          <cell r="G249" t="str">
            <v>4</v>
          </cell>
          <cell r="H249" t="str">
            <v>0</v>
          </cell>
          <cell r="I249" t="str">
            <v>7721.00</v>
          </cell>
          <cell r="J249" t="str">
            <v>230</v>
          </cell>
          <cell r="K249" t="str">
            <v>130</v>
          </cell>
          <cell r="L249" t="str">
            <v>LDF5 7/8"</v>
          </cell>
          <cell r="M249" t="str">
            <v>74</v>
          </cell>
          <cell r="N249" t="str">
            <v>L2.0</v>
          </cell>
          <cell r="O249" t="str">
            <v>17</v>
          </cell>
          <cell r="P249" t="str">
            <v>SA1031</v>
          </cell>
          <cell r="Q249" t="str">
            <v>Vinay - 310-920-7901</v>
          </cell>
          <cell r="R249" t="str">
            <v>2</v>
          </cell>
          <cell r="S249" t="str">
            <v>B</v>
          </cell>
          <cell r="T249"/>
          <cell r="U249" t="str">
            <v>-</v>
          </cell>
          <cell r="V249" t="str">
            <v>-</v>
          </cell>
          <cell r="W249" t="str">
            <v>-</v>
          </cell>
          <cell r="X249" t="str">
            <v>SC05</v>
          </cell>
        </row>
        <row r="250">
          <cell r="A250" t="str">
            <v>SC05</v>
          </cell>
          <cell r="B250" t="str">
            <v>Rip &amp; Replace</v>
          </cell>
          <cell r="C250" t="str">
            <v>4th &amp; Pike</v>
          </cell>
          <cell r="D250">
            <v>38540</v>
          </cell>
          <cell r="E250" t="str">
            <v>Had Nortel UMTS, SC05</v>
          </cell>
          <cell r="F250" t="str">
            <v>SA1031C</v>
          </cell>
          <cell r="G250" t="str">
            <v>4</v>
          </cell>
          <cell r="H250" t="str">
            <v>0</v>
          </cell>
          <cell r="I250" t="str">
            <v>7721.00</v>
          </cell>
          <cell r="J250" t="str">
            <v>320</v>
          </cell>
          <cell r="K250" t="str">
            <v>130</v>
          </cell>
          <cell r="L250" t="str">
            <v>LDF5 7/8"</v>
          </cell>
          <cell r="M250" t="str">
            <v>52</v>
          </cell>
          <cell r="N250" t="str">
            <v>L2.0</v>
          </cell>
          <cell r="O250" t="str">
            <v>17</v>
          </cell>
          <cell r="P250" t="str">
            <v>SA1031</v>
          </cell>
          <cell r="Q250" t="str">
            <v>Vinay - 310-920-7901</v>
          </cell>
          <cell r="R250" t="str">
            <v>2</v>
          </cell>
          <cell r="S250" t="str">
            <v>C</v>
          </cell>
          <cell r="T250"/>
          <cell r="U250" t="str">
            <v>-</v>
          </cell>
          <cell r="V250" t="str">
            <v>-</v>
          </cell>
          <cell r="W250" t="str">
            <v>-</v>
          </cell>
          <cell r="X250" t="str">
            <v>SC05</v>
          </cell>
        </row>
        <row r="251">
          <cell r="A251" t="str">
            <v>SC06</v>
          </cell>
          <cell r="B251" t="str">
            <v>Rip &amp; Replace</v>
          </cell>
          <cell r="C251" t="str">
            <v>Harrison</v>
          </cell>
          <cell r="D251">
            <v>38449</v>
          </cell>
          <cell r="E251" t="str">
            <v>Had Nortel UMTS, SC06</v>
          </cell>
          <cell r="F251" t="str">
            <v>SA1062A</v>
          </cell>
          <cell r="G251" t="str">
            <v>4</v>
          </cell>
          <cell r="H251" t="str">
            <v>0</v>
          </cell>
          <cell r="I251" t="str">
            <v>7721.00</v>
          </cell>
          <cell r="J251" t="str">
            <v>115</v>
          </cell>
          <cell r="K251" t="str">
            <v>65</v>
          </cell>
          <cell r="L251" t="str">
            <v>LDF5 7/8"</v>
          </cell>
          <cell r="M251" t="str">
            <v>195</v>
          </cell>
          <cell r="N251" t="str">
            <v>L1.0</v>
          </cell>
          <cell r="O251" t="str">
            <v>19</v>
          </cell>
          <cell r="P251" t="str">
            <v>SA1062</v>
          </cell>
          <cell r="Q251" t="str">
            <v>Vinay - 310-920-7901</v>
          </cell>
          <cell r="R251" t="str">
            <v>3</v>
          </cell>
          <cell r="S251" t="str">
            <v>A</v>
          </cell>
          <cell r="T251"/>
          <cell r="U251" t="str">
            <v>-</v>
          </cell>
          <cell r="V251" t="str">
            <v>-</v>
          </cell>
          <cell r="W251" t="str">
            <v>-</v>
          </cell>
          <cell r="X251" t="str">
            <v>SC06</v>
          </cell>
        </row>
        <row r="252">
          <cell r="A252" t="str">
            <v>SC06</v>
          </cell>
          <cell r="B252" t="str">
            <v>Rip &amp; Replace</v>
          </cell>
          <cell r="C252" t="str">
            <v>Harrison</v>
          </cell>
          <cell r="D252">
            <v>38449</v>
          </cell>
          <cell r="E252" t="str">
            <v>Had Nortel UMTS, SC06</v>
          </cell>
          <cell r="F252" t="str">
            <v>SA1062B</v>
          </cell>
          <cell r="G252" t="str">
            <v>4</v>
          </cell>
          <cell r="H252" t="str">
            <v>0</v>
          </cell>
          <cell r="I252" t="str">
            <v>7721.00</v>
          </cell>
          <cell r="J252" t="str">
            <v>235</v>
          </cell>
          <cell r="K252" t="str">
            <v>65</v>
          </cell>
          <cell r="L252" t="str">
            <v>LDF5 7/8"</v>
          </cell>
          <cell r="M252" t="str">
            <v>201</v>
          </cell>
          <cell r="N252" t="str">
            <v>L1.0</v>
          </cell>
          <cell r="O252" t="str">
            <v>19</v>
          </cell>
          <cell r="P252" t="str">
            <v>SA1062</v>
          </cell>
          <cell r="Q252" t="str">
            <v>Vinay - 310-920-7901</v>
          </cell>
          <cell r="R252" t="str">
            <v>3</v>
          </cell>
          <cell r="S252" t="str">
            <v>B</v>
          </cell>
          <cell r="T252"/>
          <cell r="U252" t="str">
            <v>-</v>
          </cell>
          <cell r="V252" t="str">
            <v>-</v>
          </cell>
          <cell r="W252" t="str">
            <v>-</v>
          </cell>
          <cell r="X252" t="str">
            <v>SC06</v>
          </cell>
        </row>
        <row r="253">
          <cell r="A253" t="str">
            <v>SC06</v>
          </cell>
          <cell r="B253" t="str">
            <v>Rip &amp; Replace</v>
          </cell>
          <cell r="C253" t="str">
            <v>Harrison</v>
          </cell>
          <cell r="D253">
            <v>38449</v>
          </cell>
          <cell r="E253" t="str">
            <v>Had Nortel UMTS, SC06</v>
          </cell>
          <cell r="F253" t="str">
            <v>SA1062C</v>
          </cell>
          <cell r="G253" t="str">
            <v>4</v>
          </cell>
          <cell r="H253" t="str">
            <v>0</v>
          </cell>
          <cell r="I253" t="str">
            <v>7721.00</v>
          </cell>
          <cell r="J253" t="str">
            <v>355</v>
          </cell>
          <cell r="K253" t="str">
            <v>65</v>
          </cell>
          <cell r="L253" t="str">
            <v>LDF5 7/8"</v>
          </cell>
          <cell r="M253" t="str">
            <v>163</v>
          </cell>
          <cell r="N253" t="str">
            <v>L1.0</v>
          </cell>
          <cell r="O253" t="str">
            <v>19</v>
          </cell>
          <cell r="P253" t="str">
            <v>SA1062</v>
          </cell>
          <cell r="Q253" t="str">
            <v>Vinay - 310-920-7901</v>
          </cell>
          <cell r="R253" t="str">
            <v>3</v>
          </cell>
          <cell r="S253" t="str">
            <v>C</v>
          </cell>
          <cell r="T253"/>
          <cell r="U253" t="str">
            <v>-</v>
          </cell>
          <cell r="V253" t="str">
            <v>-</v>
          </cell>
          <cell r="W253" t="str">
            <v>-</v>
          </cell>
          <cell r="X253" t="str">
            <v>SC06</v>
          </cell>
        </row>
        <row r="254">
          <cell r="A254" t="str">
            <v>SC07</v>
          </cell>
          <cell r="B254" t="str">
            <v>Rip &amp; Replace</v>
          </cell>
          <cell r="C254" t="str">
            <v>Burien</v>
          </cell>
          <cell r="D254">
            <v>38449</v>
          </cell>
          <cell r="E254" t="str">
            <v>Had Nortel UMTS, SC07</v>
          </cell>
          <cell r="F254" t="str">
            <v>SC1873A</v>
          </cell>
          <cell r="G254" t="str">
            <v>2</v>
          </cell>
          <cell r="H254" t="str">
            <v>0</v>
          </cell>
          <cell r="I254" t="str">
            <v>742 264</v>
          </cell>
          <cell r="J254" t="str">
            <v>115</v>
          </cell>
          <cell r="K254" t="str">
            <v>122</v>
          </cell>
          <cell r="L254" t="str">
            <v>LDF5 7/8"</v>
          </cell>
          <cell r="M254" t="str">
            <v>130</v>
          </cell>
          <cell r="N254" t="str">
            <v>L1.0</v>
          </cell>
          <cell r="O254" t="str">
            <v>5</v>
          </cell>
          <cell r="P254" t="str">
            <v>SC1873</v>
          </cell>
          <cell r="Q254" t="str">
            <v>Michelle - 206-409-5610</v>
          </cell>
          <cell r="R254" t="str">
            <v>3</v>
          </cell>
          <cell r="S254" t="str">
            <v>A</v>
          </cell>
          <cell r="T254"/>
          <cell r="U254" t="str">
            <v>-</v>
          </cell>
          <cell r="V254" t="str">
            <v>-</v>
          </cell>
          <cell r="W254" t="str">
            <v>-</v>
          </cell>
          <cell r="X254" t="str">
            <v>SC07</v>
          </cell>
        </row>
        <row r="255">
          <cell r="A255" t="str">
            <v>SC07</v>
          </cell>
          <cell r="B255" t="str">
            <v>Rip &amp; Replace</v>
          </cell>
          <cell r="C255" t="str">
            <v>Burien</v>
          </cell>
          <cell r="D255">
            <v>38449</v>
          </cell>
          <cell r="E255" t="str">
            <v>Had Nortel UMTS, SC07</v>
          </cell>
          <cell r="F255" t="str">
            <v>SC1873B</v>
          </cell>
          <cell r="G255" t="str">
            <v>2</v>
          </cell>
          <cell r="H255" t="str">
            <v>0</v>
          </cell>
          <cell r="I255" t="str">
            <v>742 264</v>
          </cell>
          <cell r="J255" t="str">
            <v>235</v>
          </cell>
          <cell r="K255" t="str">
            <v>122</v>
          </cell>
          <cell r="L255" t="str">
            <v>LDF5 7/8"</v>
          </cell>
          <cell r="M255" t="str">
            <v>131</v>
          </cell>
          <cell r="N255" t="str">
            <v>L1.0</v>
          </cell>
          <cell r="O255" t="str">
            <v>5</v>
          </cell>
          <cell r="P255" t="str">
            <v>SC1873</v>
          </cell>
          <cell r="Q255" t="str">
            <v>Michelle - 206-409-5610</v>
          </cell>
          <cell r="R255" t="str">
            <v>3</v>
          </cell>
          <cell r="S255" t="str">
            <v>B</v>
          </cell>
          <cell r="T255"/>
          <cell r="U255" t="str">
            <v>-</v>
          </cell>
          <cell r="V255" t="str">
            <v>-</v>
          </cell>
          <cell r="W255" t="str">
            <v>-</v>
          </cell>
          <cell r="X255" t="str">
            <v>SC07</v>
          </cell>
        </row>
        <row r="256">
          <cell r="A256" t="str">
            <v>SC07</v>
          </cell>
          <cell r="B256" t="str">
            <v>Rip &amp; Replace</v>
          </cell>
          <cell r="C256" t="str">
            <v>Burien</v>
          </cell>
          <cell r="D256">
            <v>38449</v>
          </cell>
          <cell r="E256" t="str">
            <v>Had Nortel UMTS, SC07</v>
          </cell>
          <cell r="F256" t="str">
            <v>SC1873C</v>
          </cell>
          <cell r="G256" t="str">
            <v>2</v>
          </cell>
          <cell r="H256" t="str">
            <v>0</v>
          </cell>
          <cell r="I256" t="str">
            <v>742 264</v>
          </cell>
          <cell r="J256" t="str">
            <v>355</v>
          </cell>
          <cell r="K256" t="str">
            <v>122</v>
          </cell>
          <cell r="L256" t="str">
            <v>LDF5 7/8"</v>
          </cell>
          <cell r="M256" t="str">
            <v>130</v>
          </cell>
          <cell r="N256" t="str">
            <v>L1.0</v>
          </cell>
          <cell r="O256" t="str">
            <v>5</v>
          </cell>
          <cell r="P256" t="str">
            <v>SC1873</v>
          </cell>
          <cell r="Q256" t="str">
            <v>Michelle - 206-409-5610</v>
          </cell>
          <cell r="R256" t="str">
            <v>3</v>
          </cell>
          <cell r="S256" t="str">
            <v>C</v>
          </cell>
          <cell r="T256"/>
          <cell r="U256" t="str">
            <v>-</v>
          </cell>
          <cell r="V256" t="str">
            <v>-</v>
          </cell>
          <cell r="W256" t="str">
            <v>-</v>
          </cell>
          <cell r="X256" t="str">
            <v>SC07</v>
          </cell>
        </row>
        <row r="257">
          <cell r="A257" t="str">
            <v>SC08</v>
          </cell>
          <cell r="B257" t="str">
            <v>Rip &amp; Replace</v>
          </cell>
          <cell r="C257" t="str">
            <v>Harbor Island</v>
          </cell>
          <cell r="D257">
            <v>38540</v>
          </cell>
          <cell r="E257" t="str">
            <v>Had Nortel UMTS, SC08</v>
          </cell>
          <cell r="F257" t="str">
            <v>SC1930A</v>
          </cell>
          <cell r="G257" t="str">
            <v>2</v>
          </cell>
          <cell r="H257" t="str">
            <v>0</v>
          </cell>
          <cell r="I257" t="str">
            <v>742 264</v>
          </cell>
          <cell r="J257" t="str">
            <v>170</v>
          </cell>
          <cell r="K257" t="str">
            <v>55</v>
          </cell>
          <cell r="L257" t="str">
            <v>LDF5 7/8"</v>
          </cell>
          <cell r="M257" t="str">
            <v>65</v>
          </cell>
          <cell r="N257" t="str">
            <v>L2.0</v>
          </cell>
          <cell r="O257" t="str">
            <v>16</v>
          </cell>
          <cell r="P257" t="str">
            <v>SC1930</v>
          </cell>
          <cell r="Q257" t="str">
            <v>Vinay - 310-920-7901</v>
          </cell>
          <cell r="R257" t="str">
            <v>2</v>
          </cell>
          <cell r="S257" t="str">
            <v>A</v>
          </cell>
          <cell r="T257"/>
          <cell r="U257" t="str">
            <v>-</v>
          </cell>
          <cell r="V257" t="str">
            <v>-</v>
          </cell>
          <cell r="W257" t="str">
            <v>-</v>
          </cell>
          <cell r="X257" t="str">
            <v>SC08</v>
          </cell>
        </row>
        <row r="258">
          <cell r="A258" t="str">
            <v>SC08</v>
          </cell>
          <cell r="B258" t="str">
            <v>Rip &amp; Replace</v>
          </cell>
          <cell r="C258" t="str">
            <v>Harbor Island</v>
          </cell>
          <cell r="D258">
            <v>38540</v>
          </cell>
          <cell r="E258" t="str">
            <v>Had Nortel UMTS, SC08</v>
          </cell>
          <cell r="F258" t="str">
            <v>SC1930B</v>
          </cell>
          <cell r="G258" t="str">
            <v>2</v>
          </cell>
          <cell r="H258" t="str">
            <v>0</v>
          </cell>
          <cell r="I258" t="str">
            <v>742 264</v>
          </cell>
          <cell r="J258" t="str">
            <v>260</v>
          </cell>
          <cell r="K258" t="str">
            <v>55</v>
          </cell>
          <cell r="L258" t="str">
            <v>LDF5 7/8"</v>
          </cell>
          <cell r="M258" t="str">
            <v>65</v>
          </cell>
          <cell r="N258" t="str">
            <v>L2.0</v>
          </cell>
          <cell r="O258" t="str">
            <v>16</v>
          </cell>
          <cell r="P258" t="str">
            <v>SC1930</v>
          </cell>
          <cell r="Q258" t="str">
            <v>Vinay - 310-920-7901</v>
          </cell>
          <cell r="R258" t="str">
            <v>2</v>
          </cell>
          <cell r="S258" t="str">
            <v>B</v>
          </cell>
          <cell r="T258"/>
          <cell r="U258" t="str">
            <v>-</v>
          </cell>
          <cell r="V258" t="str">
            <v>-</v>
          </cell>
          <cell r="W258" t="str">
            <v>-</v>
          </cell>
          <cell r="X258" t="str">
            <v>SC08</v>
          </cell>
        </row>
        <row r="259">
          <cell r="A259" t="str">
            <v>SC09</v>
          </cell>
          <cell r="B259" t="str">
            <v>Rip &amp; Replace - Kill</v>
          </cell>
          <cell r="C259" t="str">
            <v>Riverton Heights</v>
          </cell>
          <cell r="D259">
            <v>38531</v>
          </cell>
          <cell r="E259" t="str">
            <v>Had Nortel UMTS, SC09- (Part of 'KILL' list). GSM1900 has 3 sectors.</v>
          </cell>
          <cell r="F259" t="str">
            <v>SC1867B</v>
          </cell>
          <cell r="G259" t="str">
            <v>4</v>
          </cell>
          <cell r="H259" t="str">
            <v>0</v>
          </cell>
          <cell r="I259" t="str">
            <v>7721.00</v>
          </cell>
          <cell r="J259" t="str">
            <v>245</v>
          </cell>
          <cell r="K259" t="str">
            <v>65</v>
          </cell>
          <cell r="L259" t="str">
            <v>LDF5 7/8"</v>
          </cell>
          <cell r="M259" t="str">
            <v>120</v>
          </cell>
          <cell r="N259" t="str">
            <v>L1.0</v>
          </cell>
          <cell r="O259" t="str">
            <v>6</v>
          </cell>
          <cell r="P259" t="str">
            <v>SC1867</v>
          </cell>
          <cell r="Q259" t="str">
            <v>Michelle - 206-409-5610</v>
          </cell>
          <cell r="R259" t="str">
            <v>1</v>
          </cell>
          <cell r="S259" t="str">
            <v>B</v>
          </cell>
          <cell r="T259"/>
          <cell r="U259" t="str">
            <v>-</v>
          </cell>
          <cell r="V259" t="str">
            <v>-</v>
          </cell>
          <cell r="W259" t="str">
            <v>-</v>
          </cell>
          <cell r="X259" t="str">
            <v>SC09</v>
          </cell>
        </row>
        <row r="260">
          <cell r="A260" t="str">
            <v>SC10</v>
          </cell>
          <cell r="B260" t="str">
            <v>Rip &amp; Replace - Kill</v>
          </cell>
          <cell r="C260" t="str">
            <v>Rainier Beach</v>
          </cell>
          <cell r="D260">
            <v>38531</v>
          </cell>
          <cell r="E260" t="str">
            <v>Had Nortel UMTS, SC10- (Part of 'KILL' list).  GSM1900 has 3 sectors.</v>
          </cell>
          <cell r="F260" t="str">
            <v>SC1900A</v>
          </cell>
          <cell r="G260" t="str">
            <v>4</v>
          </cell>
          <cell r="H260" t="str">
            <v>0</v>
          </cell>
          <cell r="I260" t="str">
            <v>7721.00</v>
          </cell>
          <cell r="J260" t="str">
            <v>150</v>
          </cell>
          <cell r="K260" t="str">
            <v>104</v>
          </cell>
          <cell r="L260" t="str">
            <v>LDF5 7/8"</v>
          </cell>
          <cell r="M260" t="str">
            <v>109</v>
          </cell>
          <cell r="N260" t="str">
            <v>L1.0</v>
          </cell>
          <cell r="O260" t="str">
            <v>8</v>
          </cell>
          <cell r="P260" t="str">
            <v>SC1900</v>
          </cell>
          <cell r="Q260" t="str">
            <v>Michelle - 206-409-5610</v>
          </cell>
          <cell r="R260" t="str">
            <v>2</v>
          </cell>
          <cell r="S260" t="str">
            <v>A</v>
          </cell>
          <cell r="T260"/>
          <cell r="U260" t="str">
            <v>-</v>
          </cell>
          <cell r="V260" t="str">
            <v>-</v>
          </cell>
          <cell r="W260" t="str">
            <v>-</v>
          </cell>
          <cell r="X260" t="str">
            <v>SC10</v>
          </cell>
        </row>
        <row r="261">
          <cell r="A261" t="str">
            <v>SC10</v>
          </cell>
          <cell r="B261" t="str">
            <v>Rip &amp; Replace - Kill</v>
          </cell>
          <cell r="C261" t="str">
            <v>Rainier Beach</v>
          </cell>
          <cell r="D261">
            <v>38531</v>
          </cell>
          <cell r="E261" t="str">
            <v>Had Nortel UMTS, SC10- (Part of 'KILL' list).  GSM1900 has 3 sectors.</v>
          </cell>
          <cell r="F261" t="str">
            <v>SC1900C</v>
          </cell>
          <cell r="G261" t="str">
            <v>4</v>
          </cell>
          <cell r="H261" t="str">
            <v>0</v>
          </cell>
          <cell r="I261" t="str">
            <v>7721.00</v>
          </cell>
          <cell r="J261" t="str">
            <v>30</v>
          </cell>
          <cell r="K261" t="str">
            <v>104</v>
          </cell>
          <cell r="L261" t="str">
            <v>LDF5 7/8"</v>
          </cell>
          <cell r="M261" t="str">
            <v>109</v>
          </cell>
          <cell r="N261" t="str">
            <v>L1.0</v>
          </cell>
          <cell r="O261" t="str">
            <v>8</v>
          </cell>
          <cell r="P261" t="str">
            <v>SC1900</v>
          </cell>
          <cell r="Q261" t="str">
            <v>Michelle - 206-409-5610</v>
          </cell>
          <cell r="R261" t="str">
            <v>2</v>
          </cell>
          <cell r="S261" t="str">
            <v>C</v>
          </cell>
          <cell r="T261"/>
          <cell r="U261" t="str">
            <v>-</v>
          </cell>
          <cell r="V261" t="str">
            <v>-</v>
          </cell>
          <cell r="W261" t="str">
            <v>-</v>
          </cell>
          <cell r="X261" t="str">
            <v>SC10</v>
          </cell>
        </row>
        <row r="262">
          <cell r="A262" t="str">
            <v>SC11</v>
          </cell>
          <cell r="B262" t="str">
            <v>Rip &amp; Replace</v>
          </cell>
          <cell r="C262" t="str">
            <v>Spokane Street</v>
          </cell>
          <cell r="D262">
            <v>38449</v>
          </cell>
          <cell r="E262" t="str">
            <v>Had Nortel UMTS, SC11</v>
          </cell>
          <cell r="F262" t="str">
            <v>SC1935A</v>
          </cell>
          <cell r="G262" t="str">
            <v>4</v>
          </cell>
          <cell r="H262" t="str">
            <v>0</v>
          </cell>
          <cell r="I262" t="str">
            <v>7721.00</v>
          </cell>
          <cell r="J262" t="str">
            <v>115</v>
          </cell>
          <cell r="K262" t="str">
            <v>65</v>
          </cell>
          <cell r="L262" t="str">
            <v>LDF5 7/8"</v>
          </cell>
          <cell r="M262" t="str">
            <v>76</v>
          </cell>
          <cell r="N262" t="str">
            <v>L1.0</v>
          </cell>
          <cell r="O262" t="str">
            <v>16</v>
          </cell>
          <cell r="P262" t="str">
            <v>SC1935</v>
          </cell>
          <cell r="Q262" t="str">
            <v>Vinay - 310-920-7901</v>
          </cell>
          <cell r="R262" t="str">
            <v>3</v>
          </cell>
          <cell r="S262" t="str">
            <v>A</v>
          </cell>
          <cell r="T262"/>
          <cell r="U262" t="str">
            <v>-</v>
          </cell>
          <cell r="V262" t="str">
            <v>-</v>
          </cell>
          <cell r="W262" t="str">
            <v>-</v>
          </cell>
          <cell r="X262" t="str">
            <v>SC11</v>
          </cell>
        </row>
        <row r="263">
          <cell r="A263" t="str">
            <v>SC11</v>
          </cell>
          <cell r="B263" t="str">
            <v>Rip &amp; Replace</v>
          </cell>
          <cell r="C263" t="str">
            <v>Spokane Street</v>
          </cell>
          <cell r="D263">
            <v>38449</v>
          </cell>
          <cell r="E263" t="str">
            <v>Had Nortel UMTS, SC11</v>
          </cell>
          <cell r="F263" t="str">
            <v>SC1935B</v>
          </cell>
          <cell r="G263" t="str">
            <v>4</v>
          </cell>
          <cell r="H263" t="str">
            <v>0</v>
          </cell>
          <cell r="I263" t="str">
            <v>7721.00</v>
          </cell>
          <cell r="J263" t="str">
            <v>235</v>
          </cell>
          <cell r="K263" t="str">
            <v>65</v>
          </cell>
          <cell r="L263" t="str">
            <v>LDF5 7/8"</v>
          </cell>
          <cell r="M263" t="str">
            <v>74</v>
          </cell>
          <cell r="N263" t="str">
            <v>L1.0</v>
          </cell>
          <cell r="O263" t="str">
            <v>16</v>
          </cell>
          <cell r="P263" t="str">
            <v>SC1935</v>
          </cell>
          <cell r="Q263" t="str">
            <v>Vinay - 310-920-7901</v>
          </cell>
          <cell r="R263" t="str">
            <v>3</v>
          </cell>
          <cell r="S263" t="str">
            <v>B</v>
          </cell>
          <cell r="T263"/>
          <cell r="U263" t="str">
            <v>-</v>
          </cell>
          <cell r="V263" t="str">
            <v>-</v>
          </cell>
          <cell r="W263" t="str">
            <v>-</v>
          </cell>
          <cell r="X263" t="str">
            <v>SC11</v>
          </cell>
        </row>
        <row r="264">
          <cell r="A264" t="str">
            <v>SC11</v>
          </cell>
          <cell r="B264" t="str">
            <v>Rip &amp; Replace</v>
          </cell>
          <cell r="C264" t="str">
            <v>Spokane Street</v>
          </cell>
          <cell r="D264">
            <v>38449</v>
          </cell>
          <cell r="E264" t="str">
            <v>Had Nortel UMTS, SC11</v>
          </cell>
          <cell r="F264" t="str">
            <v>SC1935C</v>
          </cell>
          <cell r="G264" t="str">
            <v>4</v>
          </cell>
          <cell r="H264" t="str">
            <v>0</v>
          </cell>
          <cell r="I264" t="str">
            <v>7721.00</v>
          </cell>
          <cell r="J264" t="str">
            <v>355</v>
          </cell>
          <cell r="K264" t="str">
            <v>65</v>
          </cell>
          <cell r="L264" t="str">
            <v>LDF5 7/8"</v>
          </cell>
          <cell r="M264" t="str">
            <v>80</v>
          </cell>
          <cell r="N264" t="str">
            <v>L1.0</v>
          </cell>
          <cell r="O264" t="str">
            <v>16</v>
          </cell>
          <cell r="P264" t="str">
            <v>SC1935</v>
          </cell>
          <cell r="Q264" t="str">
            <v>Vinay - 310-920-7901</v>
          </cell>
          <cell r="R264" t="str">
            <v>3</v>
          </cell>
          <cell r="S264" t="str">
            <v>C</v>
          </cell>
          <cell r="T264"/>
          <cell r="U264" t="str">
            <v>-</v>
          </cell>
          <cell r="V264" t="str">
            <v>-</v>
          </cell>
          <cell r="W264" t="str">
            <v>-</v>
          </cell>
          <cell r="X264" t="str">
            <v>SC11</v>
          </cell>
        </row>
        <row r="265">
          <cell r="A265" t="str">
            <v>SC13</v>
          </cell>
          <cell r="B265" t="str">
            <v>Rip &amp; Replace</v>
          </cell>
          <cell r="C265" t="str">
            <v>Capitol Hill</v>
          </cell>
          <cell r="D265">
            <v>38449</v>
          </cell>
          <cell r="E265" t="str">
            <v>Had Nortel UMTS, SC13</v>
          </cell>
          <cell r="F265" t="str">
            <v>SA1046A</v>
          </cell>
          <cell r="G265" t="str">
            <v>2</v>
          </cell>
          <cell r="H265" t="str">
            <v>0</v>
          </cell>
          <cell r="I265" t="str">
            <v>7721.00</v>
          </cell>
          <cell r="J265" t="str">
            <v>100</v>
          </cell>
          <cell r="K265" t="str">
            <v>50</v>
          </cell>
          <cell r="L265" t="str">
            <v>LDF5 7/8"</v>
          </cell>
          <cell r="M265" t="str">
            <v>200</v>
          </cell>
          <cell r="N265" t="str">
            <v>L1.0</v>
          </cell>
          <cell r="O265" t="str">
            <v>18</v>
          </cell>
          <cell r="P265" t="str">
            <v>SA1046</v>
          </cell>
          <cell r="Q265" t="str">
            <v>Vinay - 310-920-7901</v>
          </cell>
          <cell r="R265" t="str">
            <v>3</v>
          </cell>
          <cell r="S265" t="str">
            <v>A</v>
          </cell>
          <cell r="T265"/>
          <cell r="U265" t="str">
            <v>-</v>
          </cell>
          <cell r="V265" t="str">
            <v>-</v>
          </cell>
          <cell r="W265" t="str">
            <v>-</v>
          </cell>
          <cell r="X265" t="str">
            <v>SC13</v>
          </cell>
        </row>
        <row r="266">
          <cell r="A266" t="str">
            <v>SC13</v>
          </cell>
          <cell r="B266" t="str">
            <v>Rip &amp; Replace</v>
          </cell>
          <cell r="C266" t="str">
            <v>Capitol Hill</v>
          </cell>
          <cell r="D266">
            <v>38449</v>
          </cell>
          <cell r="E266" t="str">
            <v>Had Nortel UMTS, SC13</v>
          </cell>
          <cell r="F266" t="str">
            <v>SA1046B</v>
          </cell>
          <cell r="G266" t="str">
            <v>2</v>
          </cell>
          <cell r="H266" t="str">
            <v>0</v>
          </cell>
          <cell r="I266" t="str">
            <v>7721.00</v>
          </cell>
          <cell r="J266" t="str">
            <v>210</v>
          </cell>
          <cell r="K266" t="str">
            <v>50</v>
          </cell>
          <cell r="L266" t="str">
            <v>LDF5 7/8"</v>
          </cell>
          <cell r="M266" t="str">
            <v>209</v>
          </cell>
          <cell r="N266" t="str">
            <v>L1.0</v>
          </cell>
          <cell r="O266" t="str">
            <v>18</v>
          </cell>
          <cell r="P266" t="str">
            <v>SA1046</v>
          </cell>
          <cell r="Q266" t="str">
            <v>Vinay - 310-920-7901</v>
          </cell>
          <cell r="R266" t="str">
            <v>3</v>
          </cell>
          <cell r="S266" t="str">
            <v>B</v>
          </cell>
          <cell r="T266"/>
          <cell r="U266" t="str">
            <v>-</v>
          </cell>
          <cell r="V266" t="str">
            <v>-</v>
          </cell>
          <cell r="W266" t="str">
            <v>-</v>
          </cell>
          <cell r="X266" t="str">
            <v>SC13</v>
          </cell>
        </row>
        <row r="267">
          <cell r="A267" t="str">
            <v>SC13</v>
          </cell>
          <cell r="B267" t="str">
            <v>Rip &amp; Replace</v>
          </cell>
          <cell r="C267" t="str">
            <v>Capitol Hill</v>
          </cell>
          <cell r="D267">
            <v>38449</v>
          </cell>
          <cell r="E267" t="str">
            <v>Had Nortel UMTS, SC13</v>
          </cell>
          <cell r="F267" t="str">
            <v>SA1046C</v>
          </cell>
          <cell r="G267" t="str">
            <v>2</v>
          </cell>
          <cell r="H267" t="str">
            <v>0</v>
          </cell>
          <cell r="I267" t="str">
            <v>7721.00</v>
          </cell>
          <cell r="J267" t="str">
            <v>355</v>
          </cell>
          <cell r="K267" t="str">
            <v>50</v>
          </cell>
          <cell r="L267" t="str">
            <v>LDF5 7/8"</v>
          </cell>
          <cell r="M267" t="str">
            <v>200</v>
          </cell>
          <cell r="N267" t="str">
            <v>L1.0</v>
          </cell>
          <cell r="O267" t="str">
            <v>18</v>
          </cell>
          <cell r="P267" t="str">
            <v>SA1046</v>
          </cell>
          <cell r="Q267" t="str">
            <v>Vinay - 310-920-7901</v>
          </cell>
          <cell r="R267" t="str">
            <v>3</v>
          </cell>
          <cell r="S267" t="str">
            <v>C</v>
          </cell>
          <cell r="T267"/>
          <cell r="U267" t="str">
            <v>-</v>
          </cell>
          <cell r="V267" t="str">
            <v>-</v>
          </cell>
          <cell r="W267" t="str">
            <v>-</v>
          </cell>
          <cell r="X267" t="str">
            <v>SC13</v>
          </cell>
        </row>
        <row r="268">
          <cell r="A268" t="str">
            <v>SC14</v>
          </cell>
          <cell r="B268" t="str">
            <v>Rip &amp; Replace</v>
          </cell>
          <cell r="C268" t="str">
            <v>Madison Valley</v>
          </cell>
          <cell r="D268">
            <v>38540</v>
          </cell>
          <cell r="E268" t="str">
            <v>Had Nortel UMTS, SC14</v>
          </cell>
          <cell r="F268" t="str">
            <v>SA1066B</v>
          </cell>
          <cell r="G268" t="str">
            <v>2</v>
          </cell>
          <cell r="H268" t="str">
            <v>0</v>
          </cell>
          <cell r="I268" t="str">
            <v>7721.00</v>
          </cell>
          <cell r="J268" t="str">
            <v>235</v>
          </cell>
          <cell r="K268" t="str">
            <v>43</v>
          </cell>
          <cell r="L268" t="str">
            <v>Comm 1-5/8"</v>
          </cell>
          <cell r="M268" t="str">
            <v>212</v>
          </cell>
          <cell r="N268" t="str">
            <v>L2.0</v>
          </cell>
          <cell r="O268" t="str">
            <v>22</v>
          </cell>
          <cell r="P268" t="str">
            <v>SA1066</v>
          </cell>
          <cell r="Q268" t="str">
            <v>Vinay - 310-920-7901</v>
          </cell>
          <cell r="R268" t="str">
            <v>2</v>
          </cell>
          <cell r="S268" t="str">
            <v>B</v>
          </cell>
          <cell r="T268"/>
          <cell r="U268" t="str">
            <v>-</v>
          </cell>
          <cell r="V268" t="str">
            <v>-</v>
          </cell>
          <cell r="W268" t="str">
            <v>-</v>
          </cell>
          <cell r="X268" t="str">
            <v>SC14</v>
          </cell>
        </row>
        <row r="269">
          <cell r="A269" t="str">
            <v>SC14</v>
          </cell>
          <cell r="B269" t="str">
            <v>Rip &amp; Replace</v>
          </cell>
          <cell r="C269" t="str">
            <v>Madison Valley</v>
          </cell>
          <cell r="D269">
            <v>38540</v>
          </cell>
          <cell r="E269" t="str">
            <v>Had Nortel UMTS, SC14</v>
          </cell>
          <cell r="F269" t="str">
            <v>SA1066C</v>
          </cell>
          <cell r="G269" t="str">
            <v>3</v>
          </cell>
          <cell r="H269" t="str">
            <v>0</v>
          </cell>
          <cell r="I269" t="str">
            <v>7721.00</v>
          </cell>
          <cell r="J269" t="str">
            <v>355</v>
          </cell>
          <cell r="K269" t="str">
            <v>43</v>
          </cell>
          <cell r="L269" t="str">
            <v>Comm 1-5/8"</v>
          </cell>
          <cell r="M269" t="str">
            <v>177</v>
          </cell>
          <cell r="N269" t="str">
            <v>L2.0</v>
          </cell>
          <cell r="O269" t="str">
            <v>22</v>
          </cell>
          <cell r="P269" t="str">
            <v>SA1066</v>
          </cell>
          <cell r="Q269" t="str">
            <v>Vinay - 310-920-7901</v>
          </cell>
          <cell r="R269" t="str">
            <v>2</v>
          </cell>
          <cell r="S269" t="str">
            <v>C</v>
          </cell>
          <cell r="T269"/>
          <cell r="U269" t="str">
            <v>-</v>
          </cell>
          <cell r="V269" t="str">
            <v>-</v>
          </cell>
          <cell r="W269" t="str">
            <v>-</v>
          </cell>
          <cell r="X269" t="str">
            <v>SC14</v>
          </cell>
        </row>
        <row r="270">
          <cell r="A270" t="str">
            <v>SC15</v>
          </cell>
          <cell r="B270" t="str">
            <v>Rip &amp; Replace</v>
          </cell>
          <cell r="C270" t="str">
            <v>Allentown</v>
          </cell>
          <cell r="D270">
            <v>38449</v>
          </cell>
          <cell r="E270" t="str">
            <v>Had Nortel UMTS, SC15</v>
          </cell>
          <cell r="F270" t="str">
            <v>SC1883A</v>
          </cell>
          <cell r="G270" t="str">
            <v>4</v>
          </cell>
          <cell r="H270" t="str">
            <v>0</v>
          </cell>
          <cell r="I270" t="str">
            <v>7721.00</v>
          </cell>
          <cell r="J270" t="str">
            <v>90</v>
          </cell>
          <cell r="K270" t="str">
            <v>100</v>
          </cell>
          <cell r="L270" t="str">
            <v>LDF5 7/8"</v>
          </cell>
          <cell r="M270" t="str">
            <v>115</v>
          </cell>
          <cell r="N270" t="str">
            <v>L1.0</v>
          </cell>
          <cell r="O270" t="str">
            <v>8</v>
          </cell>
          <cell r="P270" t="str">
            <v>SC1883</v>
          </cell>
          <cell r="Q270" t="str">
            <v>Michelle - 206-409-5610</v>
          </cell>
          <cell r="R270" t="str">
            <v>3</v>
          </cell>
          <cell r="S270" t="str">
            <v>A</v>
          </cell>
          <cell r="T270"/>
          <cell r="U270" t="str">
            <v>-</v>
          </cell>
          <cell r="V270" t="str">
            <v>-</v>
          </cell>
          <cell r="W270" t="str">
            <v>-</v>
          </cell>
          <cell r="X270" t="str">
            <v>SC15</v>
          </cell>
        </row>
        <row r="271">
          <cell r="A271" t="str">
            <v>SC15</v>
          </cell>
          <cell r="B271" t="str">
            <v>Rip &amp; Replace</v>
          </cell>
          <cell r="C271" t="str">
            <v>Allentown</v>
          </cell>
          <cell r="D271">
            <v>38449</v>
          </cell>
          <cell r="E271" t="str">
            <v>Had Nortel UMTS, SC15</v>
          </cell>
          <cell r="F271" t="str">
            <v>SC1883B</v>
          </cell>
          <cell r="G271" t="str">
            <v>4</v>
          </cell>
          <cell r="H271" t="str">
            <v>0</v>
          </cell>
          <cell r="I271" t="str">
            <v>7721.00</v>
          </cell>
          <cell r="J271" t="str">
            <v>210</v>
          </cell>
          <cell r="K271" t="str">
            <v>100</v>
          </cell>
          <cell r="L271" t="str">
            <v>LDF5 7/8"</v>
          </cell>
          <cell r="M271" t="str">
            <v>116</v>
          </cell>
          <cell r="N271" t="str">
            <v>L1.0</v>
          </cell>
          <cell r="O271" t="str">
            <v>8</v>
          </cell>
          <cell r="P271" t="str">
            <v>SC1883</v>
          </cell>
          <cell r="Q271" t="str">
            <v>Michelle - 206-409-5610</v>
          </cell>
          <cell r="R271" t="str">
            <v>3</v>
          </cell>
          <cell r="S271" t="str">
            <v>B</v>
          </cell>
          <cell r="T271"/>
          <cell r="U271" t="str">
            <v>-</v>
          </cell>
          <cell r="V271" t="str">
            <v>-</v>
          </cell>
          <cell r="W271" t="str">
            <v>-</v>
          </cell>
          <cell r="X271" t="str">
            <v>SC15</v>
          </cell>
        </row>
        <row r="272">
          <cell r="A272" t="str">
            <v>SC15</v>
          </cell>
          <cell r="B272" t="str">
            <v>Rip &amp; Replace</v>
          </cell>
          <cell r="C272" t="str">
            <v>Allentown</v>
          </cell>
          <cell r="D272">
            <v>38449</v>
          </cell>
          <cell r="E272" t="str">
            <v>Had Nortel UMTS, SC15</v>
          </cell>
          <cell r="F272" t="str">
            <v>SC1883C</v>
          </cell>
          <cell r="G272" t="str">
            <v>4</v>
          </cell>
          <cell r="H272" t="str">
            <v>0</v>
          </cell>
          <cell r="I272" t="str">
            <v>7721.00</v>
          </cell>
          <cell r="J272" t="str">
            <v>330</v>
          </cell>
          <cell r="K272" t="str">
            <v>100</v>
          </cell>
          <cell r="L272" t="str">
            <v>LDF5 7/8"</v>
          </cell>
          <cell r="M272" t="str">
            <v>115</v>
          </cell>
          <cell r="N272" t="str">
            <v>L1.0</v>
          </cell>
          <cell r="O272" t="str">
            <v>8</v>
          </cell>
          <cell r="P272" t="str">
            <v>SC1883</v>
          </cell>
          <cell r="Q272" t="str">
            <v>Michelle - 206-409-5610</v>
          </cell>
          <cell r="R272" t="str">
            <v>3</v>
          </cell>
          <cell r="S272" t="str">
            <v>C</v>
          </cell>
          <cell r="T272"/>
          <cell r="U272" t="str">
            <v>-</v>
          </cell>
          <cell r="V272" t="str">
            <v>-</v>
          </cell>
          <cell r="W272" t="str">
            <v>-</v>
          </cell>
          <cell r="X272" t="str">
            <v>SC15</v>
          </cell>
        </row>
        <row r="273">
          <cell r="A273" t="str">
            <v>SC16</v>
          </cell>
          <cell r="B273" t="str">
            <v>Rip &amp; Replace</v>
          </cell>
          <cell r="C273" t="str">
            <v>Schmitz Park</v>
          </cell>
          <cell r="D273">
            <v>38540</v>
          </cell>
          <cell r="E273" t="str">
            <v>Had Nortel UMTS, SC16</v>
          </cell>
          <cell r="F273" t="str">
            <v>SC1933B</v>
          </cell>
          <cell r="G273" t="str">
            <v>1</v>
          </cell>
          <cell r="H273" t="str">
            <v>0</v>
          </cell>
          <cell r="I273" t="str">
            <v>7780.00</v>
          </cell>
          <cell r="J273" t="str">
            <v>180</v>
          </cell>
          <cell r="K273" t="str">
            <v>43</v>
          </cell>
          <cell r="L273" t="str">
            <v>LDF5 7/8"</v>
          </cell>
          <cell r="M273" t="str">
            <v>102</v>
          </cell>
          <cell r="N273" t="str">
            <v>L2.0</v>
          </cell>
          <cell r="O273" t="str">
            <v>16</v>
          </cell>
          <cell r="P273" t="str">
            <v>SC1933</v>
          </cell>
          <cell r="Q273" t="str">
            <v>Michelle - 206-409-5610</v>
          </cell>
          <cell r="R273" t="str">
            <v>1</v>
          </cell>
          <cell r="S273" t="str">
            <v>B</v>
          </cell>
          <cell r="T273"/>
          <cell r="U273" t="str">
            <v>-</v>
          </cell>
          <cell r="V273" t="str">
            <v>-</v>
          </cell>
          <cell r="W273" t="str">
            <v>-</v>
          </cell>
          <cell r="X273" t="str">
            <v>SC16</v>
          </cell>
        </row>
        <row r="274">
          <cell r="A274" t="str">
            <v>SC17</v>
          </cell>
          <cell r="B274" t="str">
            <v>Rip &amp; Replace</v>
          </cell>
          <cell r="C274" t="str">
            <v>White Center</v>
          </cell>
          <cell r="D274">
            <v>38449</v>
          </cell>
          <cell r="E274" t="str">
            <v>Had Nortel UMTS, SC17</v>
          </cell>
          <cell r="F274" t="str">
            <v>SC1896A</v>
          </cell>
          <cell r="G274" t="str">
            <v>3</v>
          </cell>
          <cell r="H274" t="str">
            <v>0</v>
          </cell>
          <cell r="I274" t="str">
            <v>7721.00</v>
          </cell>
          <cell r="J274" t="str">
            <v>115</v>
          </cell>
          <cell r="K274" t="str">
            <v>85</v>
          </cell>
          <cell r="L274" t="str">
            <v>LDF5 7/8"</v>
          </cell>
          <cell r="M274" t="str">
            <v>112</v>
          </cell>
          <cell r="N274" t="str">
            <v>L1.0</v>
          </cell>
          <cell r="O274" t="str">
            <v>5</v>
          </cell>
          <cell r="P274" t="str">
            <v>SC1896</v>
          </cell>
          <cell r="Q274" t="str">
            <v>Michelle - 206-409-5610</v>
          </cell>
          <cell r="R274" t="str">
            <v>3</v>
          </cell>
          <cell r="S274" t="str">
            <v>A</v>
          </cell>
          <cell r="T274"/>
          <cell r="U274" t="str">
            <v>-</v>
          </cell>
          <cell r="V274" t="str">
            <v>-</v>
          </cell>
          <cell r="W274" t="str">
            <v>-</v>
          </cell>
          <cell r="X274" t="str">
            <v>SC17</v>
          </cell>
        </row>
        <row r="275">
          <cell r="A275" t="str">
            <v>SC17</v>
          </cell>
          <cell r="B275" t="str">
            <v>Rip &amp; Replace</v>
          </cell>
          <cell r="C275" t="str">
            <v>White Center</v>
          </cell>
          <cell r="D275">
            <v>38449</v>
          </cell>
          <cell r="E275" t="str">
            <v>Had Nortel UMTS, SC17</v>
          </cell>
          <cell r="F275" t="str">
            <v>SC1896B</v>
          </cell>
          <cell r="G275" t="str">
            <v>3</v>
          </cell>
          <cell r="H275" t="str">
            <v>0</v>
          </cell>
          <cell r="I275" t="str">
            <v>7721.00</v>
          </cell>
          <cell r="J275" t="str">
            <v>235</v>
          </cell>
          <cell r="K275" t="str">
            <v>85</v>
          </cell>
          <cell r="L275" t="str">
            <v>LDF7 1-5/8"</v>
          </cell>
          <cell r="M275" t="str">
            <v>127</v>
          </cell>
          <cell r="N275" t="str">
            <v>L1.0</v>
          </cell>
          <cell r="O275" t="str">
            <v>5</v>
          </cell>
          <cell r="P275" t="str">
            <v>SC1896</v>
          </cell>
          <cell r="Q275" t="str">
            <v>Michelle - 206-409-5610</v>
          </cell>
          <cell r="R275" t="str">
            <v>3</v>
          </cell>
          <cell r="S275" t="str">
            <v>B</v>
          </cell>
          <cell r="T275"/>
          <cell r="U275" t="str">
            <v>-</v>
          </cell>
          <cell r="V275" t="str">
            <v>-</v>
          </cell>
          <cell r="W275" t="str">
            <v>-</v>
          </cell>
          <cell r="X275" t="str">
            <v>SC17</v>
          </cell>
        </row>
        <row r="276">
          <cell r="A276" t="str">
            <v>SC17</v>
          </cell>
          <cell r="B276" t="str">
            <v>Rip &amp; Replace</v>
          </cell>
          <cell r="C276" t="str">
            <v>White Center</v>
          </cell>
          <cell r="D276">
            <v>38449</v>
          </cell>
          <cell r="E276" t="str">
            <v>Had Nortel UMTS, SC17</v>
          </cell>
          <cell r="F276" t="str">
            <v>SC1896C</v>
          </cell>
          <cell r="G276" t="str">
            <v>3</v>
          </cell>
          <cell r="H276" t="str">
            <v>0</v>
          </cell>
          <cell r="I276" t="str">
            <v>7721.00</v>
          </cell>
          <cell r="J276" t="str">
            <v>355</v>
          </cell>
          <cell r="K276" t="str">
            <v>85</v>
          </cell>
          <cell r="L276" t="str">
            <v>LDF7 1-5/8"</v>
          </cell>
          <cell r="M276" t="str">
            <v>133</v>
          </cell>
          <cell r="N276" t="str">
            <v>L1.0</v>
          </cell>
          <cell r="O276" t="str">
            <v>5</v>
          </cell>
          <cell r="P276" t="str">
            <v>SC1896</v>
          </cell>
          <cell r="Q276" t="str">
            <v>Michelle - 206-409-5610</v>
          </cell>
          <cell r="R276" t="str">
            <v>3</v>
          </cell>
          <cell r="S276" t="str">
            <v>C</v>
          </cell>
          <cell r="T276"/>
          <cell r="U276" t="str">
            <v>-</v>
          </cell>
          <cell r="V276" t="str">
            <v>-</v>
          </cell>
          <cell r="W276" t="str">
            <v>-</v>
          </cell>
          <cell r="X276" t="str">
            <v>SC17</v>
          </cell>
        </row>
        <row r="277">
          <cell r="A277" t="str">
            <v>SC18</v>
          </cell>
          <cell r="B277" t="str">
            <v>Rip &amp; Replace</v>
          </cell>
          <cell r="C277" t="str">
            <v>Convention Center</v>
          </cell>
          <cell r="D277">
            <v>38449</v>
          </cell>
          <cell r="E277" t="str">
            <v>Had Nortel UMTS, SC18</v>
          </cell>
          <cell r="F277" t="str">
            <v>SA1050A</v>
          </cell>
          <cell r="G277" t="str">
            <v>4</v>
          </cell>
          <cell r="H277" t="str">
            <v>0</v>
          </cell>
          <cell r="I277" t="str">
            <v>7999.00</v>
          </cell>
          <cell r="J277" t="str">
            <v>160</v>
          </cell>
          <cell r="K277" t="str">
            <v>14</v>
          </cell>
          <cell r="L277" t="str">
            <v>Comm 1-5/8"</v>
          </cell>
          <cell r="M277" t="str">
            <v>170</v>
          </cell>
          <cell r="N277" t="str">
            <v>L1.0</v>
          </cell>
          <cell r="O277" t="str">
            <v>18</v>
          </cell>
          <cell r="P277" t="str">
            <v>SA1050</v>
          </cell>
          <cell r="Q277" t="str">
            <v>Vinay - 310-920-7901</v>
          </cell>
          <cell r="R277" t="str">
            <v>1</v>
          </cell>
          <cell r="S277" t="str">
            <v>A</v>
          </cell>
          <cell r="T277"/>
          <cell r="U277" t="str">
            <v>-</v>
          </cell>
          <cell r="V277" t="str">
            <v>-</v>
          </cell>
          <cell r="W277" t="str">
            <v>-</v>
          </cell>
          <cell r="X277" t="str">
            <v>SC18</v>
          </cell>
        </row>
        <row r="278">
          <cell r="A278" t="str">
            <v>SC19</v>
          </cell>
          <cell r="B278" t="str">
            <v>Rip &amp; Replace - Kill</v>
          </cell>
          <cell r="C278" t="str">
            <v>Waterfront</v>
          </cell>
          <cell r="D278">
            <v>38608</v>
          </cell>
          <cell r="E278" t="str">
            <v>Had Nortel UMTS, SC19- (Part of 'KILL' list).  GSM1900 has 3 sectors.</v>
          </cell>
          <cell r="F278" t="str">
            <v>SA1012A</v>
          </cell>
          <cell r="G278" t="str">
            <v>1</v>
          </cell>
          <cell r="H278" t="str">
            <v>0</v>
          </cell>
          <cell r="I278" t="str">
            <v>7780.00</v>
          </cell>
          <cell r="J278" t="str">
            <v>80</v>
          </cell>
          <cell r="K278" t="str">
            <v>43</v>
          </cell>
          <cell r="L278" t="str">
            <v>LDF7 1-5/8"</v>
          </cell>
          <cell r="M278" t="str">
            <v>198</v>
          </cell>
          <cell r="N278" t="str">
            <v>L2.0</v>
          </cell>
          <cell r="O278" t="str">
            <v>16</v>
          </cell>
          <cell r="P278" t="str">
            <v>SA1012</v>
          </cell>
          <cell r="Q278" t="str">
            <v>Vinay - 310-920-7901</v>
          </cell>
          <cell r="R278" t="str">
            <v>2</v>
          </cell>
          <cell r="S278" t="str">
            <v>A</v>
          </cell>
          <cell r="T278"/>
          <cell r="U278" t="str">
            <v>-</v>
          </cell>
          <cell r="V278" t="str">
            <v>-</v>
          </cell>
          <cell r="W278" t="str">
            <v>Nortel.1.7</v>
          </cell>
          <cell r="X278" t="str">
            <v>SC19</v>
          </cell>
        </row>
        <row r="279">
          <cell r="A279" t="str">
            <v>SC19</v>
          </cell>
          <cell r="B279" t="str">
            <v>Rip &amp; Replace - Kill</v>
          </cell>
          <cell r="C279" t="str">
            <v>Waterfront</v>
          </cell>
          <cell r="D279">
            <v>38608</v>
          </cell>
          <cell r="E279" t="str">
            <v>Had Nortel UMTS, SC19- (Part of 'KILL' list).  GSM1900 has 3 sectors.</v>
          </cell>
          <cell r="F279" t="str">
            <v>SA1012C</v>
          </cell>
          <cell r="G279" t="str">
            <v>2</v>
          </cell>
          <cell r="H279" t="str">
            <v>0</v>
          </cell>
          <cell r="I279" t="str">
            <v>742 264</v>
          </cell>
          <cell r="J279" t="str">
            <v>350</v>
          </cell>
          <cell r="K279" t="str">
            <v>43</v>
          </cell>
          <cell r="L279" t="str">
            <v>LDF5 7/8"</v>
          </cell>
          <cell r="M279" t="str">
            <v>79</v>
          </cell>
          <cell r="N279" t="str">
            <v>L2.0</v>
          </cell>
          <cell r="O279" t="str">
            <v>16</v>
          </cell>
          <cell r="P279" t="str">
            <v>SA1012</v>
          </cell>
          <cell r="Q279" t="str">
            <v>Vinay - 310-920-7901</v>
          </cell>
          <cell r="R279" t="str">
            <v>2</v>
          </cell>
          <cell r="S279" t="str">
            <v>C</v>
          </cell>
          <cell r="T279"/>
          <cell r="U279" t="str">
            <v>-</v>
          </cell>
          <cell r="V279" t="str">
            <v>-</v>
          </cell>
          <cell r="W279" t="str">
            <v>Nortel.1.7</v>
          </cell>
          <cell r="X279" t="str">
            <v>SC19</v>
          </cell>
        </row>
        <row r="280">
          <cell r="A280" t="str">
            <v>SC20</v>
          </cell>
          <cell r="B280" t="str">
            <v>Rip &amp; Replace</v>
          </cell>
          <cell r="C280" t="str">
            <v>Rainier Valley</v>
          </cell>
          <cell r="D280">
            <v>38540</v>
          </cell>
          <cell r="E280" t="str">
            <v>Had Nortel UMTS, SC20</v>
          </cell>
          <cell r="F280" t="str">
            <v>SC1944B</v>
          </cell>
          <cell r="G280" t="str">
            <v>1</v>
          </cell>
          <cell r="H280" t="str">
            <v>0</v>
          </cell>
          <cell r="I280" t="str">
            <v>7721.00</v>
          </cell>
          <cell r="J280" t="str">
            <v>180</v>
          </cell>
          <cell r="K280" t="str">
            <v>46</v>
          </cell>
          <cell r="L280" t="str">
            <v>LDF5 7/8"</v>
          </cell>
          <cell r="M280" t="str">
            <v>85</v>
          </cell>
          <cell r="N280" t="str">
            <v>L2.0</v>
          </cell>
          <cell r="O280" t="str">
            <v>15</v>
          </cell>
          <cell r="P280" t="str">
            <v>SC1944</v>
          </cell>
          <cell r="Q280" t="str">
            <v>Michelle - 206-409-5610</v>
          </cell>
          <cell r="R280" t="str">
            <v>2</v>
          </cell>
          <cell r="S280" t="str">
            <v>B</v>
          </cell>
          <cell r="T280"/>
          <cell r="U280" t="str">
            <v>-</v>
          </cell>
          <cell r="V280" t="str">
            <v>-</v>
          </cell>
          <cell r="W280" t="str">
            <v>-</v>
          </cell>
          <cell r="X280" t="str">
            <v>SC20</v>
          </cell>
        </row>
        <row r="281">
          <cell r="A281" t="str">
            <v>SC20</v>
          </cell>
          <cell r="B281" t="str">
            <v>Rip &amp; Replace</v>
          </cell>
          <cell r="C281" t="str">
            <v>Rainier Valley</v>
          </cell>
          <cell r="D281">
            <v>38540</v>
          </cell>
          <cell r="E281" t="str">
            <v>Had Nortel UMTS, SC20</v>
          </cell>
          <cell r="F281" t="str">
            <v>SC1944C</v>
          </cell>
          <cell r="G281" t="str">
            <v>4</v>
          </cell>
          <cell r="H281" t="str">
            <v>0</v>
          </cell>
          <cell r="I281" t="str">
            <v>7721.00</v>
          </cell>
          <cell r="J281" t="str">
            <v>355</v>
          </cell>
          <cell r="K281" t="str">
            <v>46</v>
          </cell>
          <cell r="L281" t="str">
            <v>LDF7 1-5/8"</v>
          </cell>
          <cell r="M281" t="str">
            <v>263</v>
          </cell>
          <cell r="N281" t="str">
            <v>L2.0</v>
          </cell>
          <cell r="O281" t="str">
            <v>15</v>
          </cell>
          <cell r="P281" t="str">
            <v>SC1944</v>
          </cell>
          <cell r="Q281" t="str">
            <v>Michelle - 206-409-5610</v>
          </cell>
          <cell r="R281" t="str">
            <v>2</v>
          </cell>
          <cell r="S281" t="str">
            <v>C</v>
          </cell>
          <cell r="T281"/>
          <cell r="U281" t="str">
            <v>-</v>
          </cell>
          <cell r="V281" t="str">
            <v>-</v>
          </cell>
          <cell r="W281" t="str">
            <v>-</v>
          </cell>
          <cell r="X281" t="str">
            <v>SC20</v>
          </cell>
        </row>
        <row r="282">
          <cell r="A282" t="str">
            <v>SC21</v>
          </cell>
          <cell r="B282" t="str">
            <v>Rip &amp; Replace</v>
          </cell>
          <cell r="C282" t="str">
            <v>Interbay</v>
          </cell>
          <cell r="D282">
            <v>38449</v>
          </cell>
          <cell r="E282" t="str">
            <v>Had Nortel UMTS, SC21</v>
          </cell>
          <cell r="F282" t="str">
            <v>SA1073A</v>
          </cell>
          <cell r="G282" t="str">
            <v>2</v>
          </cell>
          <cell r="H282" t="str">
            <v>0</v>
          </cell>
          <cell r="I282" t="str">
            <v>7721.00</v>
          </cell>
          <cell r="J282" t="str">
            <v>115</v>
          </cell>
          <cell r="K282" t="str">
            <v>30</v>
          </cell>
          <cell r="L282" t="str">
            <v>LDF5 7/8"</v>
          </cell>
          <cell r="M282" t="str">
            <v>232</v>
          </cell>
          <cell r="N282" t="str">
            <v>L1.0</v>
          </cell>
          <cell r="O282" t="str">
            <v>19</v>
          </cell>
          <cell r="P282" t="str">
            <v>SA1073</v>
          </cell>
          <cell r="Q282" t="str">
            <v>Vinay - 310-920-7901</v>
          </cell>
          <cell r="R282" t="str">
            <v>2</v>
          </cell>
          <cell r="S282" t="str">
            <v>A</v>
          </cell>
          <cell r="T282"/>
          <cell r="U282" t="str">
            <v>-</v>
          </cell>
          <cell r="V282" t="str">
            <v>-</v>
          </cell>
          <cell r="W282" t="str">
            <v>-</v>
          </cell>
          <cell r="X282" t="str">
            <v>SC21</v>
          </cell>
        </row>
        <row r="283">
          <cell r="A283" t="str">
            <v>SC21</v>
          </cell>
          <cell r="B283" t="str">
            <v>Rip &amp; Replace</v>
          </cell>
          <cell r="C283" t="str">
            <v>Interbay</v>
          </cell>
          <cell r="D283">
            <v>38449</v>
          </cell>
          <cell r="E283" t="str">
            <v>Had Nortel UMTS, SC21</v>
          </cell>
          <cell r="F283" t="str">
            <v>SA1073C</v>
          </cell>
          <cell r="G283" t="str">
            <v>2</v>
          </cell>
          <cell r="H283" t="str">
            <v>0</v>
          </cell>
          <cell r="I283" t="str">
            <v>7721.00</v>
          </cell>
          <cell r="J283" t="str">
            <v>330</v>
          </cell>
          <cell r="K283" t="str">
            <v>30</v>
          </cell>
          <cell r="L283" t="str">
            <v>LDF5 7/8"</v>
          </cell>
          <cell r="M283" t="str">
            <v>232</v>
          </cell>
          <cell r="N283" t="str">
            <v>L1.0</v>
          </cell>
          <cell r="O283" t="str">
            <v>19</v>
          </cell>
          <cell r="P283" t="str">
            <v>SA1073</v>
          </cell>
          <cell r="Q283" t="str">
            <v>Vinay - 310-920-7901</v>
          </cell>
          <cell r="R283" t="str">
            <v>2</v>
          </cell>
          <cell r="S283" t="str">
            <v>C</v>
          </cell>
          <cell r="T283"/>
          <cell r="U283" t="str">
            <v>-</v>
          </cell>
          <cell r="V283" t="str">
            <v>-</v>
          </cell>
          <cell r="W283" t="str">
            <v>-</v>
          </cell>
          <cell r="X283" t="str">
            <v>SC21</v>
          </cell>
        </row>
        <row r="284">
          <cell r="A284" t="str">
            <v>SC22</v>
          </cell>
          <cell r="B284" t="str">
            <v>Rip &amp; Replace</v>
          </cell>
          <cell r="C284" t="str">
            <v>North Seatac</v>
          </cell>
          <cell r="D284">
            <v>38449</v>
          </cell>
          <cell r="E284" t="str">
            <v>Had Nortel UMTS, SC22</v>
          </cell>
          <cell r="F284" t="str">
            <v>SC1874A</v>
          </cell>
          <cell r="G284" t="str">
            <v>2</v>
          </cell>
          <cell r="H284" t="str">
            <v>0</v>
          </cell>
          <cell r="I284" t="str">
            <v>7721.00</v>
          </cell>
          <cell r="J284" t="str">
            <v>115</v>
          </cell>
          <cell r="K284" t="str">
            <v>80</v>
          </cell>
          <cell r="L284" t="str">
            <v>LDF7 1-5/8"</v>
          </cell>
          <cell r="M284" t="str">
            <v>117</v>
          </cell>
          <cell r="N284" t="str">
            <v>L1.0</v>
          </cell>
          <cell r="O284" t="str">
            <v>6</v>
          </cell>
          <cell r="P284" t="str">
            <v>SC1874</v>
          </cell>
          <cell r="Q284" t="str">
            <v>Michelle - 206-409-5610</v>
          </cell>
          <cell r="R284" t="str">
            <v>3</v>
          </cell>
          <cell r="S284" t="str">
            <v>A</v>
          </cell>
          <cell r="T284"/>
          <cell r="U284" t="str">
            <v>-</v>
          </cell>
          <cell r="V284" t="str">
            <v>-</v>
          </cell>
          <cell r="W284" t="str">
            <v>-</v>
          </cell>
          <cell r="X284" t="str">
            <v>SC22</v>
          </cell>
        </row>
        <row r="285">
          <cell r="A285" t="str">
            <v>SC22</v>
          </cell>
          <cell r="B285" t="str">
            <v>Rip &amp; Replace</v>
          </cell>
          <cell r="C285" t="str">
            <v>North Seatac</v>
          </cell>
          <cell r="D285">
            <v>38449</v>
          </cell>
          <cell r="E285" t="str">
            <v>Had Nortel UMTS, SC22</v>
          </cell>
          <cell r="F285" t="str">
            <v>SC1874B</v>
          </cell>
          <cell r="G285" t="str">
            <v>2</v>
          </cell>
          <cell r="H285" t="str">
            <v>0</v>
          </cell>
          <cell r="I285" t="str">
            <v>7721.00</v>
          </cell>
          <cell r="J285" t="str">
            <v>235</v>
          </cell>
          <cell r="K285" t="str">
            <v>80</v>
          </cell>
          <cell r="L285" t="str">
            <v>LDF7 1-5/8"</v>
          </cell>
          <cell r="M285" t="str">
            <v>119</v>
          </cell>
          <cell r="N285" t="str">
            <v>L1.0</v>
          </cell>
          <cell r="O285" t="str">
            <v>6</v>
          </cell>
          <cell r="P285" t="str">
            <v>SC1874</v>
          </cell>
          <cell r="Q285" t="str">
            <v>Michelle - 206-409-5610</v>
          </cell>
          <cell r="R285" t="str">
            <v>3</v>
          </cell>
          <cell r="S285" t="str">
            <v>B</v>
          </cell>
          <cell r="T285"/>
          <cell r="U285" t="str">
            <v>-</v>
          </cell>
          <cell r="V285" t="str">
            <v>-</v>
          </cell>
          <cell r="W285" t="str">
            <v>-</v>
          </cell>
          <cell r="X285" t="str">
            <v>SC22</v>
          </cell>
        </row>
        <row r="286">
          <cell r="A286" t="str">
            <v>SC22</v>
          </cell>
          <cell r="B286" t="str">
            <v>Rip &amp; Replace</v>
          </cell>
          <cell r="C286" t="str">
            <v>North Seatac</v>
          </cell>
          <cell r="D286">
            <v>38449</v>
          </cell>
          <cell r="E286" t="str">
            <v>Had Nortel UMTS, SC22</v>
          </cell>
          <cell r="F286" t="str">
            <v>SC1874C</v>
          </cell>
          <cell r="G286" t="str">
            <v>4</v>
          </cell>
          <cell r="H286" t="str">
            <v>0</v>
          </cell>
          <cell r="I286" t="str">
            <v>7721.00</v>
          </cell>
          <cell r="J286" t="str">
            <v>355</v>
          </cell>
          <cell r="K286" t="str">
            <v>80</v>
          </cell>
          <cell r="L286" t="str">
            <v>LDF7 1-5/8"</v>
          </cell>
          <cell r="M286" t="str">
            <v>123</v>
          </cell>
          <cell r="N286" t="str">
            <v>L1.0</v>
          </cell>
          <cell r="O286" t="str">
            <v>6</v>
          </cell>
          <cell r="P286" t="str">
            <v>SC1874</v>
          </cell>
          <cell r="Q286" t="str">
            <v>Michelle - 206-409-5610</v>
          </cell>
          <cell r="R286" t="str">
            <v>3</v>
          </cell>
          <cell r="S286" t="str">
            <v>C</v>
          </cell>
          <cell r="T286"/>
          <cell r="U286" t="str">
            <v>-</v>
          </cell>
          <cell r="V286" t="str">
            <v>-</v>
          </cell>
          <cell r="W286" t="str">
            <v>-</v>
          </cell>
          <cell r="X286" t="str">
            <v>SC22</v>
          </cell>
        </row>
        <row r="287">
          <cell r="A287" t="str">
            <v>SC23</v>
          </cell>
          <cell r="B287" t="str">
            <v>Rip &amp; Replace</v>
          </cell>
          <cell r="C287" t="str">
            <v>Alki Point</v>
          </cell>
          <cell r="D287">
            <v>38449</v>
          </cell>
          <cell r="E287" t="str">
            <v>Had Nortel UMTS, SC23</v>
          </cell>
          <cell r="F287" t="str">
            <v>SC1939A</v>
          </cell>
          <cell r="G287" t="str">
            <v>4</v>
          </cell>
          <cell r="H287" t="str">
            <v>0</v>
          </cell>
          <cell r="I287" t="str">
            <v>7721.00</v>
          </cell>
          <cell r="J287" t="str">
            <v>120</v>
          </cell>
          <cell r="K287" t="str">
            <v>42</v>
          </cell>
          <cell r="L287" t="str">
            <v>LDF5 7/8"</v>
          </cell>
          <cell r="M287" t="str">
            <v>23</v>
          </cell>
          <cell r="N287" t="str">
            <v>L1.0</v>
          </cell>
          <cell r="O287" t="str">
            <v>16</v>
          </cell>
          <cell r="P287" t="str">
            <v>SC1939</v>
          </cell>
          <cell r="Q287" t="str">
            <v>Vinay - 310-920-7901</v>
          </cell>
          <cell r="R287" t="str">
            <v>3</v>
          </cell>
          <cell r="S287" t="str">
            <v>A</v>
          </cell>
          <cell r="T287"/>
          <cell r="U287" t="str">
            <v>-</v>
          </cell>
          <cell r="V287" t="str">
            <v>-</v>
          </cell>
          <cell r="W287" t="str">
            <v>-</v>
          </cell>
          <cell r="X287" t="str">
            <v>SC23</v>
          </cell>
        </row>
        <row r="288">
          <cell r="A288" t="str">
            <v>SC23</v>
          </cell>
          <cell r="B288" t="str">
            <v>Rip &amp; Replace</v>
          </cell>
          <cell r="C288" t="str">
            <v>Alki Point</v>
          </cell>
          <cell r="D288">
            <v>38449</v>
          </cell>
          <cell r="E288" t="str">
            <v>Had Nortel UMTS, SC23</v>
          </cell>
          <cell r="F288" t="str">
            <v>SC1939B</v>
          </cell>
          <cell r="G288" t="str">
            <v>4</v>
          </cell>
          <cell r="H288" t="str">
            <v>0</v>
          </cell>
          <cell r="I288" t="str">
            <v>7721.00</v>
          </cell>
          <cell r="J288" t="str">
            <v>220</v>
          </cell>
          <cell r="K288" t="str">
            <v>42</v>
          </cell>
          <cell r="L288" t="str">
            <v>LDF5 7/8"</v>
          </cell>
          <cell r="M288" t="str">
            <v>32</v>
          </cell>
          <cell r="N288" t="str">
            <v>L1.0</v>
          </cell>
          <cell r="O288" t="str">
            <v>16</v>
          </cell>
          <cell r="P288" t="str">
            <v>SC1939</v>
          </cell>
          <cell r="Q288" t="str">
            <v>Vinay - 310-920-7901</v>
          </cell>
          <cell r="R288" t="str">
            <v>3</v>
          </cell>
          <cell r="S288" t="str">
            <v>B</v>
          </cell>
          <cell r="T288"/>
          <cell r="U288" t="str">
            <v>-</v>
          </cell>
          <cell r="V288" t="str">
            <v>-</v>
          </cell>
          <cell r="W288" t="str">
            <v>-</v>
          </cell>
          <cell r="X288" t="str">
            <v>SC23</v>
          </cell>
        </row>
        <row r="289">
          <cell r="A289" t="str">
            <v>SC23</v>
          </cell>
          <cell r="B289" t="str">
            <v>Rip &amp; Replace</v>
          </cell>
          <cell r="C289" t="str">
            <v>Alki Point</v>
          </cell>
          <cell r="D289">
            <v>38449</v>
          </cell>
          <cell r="E289" t="str">
            <v>Had Nortel UMTS, SC23</v>
          </cell>
          <cell r="F289" t="str">
            <v>SC1939C</v>
          </cell>
          <cell r="G289" t="str">
            <v>4</v>
          </cell>
          <cell r="H289" t="str">
            <v>0</v>
          </cell>
          <cell r="I289" t="str">
            <v>7721.00</v>
          </cell>
          <cell r="J289" t="str">
            <v>330</v>
          </cell>
          <cell r="K289" t="str">
            <v>42</v>
          </cell>
          <cell r="L289" t="str">
            <v>LDF5 7/8"</v>
          </cell>
          <cell r="M289" t="str">
            <v>46</v>
          </cell>
          <cell r="N289" t="str">
            <v>L1.0</v>
          </cell>
          <cell r="O289" t="str">
            <v>16</v>
          </cell>
          <cell r="P289" t="str">
            <v>SC1939</v>
          </cell>
          <cell r="Q289" t="str">
            <v>Vinay - 310-920-7901</v>
          </cell>
          <cell r="R289" t="str">
            <v>3</v>
          </cell>
          <cell r="S289" t="str">
            <v>C</v>
          </cell>
          <cell r="T289"/>
          <cell r="U289" t="str">
            <v>-</v>
          </cell>
          <cell r="V289" t="str">
            <v>-</v>
          </cell>
          <cell r="W289" t="str">
            <v>-</v>
          </cell>
          <cell r="X289" t="str">
            <v>SC23</v>
          </cell>
        </row>
        <row r="290">
          <cell r="A290" t="str">
            <v>SC24</v>
          </cell>
          <cell r="B290" t="str">
            <v>Rip &amp; Replace</v>
          </cell>
          <cell r="C290" t="str">
            <v>Skyway</v>
          </cell>
          <cell r="D290">
            <v>38449</v>
          </cell>
          <cell r="E290" t="str">
            <v>Had Nortel UMTS, SC24</v>
          </cell>
          <cell r="F290" t="str">
            <v>SC1884A</v>
          </cell>
          <cell r="G290" t="str">
            <v>4</v>
          </cell>
          <cell r="H290" t="str">
            <v>0</v>
          </cell>
          <cell r="I290" t="str">
            <v>7721.00</v>
          </cell>
          <cell r="J290" t="str">
            <v>120</v>
          </cell>
          <cell r="K290" t="str">
            <v>36</v>
          </cell>
          <cell r="L290" t="str">
            <v>LDF5 7/8"</v>
          </cell>
          <cell r="M290" t="str">
            <v>134</v>
          </cell>
          <cell r="N290" t="str">
            <v>L1.0</v>
          </cell>
          <cell r="O290" t="str">
            <v>8</v>
          </cell>
          <cell r="P290" t="str">
            <v>SC1884</v>
          </cell>
          <cell r="Q290" t="str">
            <v>Michelle - 206-409-5610</v>
          </cell>
          <cell r="R290" t="str">
            <v>2</v>
          </cell>
          <cell r="S290" t="str">
            <v>A</v>
          </cell>
          <cell r="T290"/>
          <cell r="U290" t="str">
            <v>-</v>
          </cell>
          <cell r="V290" t="str">
            <v>-</v>
          </cell>
          <cell r="W290" t="str">
            <v>-</v>
          </cell>
          <cell r="X290" t="str">
            <v>SC24</v>
          </cell>
        </row>
        <row r="291">
          <cell r="A291" t="str">
            <v>SC24</v>
          </cell>
          <cell r="B291" t="str">
            <v>Rip &amp; Replace</v>
          </cell>
          <cell r="C291" t="str">
            <v>Skyway</v>
          </cell>
          <cell r="D291">
            <v>38449</v>
          </cell>
          <cell r="E291" t="str">
            <v>Had Nortel UMTS, SC24</v>
          </cell>
          <cell r="F291" t="str">
            <v>SC1884B</v>
          </cell>
          <cell r="G291" t="str">
            <v>4</v>
          </cell>
          <cell r="H291" t="str">
            <v>0</v>
          </cell>
          <cell r="I291" t="str">
            <v>7721.00</v>
          </cell>
          <cell r="J291" t="str">
            <v>260</v>
          </cell>
          <cell r="K291" t="str">
            <v>36</v>
          </cell>
          <cell r="L291" t="str">
            <v>LDF5 7/8"</v>
          </cell>
          <cell r="M291" t="str">
            <v>137</v>
          </cell>
          <cell r="N291" t="str">
            <v>L1.0</v>
          </cell>
          <cell r="O291" t="str">
            <v>8</v>
          </cell>
          <cell r="P291" t="str">
            <v>SC1884</v>
          </cell>
          <cell r="Q291" t="str">
            <v>Michelle - 206-409-5610</v>
          </cell>
          <cell r="R291" t="str">
            <v>2</v>
          </cell>
          <cell r="S291" t="str">
            <v>B</v>
          </cell>
          <cell r="T291"/>
          <cell r="U291" t="str">
            <v>-</v>
          </cell>
          <cell r="V291" t="str">
            <v>-</v>
          </cell>
          <cell r="W291" t="str">
            <v>-</v>
          </cell>
          <cell r="X291" t="str">
            <v>SC24</v>
          </cell>
        </row>
        <row r="292">
          <cell r="A292" t="str">
            <v>SC25</v>
          </cell>
          <cell r="B292" t="str">
            <v>Rip &amp; Replace</v>
          </cell>
          <cell r="C292" t="str">
            <v>Battery Street</v>
          </cell>
          <cell r="D292">
            <v>38540</v>
          </cell>
          <cell r="E292" t="str">
            <v>Had Nortel UMTS, SC25</v>
          </cell>
          <cell r="F292" t="str">
            <v>SA1040C</v>
          </cell>
          <cell r="G292" t="str">
            <v>2</v>
          </cell>
          <cell r="H292" t="str">
            <v>0</v>
          </cell>
          <cell r="I292" t="str">
            <v>7721.00</v>
          </cell>
          <cell r="J292" t="str">
            <v>10</v>
          </cell>
          <cell r="K292" t="str">
            <v>46</v>
          </cell>
          <cell r="L292" t="str">
            <v>LDF5 7/8"</v>
          </cell>
          <cell r="M292" t="str">
            <v>34</v>
          </cell>
          <cell r="N292" t="str">
            <v>L2.0</v>
          </cell>
          <cell r="O292" t="str">
            <v>17</v>
          </cell>
          <cell r="P292" t="str">
            <v>SA1040</v>
          </cell>
          <cell r="Q292" t="str">
            <v>Vinay - 310-920-7901</v>
          </cell>
          <cell r="R292" t="str">
            <v>1</v>
          </cell>
          <cell r="S292" t="str">
            <v>C</v>
          </cell>
          <cell r="T292"/>
          <cell r="U292" t="str">
            <v>-</v>
          </cell>
          <cell r="V292" t="str">
            <v>-</v>
          </cell>
          <cell r="W292" t="str">
            <v>-</v>
          </cell>
          <cell r="X292" t="str">
            <v>SC25</v>
          </cell>
        </row>
        <row r="293">
          <cell r="A293" t="str">
            <v>SC26</v>
          </cell>
          <cell r="B293" t="str">
            <v>Rip &amp; Replace</v>
          </cell>
          <cell r="C293" t="str">
            <v>Trade Center</v>
          </cell>
          <cell r="D293">
            <v>38608</v>
          </cell>
          <cell r="E293" t="str">
            <v>Had Nortel UMTS, SC26</v>
          </cell>
          <cell r="F293" t="str">
            <v>SA1033U</v>
          </cell>
          <cell r="G293" t="str">
            <v>2</v>
          </cell>
          <cell r="H293" t="str">
            <v>0</v>
          </cell>
          <cell r="I293" t="str">
            <v>IDBO-890/1900</v>
          </cell>
          <cell r="J293" t="str">
            <v>360</v>
          </cell>
          <cell r="K293" t="str">
            <v>35</v>
          </cell>
          <cell r="L293" t="str">
            <v>LDF7 1-5/8"</v>
          </cell>
          <cell r="M293" t="str">
            <v>400</v>
          </cell>
          <cell r="N293" t="str">
            <v>L2.0</v>
          </cell>
          <cell r="O293" t="str">
            <v>18</v>
          </cell>
          <cell r="P293" t="str">
            <v>SA1033</v>
          </cell>
          <cell r="Q293" t="str">
            <v>Vinay - 310-920-7901</v>
          </cell>
          <cell r="R293" t="str">
            <v>1</v>
          </cell>
          <cell r="S293" t="str">
            <v>U</v>
          </cell>
          <cell r="T293"/>
          <cell r="U293" t="str">
            <v>-</v>
          </cell>
          <cell r="V293" t="str">
            <v>-</v>
          </cell>
          <cell r="W293" t="str">
            <v>Nortel.1.5</v>
          </cell>
          <cell r="X293" t="str">
            <v>SC26</v>
          </cell>
        </row>
        <row r="294">
          <cell r="A294" t="str">
            <v>SC27</v>
          </cell>
          <cell r="B294" t="str">
            <v>Rip &amp; Replace</v>
          </cell>
          <cell r="C294" t="str">
            <v>Key Arena</v>
          </cell>
          <cell r="D294">
            <v>38608</v>
          </cell>
          <cell r="E294" t="str">
            <v>Had Nortel UMTS, SC27</v>
          </cell>
          <cell r="F294" t="str">
            <v>SA1060U</v>
          </cell>
          <cell r="G294" t="str">
            <v>2</v>
          </cell>
          <cell r="H294" t="str">
            <v>0</v>
          </cell>
          <cell r="I294" t="str">
            <v>IDBO-890/1900</v>
          </cell>
          <cell r="J294" t="str">
            <v>360</v>
          </cell>
          <cell r="K294" t="str">
            <v>35</v>
          </cell>
          <cell r="L294" t="str">
            <v>LDF5 7/8"</v>
          </cell>
          <cell r="M294" t="str">
            <v>50</v>
          </cell>
          <cell r="N294" t="str">
            <v>L2.0</v>
          </cell>
          <cell r="O294" t="str">
            <v>19</v>
          </cell>
          <cell r="P294" t="str">
            <v>SA1060</v>
          </cell>
          <cell r="Q294" t="str">
            <v>Vinay - 310-920-7901</v>
          </cell>
          <cell r="R294" t="str">
            <v>1</v>
          </cell>
          <cell r="S294" t="str">
            <v>U</v>
          </cell>
          <cell r="T294"/>
          <cell r="U294" t="str">
            <v>-</v>
          </cell>
          <cell r="V294" t="str">
            <v>-</v>
          </cell>
          <cell r="W294" t="str">
            <v>Nortel.1.5</v>
          </cell>
          <cell r="X294" t="str">
            <v>SC27</v>
          </cell>
        </row>
        <row r="295">
          <cell r="A295" t="str">
            <v>SC29</v>
          </cell>
          <cell r="B295" t="str">
            <v>Rip &amp; Replace</v>
          </cell>
          <cell r="C295" t="str">
            <v>Madison Park</v>
          </cell>
          <cell r="D295">
            <v>38540</v>
          </cell>
          <cell r="E295" t="str">
            <v>Had Nortel UMTS, SC29</v>
          </cell>
          <cell r="F295" t="str">
            <v>SA1079B</v>
          </cell>
          <cell r="G295" t="str">
            <v>2</v>
          </cell>
          <cell r="H295" t="str">
            <v>0</v>
          </cell>
          <cell r="I295" t="str">
            <v>7721.00</v>
          </cell>
          <cell r="J295" t="str">
            <v>235</v>
          </cell>
          <cell r="K295" t="str">
            <v>35</v>
          </cell>
          <cell r="L295" t="str">
            <v>LDF5 7/8"</v>
          </cell>
          <cell r="M295" t="str">
            <v>85</v>
          </cell>
          <cell r="N295" t="str">
            <v>L2.0</v>
          </cell>
          <cell r="O295" t="str">
            <v>22</v>
          </cell>
          <cell r="P295" t="str">
            <v>SA1079</v>
          </cell>
          <cell r="Q295" t="str">
            <v>Than - 206-849-1533</v>
          </cell>
          <cell r="R295" t="str">
            <v>2</v>
          </cell>
          <cell r="S295" t="str">
            <v>B</v>
          </cell>
          <cell r="T295"/>
          <cell r="U295" t="str">
            <v>-</v>
          </cell>
          <cell r="V295" t="str">
            <v>-</v>
          </cell>
          <cell r="W295" t="str">
            <v>-</v>
          </cell>
          <cell r="X295" t="str">
            <v>SC29</v>
          </cell>
        </row>
        <row r="296">
          <cell r="A296" t="str">
            <v>SC29</v>
          </cell>
          <cell r="B296" t="str">
            <v>Rip &amp; Replace</v>
          </cell>
          <cell r="C296" t="str">
            <v>Madison Park</v>
          </cell>
          <cell r="D296">
            <v>38540</v>
          </cell>
          <cell r="E296" t="str">
            <v>Had Nortel UMTS, SC29</v>
          </cell>
          <cell r="F296" t="str">
            <v>SA1079C</v>
          </cell>
          <cell r="G296" t="str">
            <v>2</v>
          </cell>
          <cell r="H296" t="str">
            <v>0</v>
          </cell>
          <cell r="I296" t="str">
            <v>7780.00</v>
          </cell>
          <cell r="J296" t="str">
            <v>320</v>
          </cell>
          <cell r="K296" t="str">
            <v>35</v>
          </cell>
          <cell r="L296" t="str">
            <v>LDF5 7/8"</v>
          </cell>
          <cell r="M296" t="str">
            <v>85</v>
          </cell>
          <cell r="N296" t="str">
            <v>L2.0</v>
          </cell>
          <cell r="O296" t="str">
            <v>22</v>
          </cell>
          <cell r="P296" t="str">
            <v>SA1079</v>
          </cell>
          <cell r="Q296" t="str">
            <v>Than - 206-849-1533</v>
          </cell>
          <cell r="R296" t="str">
            <v>2</v>
          </cell>
          <cell r="S296" t="str">
            <v>C</v>
          </cell>
          <cell r="T296"/>
          <cell r="U296" t="str">
            <v>-</v>
          </cell>
          <cell r="V296" t="str">
            <v>-</v>
          </cell>
          <cell r="W296" t="str">
            <v>-</v>
          </cell>
          <cell r="X296" t="str">
            <v>SC29</v>
          </cell>
        </row>
        <row r="297">
          <cell r="A297" t="str">
            <v>SC30</v>
          </cell>
          <cell r="B297" t="str">
            <v>Rip &amp; Replace</v>
          </cell>
          <cell r="C297" t="str">
            <v>Key Tower</v>
          </cell>
          <cell r="D297">
            <v>38449</v>
          </cell>
          <cell r="E297" t="str">
            <v>Had Nortel UMTS, SC30</v>
          </cell>
          <cell r="F297" t="str">
            <v>SA1017A</v>
          </cell>
          <cell r="G297" t="str">
            <v>3</v>
          </cell>
          <cell r="H297" t="str">
            <v>0</v>
          </cell>
          <cell r="I297" t="str">
            <v>7999.00</v>
          </cell>
          <cell r="J297" t="str">
            <v>100</v>
          </cell>
          <cell r="K297" t="str">
            <v>60</v>
          </cell>
          <cell r="L297" t="str">
            <v>LDF5 7/8"</v>
          </cell>
          <cell r="M297" t="str">
            <v>310</v>
          </cell>
          <cell r="N297" t="str">
            <v>L1.0</v>
          </cell>
          <cell r="O297" t="str">
            <v>15</v>
          </cell>
          <cell r="P297" t="str">
            <v>SA1017</v>
          </cell>
          <cell r="Q297" t="str">
            <v>Vinay - 310-920-7901</v>
          </cell>
          <cell r="R297" t="str">
            <v>3</v>
          </cell>
          <cell r="S297" t="str">
            <v>A</v>
          </cell>
          <cell r="T297"/>
          <cell r="U297" t="str">
            <v>-</v>
          </cell>
          <cell r="V297" t="str">
            <v>-</v>
          </cell>
          <cell r="W297" t="str">
            <v>-</v>
          </cell>
          <cell r="X297" t="str">
            <v>SC30</v>
          </cell>
        </row>
        <row r="298">
          <cell r="A298" t="str">
            <v>SC30</v>
          </cell>
          <cell r="B298" t="str">
            <v>Rip &amp; Replace</v>
          </cell>
          <cell r="C298" t="str">
            <v>Key Tower</v>
          </cell>
          <cell r="D298">
            <v>38449</v>
          </cell>
          <cell r="E298" t="str">
            <v>Had Nortel UMTS, SC30</v>
          </cell>
          <cell r="F298" t="str">
            <v>SA1017B</v>
          </cell>
          <cell r="G298" t="str">
            <v>3</v>
          </cell>
          <cell r="H298" t="str">
            <v>0</v>
          </cell>
          <cell r="I298" t="str">
            <v>7301.02</v>
          </cell>
          <cell r="J298" t="str">
            <v>230</v>
          </cell>
          <cell r="K298" t="str">
            <v>56</v>
          </cell>
          <cell r="L298" t="str">
            <v>LDF5 7/8"</v>
          </cell>
          <cell r="M298" t="str">
            <v>333</v>
          </cell>
          <cell r="N298" t="str">
            <v>L1.0</v>
          </cell>
          <cell r="O298" t="str">
            <v>15</v>
          </cell>
          <cell r="P298" t="str">
            <v>SA1017</v>
          </cell>
          <cell r="Q298" t="str">
            <v>Vinay - 310-920-7901</v>
          </cell>
          <cell r="R298" t="str">
            <v>3</v>
          </cell>
          <cell r="S298" t="str">
            <v>B</v>
          </cell>
          <cell r="T298"/>
          <cell r="U298" t="str">
            <v>-</v>
          </cell>
          <cell r="V298" t="str">
            <v>-</v>
          </cell>
          <cell r="W298" t="str">
            <v>-</v>
          </cell>
          <cell r="X298" t="str">
            <v>SC30</v>
          </cell>
        </row>
        <row r="299">
          <cell r="A299" t="str">
            <v>SC30</v>
          </cell>
          <cell r="B299" t="str">
            <v>Rip &amp; Replace</v>
          </cell>
          <cell r="C299" t="str">
            <v>Key Tower</v>
          </cell>
          <cell r="D299">
            <v>38449</v>
          </cell>
          <cell r="E299" t="str">
            <v>Had Nortel UMTS, SC30</v>
          </cell>
          <cell r="F299" t="str">
            <v>SA1017C</v>
          </cell>
          <cell r="G299" t="str">
            <v>3</v>
          </cell>
          <cell r="H299" t="str">
            <v>0</v>
          </cell>
          <cell r="I299" t="str">
            <v>7301.02</v>
          </cell>
          <cell r="J299" t="str">
            <v>0</v>
          </cell>
          <cell r="K299" t="str">
            <v>56</v>
          </cell>
          <cell r="L299" t="str">
            <v>LDF5 7/8"</v>
          </cell>
          <cell r="M299" t="str">
            <v>211</v>
          </cell>
          <cell r="N299" t="str">
            <v>L1.0</v>
          </cell>
          <cell r="O299" t="str">
            <v>15</v>
          </cell>
          <cell r="P299" t="str">
            <v>SA1017</v>
          </cell>
          <cell r="Q299" t="str">
            <v>Vinay - 310-920-7901</v>
          </cell>
          <cell r="R299" t="str">
            <v>3</v>
          </cell>
          <cell r="S299" t="str">
            <v>C</v>
          </cell>
          <cell r="T299"/>
          <cell r="U299" t="str">
            <v>-</v>
          </cell>
          <cell r="V299" t="str">
            <v>-</v>
          </cell>
          <cell r="W299" t="str">
            <v>-</v>
          </cell>
          <cell r="X299" t="str">
            <v>SC30</v>
          </cell>
        </row>
        <row r="300">
          <cell r="A300" t="str">
            <v>SC31</v>
          </cell>
          <cell r="B300" t="str">
            <v>Rip &amp; Replace</v>
          </cell>
          <cell r="C300" t="str">
            <v>Beacon Hill Western WA</v>
          </cell>
          <cell r="D300">
            <v>38449</v>
          </cell>
          <cell r="E300" t="str">
            <v>Had Nortel UMTS, SC31</v>
          </cell>
          <cell r="F300" t="str">
            <v>SC1923A</v>
          </cell>
          <cell r="G300" t="str">
            <v>2</v>
          </cell>
          <cell r="H300" t="str">
            <v>0</v>
          </cell>
          <cell r="I300" t="str">
            <v>7721.00</v>
          </cell>
          <cell r="J300" t="str">
            <v>170</v>
          </cell>
          <cell r="K300" t="str">
            <v>26</v>
          </cell>
          <cell r="L300" t="str">
            <v>LDF5 7/8"</v>
          </cell>
          <cell r="M300" t="str">
            <v>151</v>
          </cell>
          <cell r="N300" t="str">
            <v>L1.0</v>
          </cell>
          <cell r="O300" t="str">
            <v>9</v>
          </cell>
          <cell r="P300" t="str">
            <v>SC1923</v>
          </cell>
          <cell r="Q300" t="str">
            <v>Michelle - 206-409-5610</v>
          </cell>
          <cell r="R300" t="str">
            <v>2</v>
          </cell>
          <cell r="S300" t="str">
            <v>A</v>
          </cell>
          <cell r="T300"/>
          <cell r="U300" t="str">
            <v>-</v>
          </cell>
          <cell r="V300" t="str">
            <v>-</v>
          </cell>
          <cell r="W300" t="str">
            <v>-</v>
          </cell>
          <cell r="X300" t="str">
            <v>SC31</v>
          </cell>
        </row>
        <row r="301">
          <cell r="A301" t="str">
            <v>SC31</v>
          </cell>
          <cell r="B301" t="str">
            <v>Rip &amp; Replace</v>
          </cell>
          <cell r="C301" t="str">
            <v>Beacon Hill Western WA</v>
          </cell>
          <cell r="D301">
            <v>38449</v>
          </cell>
          <cell r="E301" t="str">
            <v>Had Nortel UMTS, SC31</v>
          </cell>
          <cell r="F301" t="str">
            <v>SC1923C</v>
          </cell>
          <cell r="G301" t="str">
            <v>3</v>
          </cell>
          <cell r="H301" t="str">
            <v>0</v>
          </cell>
          <cell r="I301" t="str">
            <v>7721.00</v>
          </cell>
          <cell r="J301" t="str">
            <v>350</v>
          </cell>
          <cell r="K301" t="str">
            <v>26</v>
          </cell>
          <cell r="L301" t="str">
            <v>LDF5 7/8"</v>
          </cell>
          <cell r="M301" t="str">
            <v>112</v>
          </cell>
          <cell r="N301" t="str">
            <v>L1.0</v>
          </cell>
          <cell r="O301" t="str">
            <v>9</v>
          </cell>
          <cell r="P301" t="str">
            <v>SC1923</v>
          </cell>
          <cell r="Q301" t="str">
            <v>Michelle - 206-409-5610</v>
          </cell>
          <cell r="R301" t="str">
            <v>2</v>
          </cell>
          <cell r="S301" t="str">
            <v>C</v>
          </cell>
          <cell r="T301"/>
          <cell r="U301" t="str">
            <v>-</v>
          </cell>
          <cell r="V301" t="str">
            <v>-</v>
          </cell>
          <cell r="W301" t="str">
            <v>-</v>
          </cell>
          <cell r="X301" t="str">
            <v>SC31</v>
          </cell>
        </row>
        <row r="302">
          <cell r="A302" t="str">
            <v>SC32</v>
          </cell>
          <cell r="B302" t="str">
            <v>Rip &amp; Replace</v>
          </cell>
          <cell r="C302" t="str">
            <v>Lincoln Park</v>
          </cell>
          <cell r="D302">
            <v>38449</v>
          </cell>
          <cell r="E302" t="str">
            <v>Had Nortel UMTS, SC32</v>
          </cell>
          <cell r="F302" t="str">
            <v>SC1913B</v>
          </cell>
          <cell r="G302" t="str">
            <v>4</v>
          </cell>
          <cell r="H302" t="str">
            <v>0</v>
          </cell>
          <cell r="I302" t="str">
            <v>742 264</v>
          </cell>
          <cell r="J302" t="str">
            <v>220</v>
          </cell>
          <cell r="K302" t="str">
            <v>104</v>
          </cell>
          <cell r="L302" t="str">
            <v>LDF5 7/8"</v>
          </cell>
          <cell r="M302" t="str">
            <v>45</v>
          </cell>
          <cell r="N302" t="str">
            <v>L1.0</v>
          </cell>
          <cell r="O302" t="str">
            <v>5</v>
          </cell>
          <cell r="P302" t="str">
            <v>SC1913</v>
          </cell>
          <cell r="Q302" t="str">
            <v>Michelle - 206-409-5610</v>
          </cell>
          <cell r="R302" t="str">
            <v>2</v>
          </cell>
          <cell r="S302" t="str">
            <v>B</v>
          </cell>
          <cell r="T302"/>
          <cell r="U302" t="str">
            <v>-</v>
          </cell>
          <cell r="V302" t="str">
            <v>-</v>
          </cell>
          <cell r="W302" t="str">
            <v>-</v>
          </cell>
          <cell r="X302" t="str">
            <v>SC32</v>
          </cell>
        </row>
        <row r="303">
          <cell r="A303" t="str">
            <v>SC32</v>
          </cell>
          <cell r="B303" t="str">
            <v>Rip &amp; Replace</v>
          </cell>
          <cell r="C303" t="str">
            <v>Lincoln Park</v>
          </cell>
          <cell r="D303">
            <v>38449</v>
          </cell>
          <cell r="E303" t="str">
            <v>Had Nortel UMTS, SC32</v>
          </cell>
          <cell r="F303" t="str">
            <v>SC1913C</v>
          </cell>
          <cell r="G303" t="str">
            <v>2</v>
          </cell>
          <cell r="H303" t="str">
            <v>0</v>
          </cell>
          <cell r="I303" t="str">
            <v>742 264</v>
          </cell>
          <cell r="J303" t="str">
            <v>340</v>
          </cell>
          <cell r="K303" t="str">
            <v>104</v>
          </cell>
          <cell r="L303" t="str">
            <v>LDF5 7/8"</v>
          </cell>
          <cell r="M303" t="str">
            <v>30</v>
          </cell>
          <cell r="N303" t="str">
            <v>L1.0</v>
          </cell>
          <cell r="O303" t="str">
            <v>5</v>
          </cell>
          <cell r="P303" t="str">
            <v>SC1913</v>
          </cell>
          <cell r="Q303" t="str">
            <v>Michelle - 206-409-5610</v>
          </cell>
          <cell r="R303" t="str">
            <v>2</v>
          </cell>
          <cell r="S303" t="str">
            <v>C</v>
          </cell>
          <cell r="T303"/>
          <cell r="U303" t="str">
            <v>-</v>
          </cell>
          <cell r="V303" t="str">
            <v>-</v>
          </cell>
          <cell r="W303" t="str">
            <v>-</v>
          </cell>
          <cell r="X303" t="str">
            <v>SC32</v>
          </cell>
        </row>
        <row r="304">
          <cell r="A304" t="str">
            <v>SC33</v>
          </cell>
          <cell r="B304" t="str">
            <v>Rip &amp; Replace - Kill</v>
          </cell>
          <cell r="C304" t="str">
            <v>Queen Anne</v>
          </cell>
          <cell r="D304">
            <v>38531</v>
          </cell>
          <cell r="E304" t="str">
            <v>Had Nortel UMTS, SC33- (Part of 'KILL' list)</v>
          </cell>
          <cell r="F304" t="str">
            <v>SA1076C</v>
          </cell>
          <cell r="G304" t="str">
            <v>4</v>
          </cell>
          <cell r="H304" t="str">
            <v>0</v>
          </cell>
          <cell r="I304" t="str">
            <v>7721.00</v>
          </cell>
          <cell r="J304" t="str">
            <v>350</v>
          </cell>
          <cell r="K304" t="str">
            <v>26</v>
          </cell>
          <cell r="L304" t="str">
            <v>LDF5 7/8"</v>
          </cell>
          <cell r="M304" t="str">
            <v>98</v>
          </cell>
          <cell r="N304" t="str">
            <v>L1.0</v>
          </cell>
          <cell r="O304" t="str">
            <v>19</v>
          </cell>
          <cell r="P304" t="str">
            <v>SA1076</v>
          </cell>
          <cell r="Q304" t="str">
            <v>Vinay - 310-920-7901</v>
          </cell>
          <cell r="R304" t="str">
            <v>1</v>
          </cell>
          <cell r="S304" t="str">
            <v>C</v>
          </cell>
          <cell r="T304"/>
          <cell r="U304" t="str">
            <v>-</v>
          </cell>
          <cell r="V304" t="str">
            <v>-</v>
          </cell>
          <cell r="W304" t="str">
            <v>-</v>
          </cell>
          <cell r="X304" t="str">
            <v>SC33</v>
          </cell>
        </row>
        <row r="305">
          <cell r="A305" t="str">
            <v>SC34</v>
          </cell>
          <cell r="B305" t="str">
            <v>Rip &amp; Replace</v>
          </cell>
          <cell r="C305" t="str">
            <v>Montlake</v>
          </cell>
          <cell r="D305">
            <v>38449</v>
          </cell>
          <cell r="E305" t="str">
            <v>Had Nortel UMTS, SC34</v>
          </cell>
          <cell r="F305" t="str">
            <v>SA1083A</v>
          </cell>
          <cell r="G305" t="str">
            <v>2</v>
          </cell>
          <cell r="H305" t="str">
            <v>0</v>
          </cell>
          <cell r="I305" t="str">
            <v>7721.00</v>
          </cell>
          <cell r="J305" t="str">
            <v>90</v>
          </cell>
          <cell r="K305" t="str">
            <v>30</v>
          </cell>
          <cell r="L305" t="str">
            <v>LDF5 7/8"</v>
          </cell>
          <cell r="M305" t="str">
            <v>117</v>
          </cell>
          <cell r="N305" t="str">
            <v>L1.0</v>
          </cell>
          <cell r="O305" t="str">
            <v>21</v>
          </cell>
          <cell r="P305" t="str">
            <v>SA1083</v>
          </cell>
          <cell r="Q305" t="str">
            <v>Vinay - 310-920-7901</v>
          </cell>
          <cell r="R305" t="str">
            <v>2</v>
          </cell>
          <cell r="S305" t="str">
            <v>A</v>
          </cell>
          <cell r="T305"/>
          <cell r="U305" t="str">
            <v>-</v>
          </cell>
          <cell r="V305" t="str">
            <v>-</v>
          </cell>
          <cell r="W305" t="str">
            <v>-</v>
          </cell>
          <cell r="X305" t="str">
            <v>SC34</v>
          </cell>
        </row>
        <row r="306">
          <cell r="A306" t="str">
            <v>SC34</v>
          </cell>
          <cell r="B306" t="str">
            <v>Rip &amp; Replace</v>
          </cell>
          <cell r="C306" t="str">
            <v>Montlake</v>
          </cell>
          <cell r="D306">
            <v>38449</v>
          </cell>
          <cell r="E306" t="str">
            <v>Had Nortel UMTS, SC34</v>
          </cell>
          <cell r="F306" t="str">
            <v>SA1083B</v>
          </cell>
          <cell r="G306" t="str">
            <v>2</v>
          </cell>
          <cell r="H306" t="str">
            <v>0</v>
          </cell>
          <cell r="I306" t="str">
            <v>7721.00</v>
          </cell>
          <cell r="J306" t="str">
            <v>270</v>
          </cell>
          <cell r="K306" t="str">
            <v>30</v>
          </cell>
          <cell r="L306" t="str">
            <v>LDF5 7/8"</v>
          </cell>
          <cell r="M306" t="str">
            <v>45</v>
          </cell>
          <cell r="N306" t="str">
            <v>L1.0</v>
          </cell>
          <cell r="O306" t="str">
            <v>21</v>
          </cell>
          <cell r="P306" t="str">
            <v>SA1083</v>
          </cell>
          <cell r="Q306" t="str">
            <v>Vinay - 310-920-7901</v>
          </cell>
          <cell r="R306" t="str">
            <v>2</v>
          </cell>
          <cell r="S306" t="str">
            <v>B</v>
          </cell>
          <cell r="T306"/>
          <cell r="U306" t="str">
            <v>-</v>
          </cell>
          <cell r="V306" t="str">
            <v>-</v>
          </cell>
          <cell r="W306" t="str">
            <v>-</v>
          </cell>
          <cell r="X306" t="str">
            <v>SC34</v>
          </cell>
        </row>
        <row r="307">
          <cell r="A307" t="str">
            <v>SC35</v>
          </cell>
          <cell r="B307" t="str">
            <v>Rip &amp; Replace</v>
          </cell>
          <cell r="C307" t="str">
            <v>Alaska Junction</v>
          </cell>
          <cell r="D307">
            <v>38540</v>
          </cell>
          <cell r="E307" t="str">
            <v>Had Nortel UMTS, SC35</v>
          </cell>
          <cell r="F307" t="str">
            <v>SC1926B</v>
          </cell>
          <cell r="G307" t="str">
            <v>2</v>
          </cell>
          <cell r="H307" t="str">
            <v>0</v>
          </cell>
          <cell r="I307" t="str">
            <v>742 264</v>
          </cell>
          <cell r="J307" t="str">
            <v>180</v>
          </cell>
          <cell r="K307" t="str">
            <v>30</v>
          </cell>
          <cell r="L307" t="str">
            <v>LDF5 7/8"</v>
          </cell>
          <cell r="M307" t="str">
            <v>53</v>
          </cell>
          <cell r="N307" t="str">
            <v>L2.0</v>
          </cell>
          <cell r="O307" t="str">
            <v>16</v>
          </cell>
          <cell r="P307" t="str">
            <v>SC1926</v>
          </cell>
          <cell r="Q307" t="str">
            <v>Michelle - 206-409-5610</v>
          </cell>
          <cell r="R307" t="str">
            <v>1</v>
          </cell>
          <cell r="S307" t="str">
            <v>B</v>
          </cell>
          <cell r="T307"/>
          <cell r="U307" t="str">
            <v>-</v>
          </cell>
          <cell r="V307" t="str">
            <v>-</v>
          </cell>
          <cell r="W307" t="str">
            <v>-</v>
          </cell>
          <cell r="X307" t="str">
            <v>SC35</v>
          </cell>
        </row>
        <row r="308">
          <cell r="A308" t="str">
            <v>SC36</v>
          </cell>
          <cell r="B308" t="str">
            <v>Rip &amp; Replace</v>
          </cell>
          <cell r="C308" t="str">
            <v>Westlake</v>
          </cell>
          <cell r="D308">
            <v>38540</v>
          </cell>
          <cell r="E308" t="str">
            <v>SC36</v>
          </cell>
          <cell r="F308" t="str">
            <v>SA1064O</v>
          </cell>
          <cell r="G308" t="str">
            <v>2</v>
          </cell>
          <cell r="H308" t="str">
            <v>0</v>
          </cell>
          <cell r="I308" t="str">
            <v>DB910CE-M</v>
          </cell>
          <cell r="J308" t="str">
            <v>360</v>
          </cell>
          <cell r="K308" t="str">
            <v>54</v>
          </cell>
          <cell r="L308" t="str">
            <v>Comm 1-5/8"</v>
          </cell>
          <cell r="M308" t="str">
            <v>40</v>
          </cell>
          <cell r="N308" t="str">
            <v>L2.0</v>
          </cell>
          <cell r="O308" t="str">
            <v>19</v>
          </cell>
          <cell r="P308" t="str">
            <v>SA1064</v>
          </cell>
          <cell r="Q308" t="str">
            <v>Vinay - 310-920-7901</v>
          </cell>
          <cell r="R308" t="str">
            <v>1</v>
          </cell>
          <cell r="S308" t="str">
            <v>O</v>
          </cell>
          <cell r="T308"/>
          <cell r="U308" t="str">
            <v>-</v>
          </cell>
          <cell r="V308" t="str">
            <v>-</v>
          </cell>
          <cell r="W308" t="str">
            <v>-</v>
          </cell>
          <cell r="X308" t="str">
            <v>SC36</v>
          </cell>
        </row>
        <row r="309">
          <cell r="A309" t="str">
            <v>SC38</v>
          </cell>
          <cell r="B309" t="str">
            <v>Rip &amp; Replace</v>
          </cell>
          <cell r="C309" t="str">
            <v>Genesee</v>
          </cell>
          <cell r="D309">
            <v>38540</v>
          </cell>
          <cell r="E309" t="str">
            <v>Had Nortel UMTS, SC38</v>
          </cell>
          <cell r="F309" t="str">
            <v>SC1921C</v>
          </cell>
          <cell r="G309" t="str">
            <v>4</v>
          </cell>
          <cell r="H309" t="str">
            <v>0</v>
          </cell>
          <cell r="I309" t="str">
            <v>7721.00</v>
          </cell>
          <cell r="J309" t="str">
            <v>340</v>
          </cell>
          <cell r="K309" t="str">
            <v>40</v>
          </cell>
          <cell r="L309" t="str">
            <v>LDF5 7/8"</v>
          </cell>
          <cell r="M309" t="str">
            <v>180</v>
          </cell>
          <cell r="N309" t="str">
            <v>L2.0</v>
          </cell>
          <cell r="O309" t="str">
            <v>9</v>
          </cell>
          <cell r="P309" t="str">
            <v>SC1921</v>
          </cell>
          <cell r="Q309" t="str">
            <v>Michelle - 206-409-5610</v>
          </cell>
          <cell r="R309" t="str">
            <v>2</v>
          </cell>
          <cell r="S309" t="str">
            <v>C</v>
          </cell>
          <cell r="T309"/>
          <cell r="U309" t="str">
            <v>-</v>
          </cell>
          <cell r="V309" t="str">
            <v>-</v>
          </cell>
          <cell r="W309" t="str">
            <v>-</v>
          </cell>
          <cell r="X309" t="str">
            <v>SC38</v>
          </cell>
        </row>
        <row r="310">
          <cell r="A310" t="str">
            <v>SC38</v>
          </cell>
          <cell r="B310" t="str">
            <v>Rip &amp; Replace</v>
          </cell>
          <cell r="C310" t="str">
            <v>Genesee</v>
          </cell>
          <cell r="D310">
            <v>38540</v>
          </cell>
          <cell r="E310" t="str">
            <v>Had Nortel UMTS, SC38</v>
          </cell>
          <cell r="F310" t="str">
            <v>SC1921B</v>
          </cell>
          <cell r="G310" t="str">
            <v>2</v>
          </cell>
          <cell r="H310" t="str">
            <v>0</v>
          </cell>
          <cell r="I310" t="str">
            <v>7721.00</v>
          </cell>
          <cell r="J310" t="str">
            <v>235</v>
          </cell>
          <cell r="K310" t="str">
            <v>40</v>
          </cell>
          <cell r="L310" t="str">
            <v>Comm 7/8"</v>
          </cell>
          <cell r="M310" t="str">
            <v>100</v>
          </cell>
          <cell r="N310" t="str">
            <v>L2.0</v>
          </cell>
          <cell r="O310" t="str">
            <v>9</v>
          </cell>
          <cell r="P310" t="str">
            <v>SC1921</v>
          </cell>
          <cell r="Q310" t="str">
            <v>Michelle - 206-409-5610</v>
          </cell>
          <cell r="R310" t="str">
            <v>2</v>
          </cell>
          <cell r="S310" t="str">
            <v>B</v>
          </cell>
          <cell r="T310"/>
          <cell r="U310" t="str">
            <v>-</v>
          </cell>
          <cell r="V310" t="str">
            <v>-</v>
          </cell>
          <cell r="W310" t="str">
            <v>-</v>
          </cell>
          <cell r="X310" t="str">
            <v>SC38</v>
          </cell>
        </row>
        <row r="311">
          <cell r="A311" t="str">
            <v>SC41</v>
          </cell>
          <cell r="B311" t="str">
            <v>Rip &amp; Replace</v>
          </cell>
          <cell r="C311" t="str">
            <v>Georgetown</v>
          </cell>
          <cell r="D311">
            <v>38540</v>
          </cell>
          <cell r="E311" t="str">
            <v>Had Nortel UMTS, SC41</v>
          </cell>
          <cell r="F311" t="str">
            <v>SC1915A</v>
          </cell>
          <cell r="G311" t="str">
            <v>4</v>
          </cell>
          <cell r="H311" t="str">
            <v>0</v>
          </cell>
          <cell r="I311" t="str">
            <v>7721.00</v>
          </cell>
          <cell r="J311" t="str">
            <v>90</v>
          </cell>
          <cell r="K311" t="str">
            <v>60</v>
          </cell>
          <cell r="L311" t="str">
            <v>LDF5 7/8"</v>
          </cell>
          <cell r="M311" t="str">
            <v>68</v>
          </cell>
          <cell r="N311" t="str">
            <v>L2.0</v>
          </cell>
          <cell r="O311" t="str">
            <v>9</v>
          </cell>
          <cell r="P311" t="str">
            <v>SC1915</v>
          </cell>
          <cell r="Q311" t="str">
            <v>Michelle - 206-409-5610</v>
          </cell>
          <cell r="R311" t="str">
            <v>2</v>
          </cell>
          <cell r="S311" t="str">
            <v>A</v>
          </cell>
          <cell r="T311"/>
          <cell r="U311" t="str">
            <v>-</v>
          </cell>
          <cell r="V311" t="str">
            <v>-</v>
          </cell>
          <cell r="W311" t="str">
            <v>-</v>
          </cell>
          <cell r="X311" t="str">
            <v>SC41</v>
          </cell>
        </row>
        <row r="312">
          <cell r="A312" t="str">
            <v>SC41</v>
          </cell>
          <cell r="B312" t="str">
            <v>Rip &amp; Replace</v>
          </cell>
          <cell r="C312" t="str">
            <v>Georgetown</v>
          </cell>
          <cell r="D312">
            <v>38540</v>
          </cell>
          <cell r="E312" t="str">
            <v>Had Nortel UMTS, SC41</v>
          </cell>
          <cell r="F312" t="str">
            <v>SC1915B</v>
          </cell>
          <cell r="G312" t="str">
            <v>4</v>
          </cell>
          <cell r="H312" t="str">
            <v>0</v>
          </cell>
          <cell r="I312" t="str">
            <v>7721.00</v>
          </cell>
          <cell r="J312" t="str">
            <v>190</v>
          </cell>
          <cell r="K312" t="str">
            <v>60</v>
          </cell>
          <cell r="L312" t="str">
            <v>LDF5 7/8"</v>
          </cell>
          <cell r="M312" t="str">
            <v>70</v>
          </cell>
          <cell r="N312" t="str">
            <v>L2.0</v>
          </cell>
          <cell r="O312" t="str">
            <v>9</v>
          </cell>
          <cell r="P312" t="str">
            <v>SC1915</v>
          </cell>
          <cell r="Q312" t="str">
            <v>Michelle - 206-409-5610</v>
          </cell>
          <cell r="R312" t="str">
            <v>2</v>
          </cell>
          <cell r="S312" t="str">
            <v>B</v>
          </cell>
          <cell r="T312"/>
          <cell r="U312" t="str">
            <v>-</v>
          </cell>
          <cell r="V312" t="str">
            <v>-</v>
          </cell>
          <cell r="W312" t="str">
            <v>-</v>
          </cell>
          <cell r="X312" t="str">
            <v>SC41</v>
          </cell>
        </row>
        <row r="313">
          <cell r="A313" t="str">
            <v>SC46</v>
          </cell>
          <cell r="B313" t="str">
            <v>Rip &amp; Replace</v>
          </cell>
          <cell r="C313" t="str">
            <v>Pier 70</v>
          </cell>
          <cell r="D313">
            <v>38449</v>
          </cell>
          <cell r="E313" t="str">
            <v>Had Nortel UMTS, SC46</v>
          </cell>
          <cell r="F313" t="str">
            <v>SA1047A</v>
          </cell>
          <cell r="G313" t="str">
            <v>2</v>
          </cell>
          <cell r="H313" t="str">
            <v>0</v>
          </cell>
          <cell r="I313" t="str">
            <v>7999.00</v>
          </cell>
          <cell r="J313" t="str">
            <v>90</v>
          </cell>
          <cell r="K313" t="str">
            <v>36</v>
          </cell>
          <cell r="L313" t="str">
            <v>LDF7 1-5/8"</v>
          </cell>
          <cell r="M313" t="str">
            <v>280</v>
          </cell>
          <cell r="N313" t="str">
            <v>L1.0</v>
          </cell>
          <cell r="O313" t="str">
            <v>17</v>
          </cell>
          <cell r="P313" t="str">
            <v>SA1047</v>
          </cell>
          <cell r="Q313" t="str">
            <v>Vinay - 310-920-7901</v>
          </cell>
          <cell r="R313" t="str">
            <v>2</v>
          </cell>
          <cell r="S313" t="str">
            <v>A</v>
          </cell>
          <cell r="T313"/>
          <cell r="U313" t="str">
            <v>-</v>
          </cell>
          <cell r="V313" t="str">
            <v>-</v>
          </cell>
          <cell r="W313" t="str">
            <v>-</v>
          </cell>
          <cell r="X313" t="str">
            <v>SC46</v>
          </cell>
        </row>
        <row r="314">
          <cell r="A314" t="str">
            <v>SC46</v>
          </cell>
          <cell r="B314" t="str">
            <v>Rip &amp; Replace</v>
          </cell>
          <cell r="C314" t="str">
            <v>Pier 70</v>
          </cell>
          <cell r="D314">
            <v>38449</v>
          </cell>
          <cell r="E314" t="str">
            <v>Had Nortel UMTS, SC46</v>
          </cell>
          <cell r="F314" t="str">
            <v>SA1047C</v>
          </cell>
          <cell r="G314" t="str">
            <v>2</v>
          </cell>
          <cell r="H314" t="str">
            <v>0</v>
          </cell>
          <cell r="I314" t="str">
            <v>7999.00</v>
          </cell>
          <cell r="J314" t="str">
            <v>10</v>
          </cell>
          <cell r="K314" t="str">
            <v>40</v>
          </cell>
          <cell r="L314" t="str">
            <v>LDF7 1-5/8"</v>
          </cell>
          <cell r="M314" t="str">
            <v>230</v>
          </cell>
          <cell r="N314" t="str">
            <v>L1.0</v>
          </cell>
          <cell r="O314" t="str">
            <v>17</v>
          </cell>
          <cell r="P314" t="str">
            <v>SA1047</v>
          </cell>
          <cell r="Q314" t="str">
            <v>Vinay - 310-920-7901</v>
          </cell>
          <cell r="R314" t="str">
            <v>2</v>
          </cell>
          <cell r="S314" t="str">
            <v>C</v>
          </cell>
          <cell r="T314"/>
          <cell r="U314" t="str">
            <v>-</v>
          </cell>
          <cell r="V314" t="str">
            <v>-</v>
          </cell>
          <cell r="W314" t="str">
            <v>-</v>
          </cell>
          <cell r="X314" t="str">
            <v>SC46</v>
          </cell>
        </row>
        <row r="315">
          <cell r="A315" t="str">
            <v>SC48</v>
          </cell>
          <cell r="B315" t="str">
            <v>Rip &amp; Replace</v>
          </cell>
          <cell r="C315" t="str">
            <v>Shelby</v>
          </cell>
          <cell r="D315">
            <v>38449</v>
          </cell>
          <cell r="E315" t="str">
            <v>Had Nortel UMTS, SC48</v>
          </cell>
          <cell r="F315" t="str">
            <v>SA1085C</v>
          </cell>
          <cell r="G315" t="str">
            <v>3</v>
          </cell>
          <cell r="H315" t="str">
            <v>0</v>
          </cell>
          <cell r="I315" t="str">
            <v>PCS-DS-14-06514-0D</v>
          </cell>
          <cell r="J315" t="str">
            <v>345</v>
          </cell>
          <cell r="K315" t="str">
            <v>32</v>
          </cell>
          <cell r="L315" t="str">
            <v>LDF5 7/8"</v>
          </cell>
          <cell r="M315" t="str">
            <v>119</v>
          </cell>
          <cell r="N315" t="str">
            <v>L1.0</v>
          </cell>
          <cell r="O315" t="str">
            <v>20</v>
          </cell>
          <cell r="P315" t="str">
            <v>SA1085</v>
          </cell>
          <cell r="Q315" t="str">
            <v>Vinay - 310-920-7901</v>
          </cell>
          <cell r="R315" t="str">
            <v>1</v>
          </cell>
          <cell r="S315" t="str">
            <v>C</v>
          </cell>
          <cell r="T315"/>
          <cell r="U315" t="str">
            <v>-</v>
          </cell>
          <cell r="V315" t="str">
            <v>-</v>
          </cell>
          <cell r="W315" t="str">
            <v>-</v>
          </cell>
          <cell r="X315" t="str">
            <v>SC48</v>
          </cell>
        </row>
        <row r="316">
          <cell r="A316" t="str">
            <v>SC50</v>
          </cell>
          <cell r="B316" t="str">
            <v>Rip &amp; Replace</v>
          </cell>
          <cell r="C316" t="str">
            <v>Dexter</v>
          </cell>
          <cell r="D316">
            <v>38449</v>
          </cell>
          <cell r="E316" t="str">
            <v>Had Nortel UMTS, SC50</v>
          </cell>
          <cell r="F316" t="str">
            <v>SA1059A</v>
          </cell>
          <cell r="G316" t="str">
            <v>4</v>
          </cell>
          <cell r="H316" t="str">
            <v>0</v>
          </cell>
          <cell r="I316" t="str">
            <v>7721.00</v>
          </cell>
          <cell r="J316" t="str">
            <v>130</v>
          </cell>
          <cell r="K316" t="str">
            <v>38</v>
          </cell>
          <cell r="L316" t="str">
            <v>LDF7 1-5/8"</v>
          </cell>
          <cell r="M316" t="str">
            <v>177</v>
          </cell>
          <cell r="N316" t="str">
            <v>L1.0</v>
          </cell>
          <cell r="O316" t="str">
            <v>19</v>
          </cell>
          <cell r="P316" t="str">
            <v>SA1059</v>
          </cell>
          <cell r="Q316" t="str">
            <v>Vinay - 310-920-7901</v>
          </cell>
          <cell r="R316" t="str">
            <v>3</v>
          </cell>
          <cell r="S316" t="str">
            <v>A</v>
          </cell>
          <cell r="T316"/>
          <cell r="U316" t="str">
            <v>-</v>
          </cell>
          <cell r="V316" t="str">
            <v>-</v>
          </cell>
          <cell r="W316" t="str">
            <v>-</v>
          </cell>
          <cell r="X316" t="str">
            <v>SC50</v>
          </cell>
        </row>
        <row r="317">
          <cell r="A317" t="str">
            <v>SC50</v>
          </cell>
          <cell r="B317" t="str">
            <v>Rip &amp; Replace</v>
          </cell>
          <cell r="C317" t="str">
            <v>Dexter</v>
          </cell>
          <cell r="D317">
            <v>38449</v>
          </cell>
          <cell r="E317" t="str">
            <v>Had Nortel UMTS, SC50</v>
          </cell>
          <cell r="F317" t="str">
            <v>SA1059B</v>
          </cell>
          <cell r="G317" t="str">
            <v>4</v>
          </cell>
          <cell r="H317" t="str">
            <v>0</v>
          </cell>
          <cell r="I317" t="str">
            <v>7721.00</v>
          </cell>
          <cell r="J317" t="str">
            <v>235</v>
          </cell>
          <cell r="K317" t="str">
            <v>38</v>
          </cell>
          <cell r="L317" t="str">
            <v>LDF7 1-5/8"</v>
          </cell>
          <cell r="M317" t="str">
            <v>242</v>
          </cell>
          <cell r="N317" t="str">
            <v>L1.0</v>
          </cell>
          <cell r="O317" t="str">
            <v>19</v>
          </cell>
          <cell r="P317" t="str">
            <v>SA1059</v>
          </cell>
          <cell r="Q317" t="str">
            <v>Vinay - 310-920-7901</v>
          </cell>
          <cell r="R317" t="str">
            <v>3</v>
          </cell>
          <cell r="S317" t="str">
            <v>B</v>
          </cell>
          <cell r="T317"/>
          <cell r="U317" t="str">
            <v>-</v>
          </cell>
          <cell r="V317" t="str">
            <v>-</v>
          </cell>
          <cell r="W317" t="str">
            <v>-</v>
          </cell>
          <cell r="X317" t="str">
            <v>SC50</v>
          </cell>
        </row>
        <row r="318">
          <cell r="A318" t="str">
            <v>SC50</v>
          </cell>
          <cell r="B318" t="str">
            <v>Rip &amp; Replace</v>
          </cell>
          <cell r="C318" t="str">
            <v>Dexter</v>
          </cell>
          <cell r="D318">
            <v>38449</v>
          </cell>
          <cell r="E318" t="str">
            <v>Had Nortel UMTS, SC50</v>
          </cell>
          <cell r="F318" t="str">
            <v>SA1059C</v>
          </cell>
          <cell r="G318" t="str">
            <v>4</v>
          </cell>
          <cell r="H318" t="str">
            <v>0</v>
          </cell>
          <cell r="I318" t="str">
            <v>7721.00</v>
          </cell>
          <cell r="J318" t="str">
            <v>330</v>
          </cell>
          <cell r="K318" t="str">
            <v>38</v>
          </cell>
          <cell r="L318" t="str">
            <v>LDF7 1-5/8"</v>
          </cell>
          <cell r="M318" t="str">
            <v>192</v>
          </cell>
          <cell r="N318" t="str">
            <v>L1.0</v>
          </cell>
          <cell r="O318" t="str">
            <v>19</v>
          </cell>
          <cell r="P318" t="str">
            <v>SA1059</v>
          </cell>
          <cell r="Q318" t="str">
            <v>Vinay - 310-920-7901</v>
          </cell>
          <cell r="R318" t="str">
            <v>3</v>
          </cell>
          <cell r="S318" t="str">
            <v>C</v>
          </cell>
          <cell r="T318"/>
          <cell r="U318" t="str">
            <v>-</v>
          </cell>
          <cell r="V318" t="str">
            <v>-</v>
          </cell>
          <cell r="W318" t="str">
            <v>-</v>
          </cell>
          <cell r="X318" t="str">
            <v>SC50</v>
          </cell>
        </row>
        <row r="319">
          <cell r="A319" t="str">
            <v>SC51</v>
          </cell>
          <cell r="B319" t="str">
            <v>Rip &amp; Replace</v>
          </cell>
          <cell r="C319" t="str">
            <v>Boeing Field</v>
          </cell>
          <cell r="D319">
            <v>38540</v>
          </cell>
          <cell r="E319" t="str">
            <v>Had Nortel UMTS, SC51</v>
          </cell>
          <cell r="F319" t="str">
            <v>SC1902A</v>
          </cell>
          <cell r="G319" t="str">
            <v>4</v>
          </cell>
          <cell r="H319" t="str">
            <v>0</v>
          </cell>
          <cell r="I319" t="str">
            <v>7721.00</v>
          </cell>
          <cell r="J319" t="str">
            <v>145</v>
          </cell>
          <cell r="K319" t="str">
            <v>60</v>
          </cell>
          <cell r="L319" t="str">
            <v>LDF5 7/8"</v>
          </cell>
          <cell r="M319" t="str">
            <v>108</v>
          </cell>
          <cell r="N319" t="str">
            <v>L2.0</v>
          </cell>
          <cell r="O319" t="str">
            <v>8</v>
          </cell>
          <cell r="P319" t="str">
            <v>SC1902</v>
          </cell>
          <cell r="Q319" t="str">
            <v>Michelle - 206-409-5610</v>
          </cell>
          <cell r="R319" t="str">
            <v>2</v>
          </cell>
          <cell r="S319" t="str">
            <v>A</v>
          </cell>
          <cell r="T319"/>
          <cell r="U319" t="str">
            <v>-</v>
          </cell>
          <cell r="V319" t="str">
            <v>-</v>
          </cell>
          <cell r="W319" t="str">
            <v>-</v>
          </cell>
          <cell r="X319" t="str">
            <v>SC51</v>
          </cell>
        </row>
        <row r="320">
          <cell r="A320" t="str">
            <v>SC51</v>
          </cell>
          <cell r="B320" t="str">
            <v>Rip &amp; Replace</v>
          </cell>
          <cell r="C320" t="str">
            <v>Boeing Field</v>
          </cell>
          <cell r="D320">
            <v>38540</v>
          </cell>
          <cell r="E320" t="str">
            <v>Had Nortel UMTS, SC51</v>
          </cell>
          <cell r="F320" t="str">
            <v>SC1902C</v>
          </cell>
          <cell r="G320" t="str">
            <v>4</v>
          </cell>
          <cell r="H320" t="str">
            <v>0</v>
          </cell>
          <cell r="I320" t="str">
            <v>7721.00</v>
          </cell>
          <cell r="J320" t="str">
            <v>45</v>
          </cell>
          <cell r="K320" t="str">
            <v>60</v>
          </cell>
          <cell r="L320" t="str">
            <v>LDF5 7/8"</v>
          </cell>
          <cell r="M320" t="str">
            <v>108</v>
          </cell>
          <cell r="N320" t="str">
            <v>L2.0</v>
          </cell>
          <cell r="O320" t="str">
            <v>8</v>
          </cell>
          <cell r="P320" t="str">
            <v>SC1902</v>
          </cell>
          <cell r="Q320" t="str">
            <v>Michelle - 206-409-5610</v>
          </cell>
          <cell r="R320" t="str">
            <v>2</v>
          </cell>
          <cell r="S320" t="str">
            <v>C</v>
          </cell>
          <cell r="T320"/>
          <cell r="U320" t="str">
            <v>-</v>
          </cell>
          <cell r="V320" t="str">
            <v>-</v>
          </cell>
          <cell r="W320" t="str">
            <v>-</v>
          </cell>
          <cell r="X320" t="str">
            <v>SC51</v>
          </cell>
        </row>
        <row r="321">
          <cell r="A321" t="str">
            <v>SC52</v>
          </cell>
          <cell r="B321" t="str">
            <v>Rip &amp; Replace</v>
          </cell>
          <cell r="C321" t="str">
            <v>Pike Street</v>
          </cell>
          <cell r="D321">
            <v>38608</v>
          </cell>
          <cell r="E321" t="str">
            <v>Had Nortel UMTS, SC52</v>
          </cell>
          <cell r="F321" t="str">
            <v>SA1032O</v>
          </cell>
          <cell r="G321" t="str">
            <v>2</v>
          </cell>
          <cell r="H321" t="str">
            <v>0</v>
          </cell>
          <cell r="I321" t="str">
            <v>800 10147</v>
          </cell>
          <cell r="J321" t="str">
            <v>360</v>
          </cell>
          <cell r="K321" t="str">
            <v>30</v>
          </cell>
          <cell r="L321" t="str">
            <v>LDF5 7/8"</v>
          </cell>
          <cell r="M321" t="str">
            <v>116.16</v>
          </cell>
          <cell r="N321" t="str">
            <v>L2.0</v>
          </cell>
          <cell r="O321" t="str">
            <v>17</v>
          </cell>
          <cell r="P321" t="str">
            <v>SA1032</v>
          </cell>
          <cell r="Q321" t="str">
            <v>Vinay - 310-920-7901</v>
          </cell>
          <cell r="R321" t="str">
            <v>1</v>
          </cell>
          <cell r="S321" t="str">
            <v>O</v>
          </cell>
          <cell r="T321"/>
          <cell r="U321" t="str">
            <v>-</v>
          </cell>
          <cell r="V321" t="str">
            <v>-</v>
          </cell>
          <cell r="W321" t="str">
            <v>Nortel.1.8</v>
          </cell>
          <cell r="X321" t="str">
            <v>SC52</v>
          </cell>
        </row>
        <row r="322">
          <cell r="A322" t="str">
            <v>SC53</v>
          </cell>
          <cell r="B322" t="str">
            <v>Rip &amp; Replace</v>
          </cell>
          <cell r="C322" t="str">
            <v>Spring &amp; 3rd</v>
          </cell>
          <cell r="D322">
            <v>38449</v>
          </cell>
          <cell r="E322" t="str">
            <v>Had Nortel UMTS, SC53</v>
          </cell>
          <cell r="F322" t="str">
            <v>SA1022A</v>
          </cell>
          <cell r="G322" t="str">
            <v>2</v>
          </cell>
          <cell r="H322" t="str">
            <v>0</v>
          </cell>
          <cell r="I322" t="str">
            <v>DB721DD65ESXM-1900</v>
          </cell>
          <cell r="J322" t="str">
            <v>150</v>
          </cell>
          <cell r="K322" t="str">
            <v>35</v>
          </cell>
          <cell r="L322" t="str">
            <v>LDF7 1-5/8</v>
          </cell>
          <cell r="M322" t="str">
            <v>145</v>
          </cell>
          <cell r="N322" t="str">
            <v>L1.0</v>
          </cell>
          <cell r="O322" t="str">
            <v>17</v>
          </cell>
          <cell r="P322" t="str">
            <v>SA1022</v>
          </cell>
          <cell r="Q322" t="str">
            <v>Vinay - 310-920-7901</v>
          </cell>
          <cell r="R322" t="str">
            <v>3</v>
          </cell>
          <cell r="S322" t="str">
            <v>A</v>
          </cell>
          <cell r="T322"/>
          <cell r="U322" t="str">
            <v>-</v>
          </cell>
          <cell r="V322" t="str">
            <v>-</v>
          </cell>
          <cell r="W322" t="str">
            <v>-</v>
          </cell>
          <cell r="X322" t="str">
            <v>SC53</v>
          </cell>
        </row>
        <row r="323">
          <cell r="A323" t="str">
            <v>SC53</v>
          </cell>
          <cell r="B323" t="str">
            <v>Rip &amp; Replace</v>
          </cell>
          <cell r="C323" t="str">
            <v>Spring &amp; 3rd</v>
          </cell>
          <cell r="D323">
            <v>38449</v>
          </cell>
          <cell r="E323" t="str">
            <v>Had Nortel UMTS, SC53</v>
          </cell>
          <cell r="F323" t="str">
            <v>SA1022B</v>
          </cell>
          <cell r="G323" t="str">
            <v>2</v>
          </cell>
          <cell r="H323" t="str">
            <v>0</v>
          </cell>
          <cell r="I323" t="str">
            <v>DB721DD65ESXM-1900</v>
          </cell>
          <cell r="J323" t="str">
            <v>240</v>
          </cell>
          <cell r="K323" t="str">
            <v>35</v>
          </cell>
          <cell r="L323" t="str">
            <v>LDF5 7/8"</v>
          </cell>
          <cell r="M323" t="str">
            <v>80</v>
          </cell>
          <cell r="N323" t="str">
            <v>L1.0</v>
          </cell>
          <cell r="O323" t="str">
            <v>17</v>
          </cell>
          <cell r="P323" t="str">
            <v>SA1022</v>
          </cell>
          <cell r="Q323" t="str">
            <v>Vinay - 310-920-7901</v>
          </cell>
          <cell r="R323" t="str">
            <v>3</v>
          </cell>
          <cell r="S323" t="str">
            <v>B</v>
          </cell>
          <cell r="T323"/>
          <cell r="U323" t="str">
            <v>-</v>
          </cell>
          <cell r="V323" t="str">
            <v>-</v>
          </cell>
          <cell r="W323" t="str">
            <v>-</v>
          </cell>
          <cell r="X323" t="str">
            <v>SC53</v>
          </cell>
        </row>
        <row r="324">
          <cell r="A324" t="str">
            <v>SC53</v>
          </cell>
          <cell r="B324" t="str">
            <v>Rip &amp; Replace</v>
          </cell>
          <cell r="C324" t="str">
            <v>Spring &amp; 3rd</v>
          </cell>
          <cell r="D324">
            <v>38449</v>
          </cell>
          <cell r="E324" t="str">
            <v>Had Nortel UMTS, SC53</v>
          </cell>
          <cell r="F324" t="str">
            <v>SA1022C</v>
          </cell>
          <cell r="G324" t="str">
            <v>2</v>
          </cell>
          <cell r="H324" t="str">
            <v>0</v>
          </cell>
          <cell r="I324" t="str">
            <v>DB721DD65ESXM-1900</v>
          </cell>
          <cell r="J324" t="str">
            <v>55</v>
          </cell>
          <cell r="K324" t="str">
            <v>32</v>
          </cell>
          <cell r="L324" t="str">
            <v>LDF7 1-5/8</v>
          </cell>
          <cell r="M324" t="str">
            <v>145</v>
          </cell>
          <cell r="N324" t="str">
            <v>L1.0</v>
          </cell>
          <cell r="O324" t="str">
            <v>17</v>
          </cell>
          <cell r="P324" t="str">
            <v>SA1022</v>
          </cell>
          <cell r="Q324" t="str">
            <v>Vinay - 310-920-7901</v>
          </cell>
          <cell r="R324" t="str">
            <v>3</v>
          </cell>
          <cell r="S324" t="str">
            <v>C</v>
          </cell>
          <cell r="T324"/>
          <cell r="U324" t="str">
            <v>-</v>
          </cell>
          <cell r="V324" t="str">
            <v>-</v>
          </cell>
          <cell r="W324" t="str">
            <v>-</v>
          </cell>
          <cell r="X324" t="str">
            <v>SC53</v>
          </cell>
        </row>
        <row r="325">
          <cell r="A325" t="str">
            <v>SC54</v>
          </cell>
          <cell r="B325" t="str">
            <v>Rip &amp; Replace</v>
          </cell>
          <cell r="C325" t="str">
            <v>Olive Street</v>
          </cell>
          <cell r="D325">
            <v>38608</v>
          </cell>
          <cell r="E325" t="str">
            <v>Had Nortel UMTS, SC54</v>
          </cell>
          <cell r="F325" t="str">
            <v>SA1037O</v>
          </cell>
          <cell r="G325" t="str">
            <v>2</v>
          </cell>
          <cell r="H325" t="str">
            <v>0</v>
          </cell>
          <cell r="I325" t="str">
            <v>800 10147</v>
          </cell>
          <cell r="J325" t="str">
            <v>360</v>
          </cell>
          <cell r="K325" t="str">
            <v>30</v>
          </cell>
          <cell r="L325" t="str">
            <v>LDF5 7/8"</v>
          </cell>
          <cell r="M325" t="str">
            <v>147</v>
          </cell>
          <cell r="N325" t="str">
            <v>L2.0</v>
          </cell>
          <cell r="O325" t="str">
            <v>18</v>
          </cell>
          <cell r="P325" t="str">
            <v>SA1037</v>
          </cell>
          <cell r="Q325" t="str">
            <v>Vinay - 310-920-7901</v>
          </cell>
          <cell r="R325" t="str">
            <v>1</v>
          </cell>
          <cell r="S325" t="str">
            <v>O</v>
          </cell>
          <cell r="T325"/>
          <cell r="U325" t="str">
            <v>-</v>
          </cell>
          <cell r="V325" t="str">
            <v>-</v>
          </cell>
          <cell r="W325" t="str">
            <v>Nortel.1.8</v>
          </cell>
          <cell r="X325" t="str">
            <v>SC54</v>
          </cell>
        </row>
        <row r="326">
          <cell r="A326" t="str">
            <v>SC55</v>
          </cell>
          <cell r="B326" t="str">
            <v>Rip &amp; Replace</v>
          </cell>
          <cell r="C326" t="str">
            <v>Madison and 23rd</v>
          </cell>
          <cell r="D326">
            <v>38540</v>
          </cell>
          <cell r="E326" t="str">
            <v>Had Nortel UMTS, SC55</v>
          </cell>
          <cell r="F326" t="str">
            <v>SA1057B</v>
          </cell>
          <cell r="G326" t="str">
            <v>4</v>
          </cell>
          <cell r="H326" t="str">
            <v>0</v>
          </cell>
          <cell r="I326" t="str">
            <v>RR65-15-04-DPL2</v>
          </cell>
          <cell r="J326" t="str">
            <v>240</v>
          </cell>
          <cell r="K326" t="str">
            <v>29</v>
          </cell>
          <cell r="L326" t="str">
            <v>Comm 7/8"</v>
          </cell>
          <cell r="M326" t="str">
            <v>160</v>
          </cell>
          <cell r="N326" t="str">
            <v>L2.0</v>
          </cell>
          <cell r="O326" t="str">
            <v>22</v>
          </cell>
          <cell r="P326" t="str">
            <v>SA1057</v>
          </cell>
          <cell r="Q326" t="str">
            <v>Vinay - 310-920-7901</v>
          </cell>
          <cell r="R326" t="str">
            <v>1</v>
          </cell>
          <cell r="S326" t="str">
            <v>B</v>
          </cell>
          <cell r="T326"/>
          <cell r="U326" t="str">
            <v>-</v>
          </cell>
          <cell r="V326" t="str">
            <v>-</v>
          </cell>
          <cell r="W326" t="str">
            <v>-</v>
          </cell>
          <cell r="X326" t="str">
            <v>SC55</v>
          </cell>
        </row>
        <row r="327">
          <cell r="A327" t="str">
            <v>SC58</v>
          </cell>
          <cell r="B327" t="str">
            <v>Rip &amp; Replace</v>
          </cell>
          <cell r="C327" t="str">
            <v>Lenora &amp; 3rd</v>
          </cell>
          <cell r="D327">
            <v>38540</v>
          </cell>
          <cell r="E327" t="str">
            <v>Had Nortel UMTS, SC58</v>
          </cell>
          <cell r="F327" t="str">
            <v>SA1042A</v>
          </cell>
          <cell r="G327" t="str">
            <v>3</v>
          </cell>
          <cell r="H327" t="str">
            <v>0</v>
          </cell>
          <cell r="I327" t="str">
            <v>PCS-DS-14-06514-0D</v>
          </cell>
          <cell r="J327" t="str">
            <v>80</v>
          </cell>
          <cell r="K327" t="str">
            <v>38</v>
          </cell>
          <cell r="L327" t="str">
            <v>LDF5 7/8"</v>
          </cell>
          <cell r="M327" t="str">
            <v>22</v>
          </cell>
          <cell r="N327" t="str">
            <v>L2.0</v>
          </cell>
          <cell r="O327" t="str">
            <v>17</v>
          </cell>
          <cell r="P327" t="str">
            <v>SA1042</v>
          </cell>
          <cell r="Q327" t="str">
            <v>Vinay - 310-920-7901</v>
          </cell>
          <cell r="R327" t="str">
            <v>2</v>
          </cell>
          <cell r="S327" t="str">
            <v>A</v>
          </cell>
          <cell r="T327"/>
          <cell r="U327" t="str">
            <v>-</v>
          </cell>
          <cell r="V327" t="str">
            <v>-</v>
          </cell>
          <cell r="W327" t="str">
            <v>-</v>
          </cell>
          <cell r="X327" t="str">
            <v>SC58</v>
          </cell>
        </row>
        <row r="328">
          <cell r="A328" t="str">
            <v>SC58</v>
          </cell>
          <cell r="B328" t="str">
            <v>Rip &amp; Replace</v>
          </cell>
          <cell r="C328" t="str">
            <v>Lenora &amp; 3rd</v>
          </cell>
          <cell r="D328">
            <v>38540</v>
          </cell>
          <cell r="E328" t="str">
            <v>Had Nortel UMTS, SC58</v>
          </cell>
          <cell r="F328" t="str">
            <v>SA1042B</v>
          </cell>
          <cell r="G328" t="str">
            <v>1</v>
          </cell>
          <cell r="H328" t="str">
            <v>0</v>
          </cell>
          <cell r="I328" t="str">
            <v>PCS-DS-14-06514-0D</v>
          </cell>
          <cell r="J328" t="str">
            <v>275</v>
          </cell>
          <cell r="K328" t="str">
            <v>38</v>
          </cell>
          <cell r="L328" t="str">
            <v>LDF5 7/8"</v>
          </cell>
          <cell r="M328" t="str">
            <v>22</v>
          </cell>
          <cell r="N328" t="str">
            <v>L2.0</v>
          </cell>
          <cell r="O328" t="str">
            <v>17</v>
          </cell>
          <cell r="P328" t="str">
            <v>SA1042</v>
          </cell>
          <cell r="Q328" t="str">
            <v>Vinay - 310-920-7901</v>
          </cell>
          <cell r="R328" t="str">
            <v>2</v>
          </cell>
          <cell r="S328" t="str">
            <v>B</v>
          </cell>
          <cell r="T328"/>
          <cell r="U328" t="str">
            <v>-</v>
          </cell>
          <cell r="V328" t="str">
            <v>-</v>
          </cell>
          <cell r="W328" t="str">
            <v>-</v>
          </cell>
          <cell r="X328" t="str">
            <v>SC58</v>
          </cell>
        </row>
        <row r="329">
          <cell r="A329" t="str">
            <v>SC59</v>
          </cell>
          <cell r="B329" t="str">
            <v>Rip &amp; Replace</v>
          </cell>
          <cell r="C329" t="str">
            <v>Blanchard &amp; 6th</v>
          </cell>
          <cell r="D329">
            <v>38449</v>
          </cell>
          <cell r="E329" t="str">
            <v>Had Nortel UMTS, SC59</v>
          </cell>
          <cell r="F329" t="str">
            <v>SA1049A</v>
          </cell>
          <cell r="G329" t="str">
            <v>3</v>
          </cell>
          <cell r="H329" t="str">
            <v>0</v>
          </cell>
          <cell r="I329" t="str">
            <v>7999.00</v>
          </cell>
          <cell r="J329" t="str">
            <v>100</v>
          </cell>
          <cell r="K329" t="str">
            <v>45</v>
          </cell>
          <cell r="L329" t="str">
            <v>LDF7 1-5/8"</v>
          </cell>
          <cell r="M329" t="str">
            <v>248.35</v>
          </cell>
          <cell r="N329" t="str">
            <v>L1.0</v>
          </cell>
          <cell r="O329" t="str">
            <v>18</v>
          </cell>
          <cell r="P329" t="str">
            <v>SA1049</v>
          </cell>
          <cell r="Q329" t="str">
            <v>Vinay - 310-920-7901</v>
          </cell>
          <cell r="R329" t="str">
            <v>3</v>
          </cell>
          <cell r="S329" t="str">
            <v>A</v>
          </cell>
          <cell r="T329"/>
          <cell r="U329" t="str">
            <v>-</v>
          </cell>
          <cell r="V329" t="str">
            <v>-</v>
          </cell>
          <cell r="W329" t="str">
            <v>-</v>
          </cell>
          <cell r="X329" t="str">
            <v>SC59</v>
          </cell>
        </row>
        <row r="330">
          <cell r="A330" t="str">
            <v>SC59</v>
          </cell>
          <cell r="B330" t="str">
            <v>Rip &amp; Replace</v>
          </cell>
          <cell r="C330" t="str">
            <v>Blanchard &amp; 6th</v>
          </cell>
          <cell r="D330">
            <v>38449</v>
          </cell>
          <cell r="E330" t="str">
            <v>Had Nortel UMTS, SC59</v>
          </cell>
          <cell r="F330" t="str">
            <v>SA1049B</v>
          </cell>
          <cell r="G330" t="str">
            <v>3</v>
          </cell>
          <cell r="H330" t="str">
            <v>0</v>
          </cell>
          <cell r="I330" t="str">
            <v>PCS-DS-14-06514-0D</v>
          </cell>
          <cell r="J330" t="str">
            <v>260</v>
          </cell>
          <cell r="K330" t="str">
            <v>37</v>
          </cell>
          <cell r="L330" t="str">
            <v>LDF5 7/8"</v>
          </cell>
          <cell r="M330" t="str">
            <v>121.92</v>
          </cell>
          <cell r="N330" t="str">
            <v>L1.0</v>
          </cell>
          <cell r="O330" t="str">
            <v>18</v>
          </cell>
          <cell r="P330" t="str">
            <v>SA1049</v>
          </cell>
          <cell r="Q330" t="str">
            <v>Vinay - 310-920-7901</v>
          </cell>
          <cell r="R330" t="str">
            <v>3</v>
          </cell>
          <cell r="S330" t="str">
            <v>B</v>
          </cell>
          <cell r="T330"/>
          <cell r="U330" t="str">
            <v>-</v>
          </cell>
          <cell r="V330" t="str">
            <v>-</v>
          </cell>
          <cell r="W330" t="str">
            <v>-</v>
          </cell>
          <cell r="X330" t="str">
            <v>SC59</v>
          </cell>
        </row>
        <row r="331">
          <cell r="A331" t="str">
            <v>SC59</v>
          </cell>
          <cell r="B331" t="str">
            <v>Rip &amp; Replace</v>
          </cell>
          <cell r="C331" t="str">
            <v>Blanchard &amp; 6th</v>
          </cell>
          <cell r="D331">
            <v>38449</v>
          </cell>
          <cell r="E331" t="str">
            <v>Had Nortel UMTS, SC59</v>
          </cell>
          <cell r="F331" t="str">
            <v>SA1049C</v>
          </cell>
          <cell r="G331" t="str">
            <v>3</v>
          </cell>
          <cell r="H331" t="str">
            <v>0</v>
          </cell>
          <cell r="I331" t="str">
            <v>7721.00</v>
          </cell>
          <cell r="J331" t="str">
            <v>355</v>
          </cell>
          <cell r="K331" t="str">
            <v>59</v>
          </cell>
          <cell r="L331" t="str">
            <v>LDF5 7/8"</v>
          </cell>
          <cell r="M331" t="str">
            <v>94.65</v>
          </cell>
          <cell r="N331" t="str">
            <v>L1.0</v>
          </cell>
          <cell r="O331" t="str">
            <v>18</v>
          </cell>
          <cell r="P331" t="str">
            <v>SA1049</v>
          </cell>
          <cell r="Q331" t="str">
            <v>Vinay - 310-920-7901</v>
          </cell>
          <cell r="R331" t="str">
            <v>3</v>
          </cell>
          <cell r="S331" t="str">
            <v>C</v>
          </cell>
          <cell r="T331"/>
          <cell r="U331" t="str">
            <v>-</v>
          </cell>
          <cell r="V331" t="str">
            <v>-</v>
          </cell>
          <cell r="W331" t="str">
            <v>-</v>
          </cell>
          <cell r="X331" t="str">
            <v>SC59</v>
          </cell>
        </row>
        <row r="332">
          <cell r="A332" t="str">
            <v>SC61</v>
          </cell>
          <cell r="B332" t="str">
            <v>Rip &amp; Replace</v>
          </cell>
          <cell r="C332" t="str">
            <v>Union #2</v>
          </cell>
          <cell r="D332">
            <v>38608</v>
          </cell>
          <cell r="E332" t="str">
            <v>Had Nortel UMTS, SC61</v>
          </cell>
          <cell r="F332" t="str">
            <v>SA1026O</v>
          </cell>
          <cell r="G332" t="str">
            <v>1</v>
          </cell>
          <cell r="H332" t="str">
            <v>0</v>
          </cell>
          <cell r="I332" t="str">
            <v>800 10147</v>
          </cell>
          <cell r="J332" t="str">
            <v>360</v>
          </cell>
          <cell r="K332" t="str">
            <v>30</v>
          </cell>
          <cell r="L332" t="str">
            <v>LDF5 7/8"</v>
          </cell>
          <cell r="M332" t="str">
            <v>132</v>
          </cell>
          <cell r="N332" t="str">
            <v>L2.0</v>
          </cell>
          <cell r="O332" t="str">
            <v>17</v>
          </cell>
          <cell r="P332" t="str">
            <v>SA1026</v>
          </cell>
          <cell r="Q332" t="str">
            <v>Vinay - 310-920-7901</v>
          </cell>
          <cell r="R332" t="str">
            <v>1</v>
          </cell>
          <cell r="S332" t="str">
            <v>O</v>
          </cell>
          <cell r="T332"/>
          <cell r="U332" t="str">
            <v>-</v>
          </cell>
          <cell r="V332" t="str">
            <v>-</v>
          </cell>
          <cell r="W332" t="str">
            <v>Nortel.1.8</v>
          </cell>
          <cell r="X332" t="str">
            <v>SC61</v>
          </cell>
        </row>
        <row r="333">
          <cell r="A333" t="str">
            <v>SC63</v>
          </cell>
          <cell r="B333" t="str">
            <v>Rip &amp; Replace - Kill</v>
          </cell>
          <cell r="C333" t="str">
            <v>South Park</v>
          </cell>
          <cell r="D333">
            <v>38531</v>
          </cell>
          <cell r="E333" t="str">
            <v>Had Nortel UMTS, SC63- (Part of 'KILL' list).  GSM1900 has 3 sectors.</v>
          </cell>
          <cell r="F333" t="str">
            <v>SC1898A</v>
          </cell>
          <cell r="G333" t="str">
            <v>4</v>
          </cell>
          <cell r="H333" t="str">
            <v>0</v>
          </cell>
          <cell r="I333" t="str">
            <v>7721.00</v>
          </cell>
          <cell r="J333" t="str">
            <v>95</v>
          </cell>
          <cell r="K333" t="str">
            <v>60</v>
          </cell>
          <cell r="L333" t="str">
            <v>LDF5 7/8"</v>
          </cell>
          <cell r="M333" t="str">
            <v>75</v>
          </cell>
          <cell r="N333" t="str">
            <v>L1.0</v>
          </cell>
          <cell r="O333" t="str">
            <v>8</v>
          </cell>
          <cell r="P333" t="str">
            <v>SC1898</v>
          </cell>
          <cell r="Q333" t="str">
            <v>Michelle - 206-409-5610</v>
          </cell>
          <cell r="R333" t="str">
            <v>2</v>
          </cell>
          <cell r="S333" t="str">
            <v>A</v>
          </cell>
          <cell r="T333"/>
          <cell r="U333" t="str">
            <v>-</v>
          </cell>
          <cell r="V333" t="str">
            <v>-</v>
          </cell>
          <cell r="W333" t="str">
            <v>-</v>
          </cell>
          <cell r="X333" t="str">
            <v>SC63</v>
          </cell>
        </row>
        <row r="334">
          <cell r="A334" t="str">
            <v>SC63</v>
          </cell>
          <cell r="B334" t="str">
            <v>Rip &amp; Replace - Kill</v>
          </cell>
          <cell r="C334" t="str">
            <v>South Park</v>
          </cell>
          <cell r="D334">
            <v>38531</v>
          </cell>
          <cell r="E334" t="str">
            <v>Had Nortel UMTS, SC63- (Part of 'KILL' list).  GSM1900 has 3 sectors.</v>
          </cell>
          <cell r="F334" t="str">
            <v>SC1898B</v>
          </cell>
          <cell r="G334" t="str">
            <v>4</v>
          </cell>
          <cell r="H334" t="str">
            <v>0</v>
          </cell>
          <cell r="I334" t="str">
            <v>7721.00</v>
          </cell>
          <cell r="J334" t="str">
            <v>210</v>
          </cell>
          <cell r="K334" t="str">
            <v>60</v>
          </cell>
          <cell r="L334" t="str">
            <v>LDF5 7/8"</v>
          </cell>
          <cell r="M334" t="str">
            <v>75</v>
          </cell>
          <cell r="N334" t="str">
            <v>L1.0</v>
          </cell>
          <cell r="O334" t="str">
            <v>8</v>
          </cell>
          <cell r="P334" t="str">
            <v>SC1898</v>
          </cell>
          <cell r="Q334" t="str">
            <v>Michelle - 206-409-5610</v>
          </cell>
          <cell r="R334" t="str">
            <v>2</v>
          </cell>
          <cell r="S334" t="str">
            <v>B</v>
          </cell>
          <cell r="T334"/>
          <cell r="U334" t="str">
            <v>-</v>
          </cell>
          <cell r="V334" t="str">
            <v>-</v>
          </cell>
          <cell r="W334" t="str">
            <v>-</v>
          </cell>
          <cell r="X334" t="str">
            <v>SC63</v>
          </cell>
        </row>
        <row r="335">
          <cell r="A335" t="str">
            <v>SC64</v>
          </cell>
          <cell r="B335" t="str">
            <v>Rip &amp; Replace</v>
          </cell>
          <cell r="C335" t="str">
            <v>Alaskan Way</v>
          </cell>
          <cell r="D335">
            <v>38449</v>
          </cell>
          <cell r="E335" t="str">
            <v>Had Nortel UMTS, SC64</v>
          </cell>
          <cell r="F335" t="str">
            <v>SA1021A</v>
          </cell>
          <cell r="G335" t="str">
            <v>4</v>
          </cell>
          <cell r="H335" t="str">
            <v>0</v>
          </cell>
          <cell r="I335" t="str">
            <v>7721.00</v>
          </cell>
          <cell r="J335" t="str">
            <v>100</v>
          </cell>
          <cell r="K335" t="str">
            <v>71</v>
          </cell>
          <cell r="L335" t="str">
            <v>LDF5 7/8"</v>
          </cell>
          <cell r="M335" t="str">
            <v>121</v>
          </cell>
          <cell r="N335" t="str">
            <v>L1.0</v>
          </cell>
          <cell r="O335" t="str">
            <v>17</v>
          </cell>
          <cell r="P335" t="str">
            <v>SA1021</v>
          </cell>
          <cell r="Q335" t="str">
            <v>Vinay - 310-920-7901</v>
          </cell>
          <cell r="R335" t="str">
            <v>2</v>
          </cell>
          <cell r="S335" t="str">
            <v>A</v>
          </cell>
          <cell r="T335"/>
          <cell r="U335" t="str">
            <v>-</v>
          </cell>
          <cell r="V335" t="str">
            <v>-</v>
          </cell>
          <cell r="W335" t="str">
            <v>-</v>
          </cell>
          <cell r="X335" t="str">
            <v>SC64</v>
          </cell>
        </row>
        <row r="336">
          <cell r="A336" t="str">
            <v>SC64</v>
          </cell>
          <cell r="B336" t="str">
            <v>Rip &amp; Replace</v>
          </cell>
          <cell r="C336" t="str">
            <v>Alaskan Way</v>
          </cell>
          <cell r="D336">
            <v>38449</v>
          </cell>
          <cell r="E336" t="str">
            <v>Had Nortel UMTS, SC64</v>
          </cell>
          <cell r="F336" t="str">
            <v>SA1021C</v>
          </cell>
          <cell r="G336" t="str">
            <v>4</v>
          </cell>
          <cell r="H336" t="str">
            <v>0</v>
          </cell>
          <cell r="I336" t="str">
            <v>7721.00</v>
          </cell>
          <cell r="J336" t="str">
            <v>340</v>
          </cell>
          <cell r="K336" t="str">
            <v>71</v>
          </cell>
          <cell r="L336" t="str">
            <v>FSJ4 1/2"</v>
          </cell>
          <cell r="M336" t="str">
            <v>38</v>
          </cell>
          <cell r="N336" t="str">
            <v>L1.0</v>
          </cell>
          <cell r="O336" t="str">
            <v>17</v>
          </cell>
          <cell r="P336" t="str">
            <v>SA1021</v>
          </cell>
          <cell r="Q336" t="str">
            <v>Vinay - 310-920-7901</v>
          </cell>
          <cell r="R336" t="str">
            <v>2</v>
          </cell>
          <cell r="S336" t="str">
            <v>C</v>
          </cell>
          <cell r="T336"/>
          <cell r="U336" t="str">
            <v>-</v>
          </cell>
          <cell r="V336" t="str">
            <v>-</v>
          </cell>
          <cell r="W336" t="str">
            <v>-</v>
          </cell>
          <cell r="X336" t="str">
            <v>SC64</v>
          </cell>
        </row>
        <row r="337">
          <cell r="A337" t="str">
            <v>SC65</v>
          </cell>
          <cell r="B337" t="str">
            <v>Rip &amp; Replace</v>
          </cell>
          <cell r="C337" t="str">
            <v>Safeco Field SW</v>
          </cell>
          <cell r="D337">
            <v>38540</v>
          </cell>
          <cell r="E337" t="str">
            <v>Had Nortel UMTS, SC65</v>
          </cell>
          <cell r="F337" t="str">
            <v>SA1002B</v>
          </cell>
          <cell r="G337" t="str">
            <v>1</v>
          </cell>
          <cell r="H337" t="str">
            <v>0</v>
          </cell>
          <cell r="I337" t="str">
            <v>7999.00</v>
          </cell>
          <cell r="J337" t="str">
            <v>230</v>
          </cell>
          <cell r="K337" t="str">
            <v>110</v>
          </cell>
          <cell r="L337" t="str">
            <v>LDF6 1-1/4"</v>
          </cell>
          <cell r="M337" t="str">
            <v>300</v>
          </cell>
          <cell r="N337" t="str">
            <v>L2.0</v>
          </cell>
          <cell r="O337" t="str">
            <v>16</v>
          </cell>
          <cell r="P337" t="str">
            <v>SA1002</v>
          </cell>
          <cell r="Q337" t="str">
            <v>Vinay - 310-920-7901</v>
          </cell>
          <cell r="R337" t="str">
            <v>2</v>
          </cell>
          <cell r="S337" t="str">
            <v>B</v>
          </cell>
          <cell r="T337"/>
          <cell r="U337" t="str">
            <v>-</v>
          </cell>
          <cell r="V337" t="str">
            <v>-</v>
          </cell>
          <cell r="W337" t="str">
            <v>-</v>
          </cell>
          <cell r="X337" t="str">
            <v>SC65</v>
          </cell>
        </row>
        <row r="338">
          <cell r="A338" t="str">
            <v>SC65</v>
          </cell>
          <cell r="B338" t="str">
            <v>Rip &amp; Replace</v>
          </cell>
          <cell r="C338" t="str">
            <v>Safeco Field SW</v>
          </cell>
          <cell r="D338">
            <v>38540</v>
          </cell>
          <cell r="E338" t="str">
            <v>Had Nortel UMTS, SC65</v>
          </cell>
          <cell r="F338" t="str">
            <v>SA1002C</v>
          </cell>
          <cell r="G338" t="str">
            <v>1</v>
          </cell>
          <cell r="H338" t="str">
            <v>0</v>
          </cell>
          <cell r="I338" t="str">
            <v>7999.00</v>
          </cell>
          <cell r="J338" t="str">
            <v>45</v>
          </cell>
          <cell r="K338" t="str">
            <v>60</v>
          </cell>
          <cell r="L338" t="str">
            <v>LDF5 7/8"</v>
          </cell>
          <cell r="M338" t="str">
            <v>80</v>
          </cell>
          <cell r="N338" t="str">
            <v>L2.0</v>
          </cell>
          <cell r="O338" t="str">
            <v>16</v>
          </cell>
          <cell r="P338" t="str">
            <v>SA1002</v>
          </cell>
          <cell r="Q338" t="str">
            <v>Vinay - 310-920-7901</v>
          </cell>
          <cell r="R338" t="str">
            <v>2</v>
          </cell>
          <cell r="S338" t="str">
            <v>C</v>
          </cell>
          <cell r="T338"/>
          <cell r="U338" t="str">
            <v>-</v>
          </cell>
          <cell r="V338" t="str">
            <v>-</v>
          </cell>
          <cell r="W338" t="str">
            <v>-</v>
          </cell>
          <cell r="X338" t="str">
            <v>SC65</v>
          </cell>
        </row>
        <row r="339">
          <cell r="A339" t="str">
            <v>SC66</v>
          </cell>
          <cell r="B339" t="str">
            <v>2006 UMTS Integration</v>
          </cell>
          <cell r="C339" t="str">
            <v>Safeco Field NE</v>
          </cell>
          <cell r="D339">
            <v>38541</v>
          </cell>
          <cell r="E339" t="str">
            <v>SC66</v>
          </cell>
          <cell r="F339" t="str">
            <v>SA1004A</v>
          </cell>
          <cell r="G339" t="str">
            <v>2</v>
          </cell>
          <cell r="H339" t="str">
            <v>2</v>
          </cell>
          <cell r="I339" t="str">
            <v>742 264</v>
          </cell>
          <cell r="J339" t="str">
            <v>80</v>
          </cell>
          <cell r="K339" t="str">
            <v>86</v>
          </cell>
          <cell r="L339" t="str">
            <v>Comm 7/8"</v>
          </cell>
          <cell r="M339" t="str">
            <v>295</v>
          </cell>
          <cell r="N339" t="str">
            <v>L2.0</v>
          </cell>
          <cell r="O339" t="str">
            <v>16</v>
          </cell>
          <cell r="P339" t="str">
            <v>SA1004</v>
          </cell>
          <cell r="Q339" t="str">
            <v>Vinay - 310-920-7901</v>
          </cell>
          <cell r="R339" t="str">
            <v>3</v>
          </cell>
          <cell r="S339" t="str">
            <v>A</v>
          </cell>
          <cell r="T339" t="str">
            <v>KAT-RET2.3</v>
          </cell>
          <cell r="U339" t="str">
            <v>-</v>
          </cell>
          <cell r="V339" t="str">
            <v>-</v>
          </cell>
          <cell r="W339" t="str">
            <v>4.4.3.b</v>
          </cell>
          <cell r="X339" t="str">
            <v>SC66</v>
          </cell>
        </row>
        <row r="340">
          <cell r="A340" t="str">
            <v>SC66</v>
          </cell>
          <cell r="B340" t="str">
            <v>2006 UMTS Integration</v>
          </cell>
          <cell r="C340" t="str">
            <v>Safeco Field NE</v>
          </cell>
          <cell r="D340">
            <v>38541</v>
          </cell>
          <cell r="E340" t="str">
            <v>SC66</v>
          </cell>
          <cell r="F340" t="str">
            <v>SA1004C</v>
          </cell>
          <cell r="G340" t="str">
            <v>2</v>
          </cell>
          <cell r="H340" t="str">
            <v>2</v>
          </cell>
          <cell r="I340" t="str">
            <v>742 264</v>
          </cell>
          <cell r="J340" t="str">
            <v>338</v>
          </cell>
          <cell r="K340" t="str">
            <v>60</v>
          </cell>
          <cell r="L340" t="str">
            <v>Comm 7/8"</v>
          </cell>
          <cell r="M340" t="str">
            <v>100</v>
          </cell>
          <cell r="N340" t="str">
            <v>L2.0</v>
          </cell>
          <cell r="O340" t="str">
            <v>16</v>
          </cell>
          <cell r="P340" t="str">
            <v>SA1004</v>
          </cell>
          <cell r="Q340" t="str">
            <v>Vinay - 310-920-7901</v>
          </cell>
          <cell r="R340" t="str">
            <v>3</v>
          </cell>
          <cell r="S340" t="str">
            <v>C</v>
          </cell>
          <cell r="T340" t="str">
            <v>KAT-RET2.3</v>
          </cell>
          <cell r="U340" t="str">
            <v>-</v>
          </cell>
          <cell r="V340" t="str">
            <v>-</v>
          </cell>
          <cell r="W340" t="str">
            <v>4.4.3.b</v>
          </cell>
          <cell r="X340" t="str">
            <v>SC66</v>
          </cell>
        </row>
        <row r="341">
          <cell r="A341" t="str">
            <v>SC66</v>
          </cell>
          <cell r="B341" t="str">
            <v>2006 UMTS Integration</v>
          </cell>
          <cell r="C341" t="str">
            <v>Safeco Field NE</v>
          </cell>
          <cell r="D341">
            <v>38541</v>
          </cell>
          <cell r="E341" t="str">
            <v>SC66</v>
          </cell>
          <cell r="F341" t="str">
            <v>SA1004U</v>
          </cell>
          <cell r="G341" t="str">
            <v>2</v>
          </cell>
          <cell r="H341" t="str">
            <v>2</v>
          </cell>
          <cell r="I341" t="str">
            <v>742 264</v>
          </cell>
          <cell r="J341" t="str">
            <v>220</v>
          </cell>
          <cell r="K341" t="str">
            <v>60</v>
          </cell>
          <cell r="L341" t="str">
            <v>Comm 7/8"</v>
          </cell>
          <cell r="M341" t="str">
            <v>100</v>
          </cell>
          <cell r="N341" t="str">
            <v>L2.0</v>
          </cell>
          <cell r="O341" t="str">
            <v>16</v>
          </cell>
          <cell r="P341" t="str">
            <v>SA1004</v>
          </cell>
          <cell r="Q341" t="str">
            <v>Vinay - 310-920-7901</v>
          </cell>
          <cell r="R341" t="str">
            <v>3</v>
          </cell>
          <cell r="S341" t="str">
            <v>U</v>
          </cell>
          <cell r="T341" t="str">
            <v>KAT-RET2.3</v>
          </cell>
          <cell r="U341" t="str">
            <v>-</v>
          </cell>
          <cell r="V341" t="str">
            <v>-</v>
          </cell>
          <cell r="W341" t="str">
            <v>4.4.3.b</v>
          </cell>
          <cell r="X341" t="str">
            <v>SC66</v>
          </cell>
        </row>
        <row r="342">
          <cell r="A342" t="str">
            <v>SC68</v>
          </cell>
          <cell r="B342" t="str">
            <v>Rip &amp; Replace</v>
          </cell>
          <cell r="C342" t="str">
            <v>Denny and Broad</v>
          </cell>
          <cell r="D342">
            <v>38449</v>
          </cell>
          <cell r="E342" t="str">
            <v>Had Nortel UMTS, SC68</v>
          </cell>
          <cell r="F342" t="str">
            <v>SA1055A</v>
          </cell>
          <cell r="G342" t="str">
            <v>4</v>
          </cell>
          <cell r="H342" t="str">
            <v>0</v>
          </cell>
          <cell r="I342" t="str">
            <v>7250.05</v>
          </cell>
          <cell r="J342" t="str">
            <v>150</v>
          </cell>
          <cell r="K342" t="str">
            <v>36</v>
          </cell>
          <cell r="L342" t="str">
            <v>LDF5 7/8"</v>
          </cell>
          <cell r="M342" t="str">
            <v>20</v>
          </cell>
          <cell r="N342" t="str">
            <v>L1.0</v>
          </cell>
          <cell r="O342" t="str">
            <v>19</v>
          </cell>
          <cell r="P342" t="str">
            <v>SA1055</v>
          </cell>
          <cell r="Q342" t="str">
            <v>Vinay - 310-920-7901</v>
          </cell>
          <cell r="R342" t="str">
            <v>3</v>
          </cell>
          <cell r="S342" t="str">
            <v>A</v>
          </cell>
          <cell r="T342"/>
          <cell r="U342" t="str">
            <v>-</v>
          </cell>
          <cell r="V342" t="str">
            <v>-</v>
          </cell>
          <cell r="W342" t="str">
            <v>-</v>
          </cell>
          <cell r="X342" t="str">
            <v>SC68</v>
          </cell>
        </row>
        <row r="343">
          <cell r="A343" t="str">
            <v>SC68</v>
          </cell>
          <cell r="B343" t="str">
            <v>Rip &amp; Replace</v>
          </cell>
          <cell r="C343" t="str">
            <v>Denny and Broad</v>
          </cell>
          <cell r="D343">
            <v>38449</v>
          </cell>
          <cell r="E343" t="str">
            <v>Had Nortel UMTS, SC68</v>
          </cell>
          <cell r="F343" t="str">
            <v>SA1055B</v>
          </cell>
          <cell r="G343" t="str">
            <v>4</v>
          </cell>
          <cell r="H343" t="str">
            <v>0</v>
          </cell>
          <cell r="I343" t="str">
            <v>7250.05</v>
          </cell>
          <cell r="J343" t="str">
            <v>250</v>
          </cell>
          <cell r="K343" t="str">
            <v>36</v>
          </cell>
          <cell r="L343" t="str">
            <v>LDF5 7/8"</v>
          </cell>
          <cell r="M343" t="str">
            <v>35</v>
          </cell>
          <cell r="N343" t="str">
            <v>L1.0</v>
          </cell>
          <cell r="O343" t="str">
            <v>19</v>
          </cell>
          <cell r="P343" t="str">
            <v>SA1055</v>
          </cell>
          <cell r="Q343" t="str">
            <v>Vinay - 310-920-7901</v>
          </cell>
          <cell r="R343" t="str">
            <v>3</v>
          </cell>
          <cell r="S343" t="str">
            <v>B</v>
          </cell>
          <cell r="T343"/>
          <cell r="U343" t="str">
            <v>-</v>
          </cell>
          <cell r="V343" t="str">
            <v>-</v>
          </cell>
          <cell r="W343" t="str">
            <v>-</v>
          </cell>
          <cell r="X343" t="str">
            <v>SC68</v>
          </cell>
        </row>
        <row r="344">
          <cell r="A344" t="str">
            <v>SC68</v>
          </cell>
          <cell r="B344" t="str">
            <v>Rip &amp; Replace</v>
          </cell>
          <cell r="C344" t="str">
            <v>Denny and Broad</v>
          </cell>
          <cell r="D344">
            <v>38449</v>
          </cell>
          <cell r="E344" t="str">
            <v>Had Nortel UMTS, SC68</v>
          </cell>
          <cell r="F344" t="str">
            <v>SA1055C</v>
          </cell>
          <cell r="G344" t="str">
            <v>2</v>
          </cell>
          <cell r="H344" t="str">
            <v>0</v>
          </cell>
          <cell r="I344" t="str">
            <v>RR33-20-06-DPL4</v>
          </cell>
          <cell r="J344" t="str">
            <v>350</v>
          </cell>
          <cell r="K344" t="str">
            <v>36</v>
          </cell>
          <cell r="L344" t="str">
            <v>LDF5 7/8"</v>
          </cell>
          <cell r="M344" t="str">
            <v>35</v>
          </cell>
          <cell r="N344" t="str">
            <v>L1.0</v>
          </cell>
          <cell r="O344" t="str">
            <v>19</v>
          </cell>
          <cell r="P344" t="str">
            <v>SA1055</v>
          </cell>
          <cell r="Q344" t="str">
            <v>Vinay - 310-920-7901</v>
          </cell>
          <cell r="R344" t="str">
            <v>3</v>
          </cell>
          <cell r="S344" t="str">
            <v>C</v>
          </cell>
          <cell r="T344"/>
          <cell r="U344" t="str">
            <v>-</v>
          </cell>
          <cell r="V344" t="str">
            <v>-</v>
          </cell>
          <cell r="W344" t="str">
            <v>-</v>
          </cell>
          <cell r="X344" t="str">
            <v>SC68</v>
          </cell>
        </row>
        <row r="345">
          <cell r="A345" t="str">
            <v>SC69</v>
          </cell>
          <cell r="B345" t="str">
            <v>Rip &amp; Replace</v>
          </cell>
          <cell r="C345" t="str">
            <v>Pike and Summit</v>
          </cell>
          <cell r="D345">
            <v>38449</v>
          </cell>
          <cell r="E345" t="str">
            <v>Had Nortel UMTS, SC69</v>
          </cell>
          <cell r="F345" t="str">
            <v>SA1045A</v>
          </cell>
          <cell r="G345" t="str">
            <v>3</v>
          </cell>
          <cell r="H345" t="str">
            <v>0</v>
          </cell>
          <cell r="I345" t="str">
            <v>7250.05</v>
          </cell>
          <cell r="J345" t="str">
            <v>115</v>
          </cell>
          <cell r="K345" t="str">
            <v>35</v>
          </cell>
          <cell r="L345" t="str">
            <v>Comm 7/8"</v>
          </cell>
          <cell r="M345" t="str">
            <v>105</v>
          </cell>
          <cell r="N345" t="str">
            <v>L1.0</v>
          </cell>
          <cell r="O345" t="str">
            <v>18</v>
          </cell>
          <cell r="P345" t="str">
            <v>SA1045</v>
          </cell>
          <cell r="Q345" t="str">
            <v>Vinay - 310-920-7901</v>
          </cell>
          <cell r="R345" t="str">
            <v>2</v>
          </cell>
          <cell r="S345" t="str">
            <v>A</v>
          </cell>
          <cell r="T345"/>
          <cell r="U345" t="str">
            <v>-</v>
          </cell>
          <cell r="V345" t="str">
            <v>-</v>
          </cell>
          <cell r="W345" t="str">
            <v>-</v>
          </cell>
          <cell r="X345" t="str">
            <v>SC69</v>
          </cell>
        </row>
        <row r="346">
          <cell r="A346" t="str">
            <v>SC69</v>
          </cell>
          <cell r="B346" t="str">
            <v>Rip &amp; Replace</v>
          </cell>
          <cell r="C346" t="str">
            <v>Pike and Summit</v>
          </cell>
          <cell r="D346">
            <v>38449</v>
          </cell>
          <cell r="E346" t="str">
            <v>Had Nortel UMTS, SC69</v>
          </cell>
          <cell r="F346" t="str">
            <v>SA1045B</v>
          </cell>
          <cell r="G346" t="str">
            <v>3</v>
          </cell>
          <cell r="H346" t="str">
            <v>0</v>
          </cell>
          <cell r="I346" t="str">
            <v>7250.05</v>
          </cell>
          <cell r="J346" t="str">
            <v>180</v>
          </cell>
          <cell r="K346" t="str">
            <v>35</v>
          </cell>
          <cell r="L346" t="str">
            <v>Comm 7/8"</v>
          </cell>
          <cell r="M346" t="str">
            <v>105</v>
          </cell>
          <cell r="N346" t="str">
            <v>L1.0</v>
          </cell>
          <cell r="O346" t="str">
            <v>18</v>
          </cell>
          <cell r="P346" t="str">
            <v>SA1045</v>
          </cell>
          <cell r="Q346" t="str">
            <v>Vinay - 310-920-7901</v>
          </cell>
          <cell r="R346" t="str">
            <v>2</v>
          </cell>
          <cell r="S346" t="str">
            <v>B</v>
          </cell>
          <cell r="T346"/>
          <cell r="U346" t="str">
            <v>-</v>
          </cell>
          <cell r="V346" t="str">
            <v>-</v>
          </cell>
          <cell r="W346" t="str">
            <v>-</v>
          </cell>
          <cell r="X346" t="str">
            <v>SC69</v>
          </cell>
        </row>
        <row r="347">
          <cell r="A347" t="str">
            <v>SC71</v>
          </cell>
          <cell r="B347" t="str">
            <v>Rip &amp; Replace</v>
          </cell>
          <cell r="C347" t="str">
            <v>First Hill</v>
          </cell>
          <cell r="D347">
            <v>38449</v>
          </cell>
          <cell r="E347" t="str">
            <v>Had Nortel UMTS, SC71</v>
          </cell>
          <cell r="F347" t="str">
            <v>SA1025A</v>
          </cell>
          <cell r="G347" t="str">
            <v>3</v>
          </cell>
          <cell r="H347" t="str">
            <v>0</v>
          </cell>
          <cell r="I347" t="str">
            <v>7721.00</v>
          </cell>
          <cell r="J347" t="str">
            <v>90</v>
          </cell>
          <cell r="K347" t="str">
            <v>76</v>
          </cell>
          <cell r="L347" t="str">
            <v>LDF5 7/8"</v>
          </cell>
          <cell r="M347" t="str">
            <v>87</v>
          </cell>
          <cell r="N347" t="str">
            <v>L1.0</v>
          </cell>
          <cell r="O347" t="str">
            <v>15</v>
          </cell>
          <cell r="P347" t="str">
            <v>SA1025</v>
          </cell>
          <cell r="Q347" t="str">
            <v>Vinay - 310-920-7901</v>
          </cell>
          <cell r="R347" t="str">
            <v>1</v>
          </cell>
          <cell r="S347" t="str">
            <v>A</v>
          </cell>
          <cell r="T347"/>
          <cell r="U347" t="str">
            <v>-</v>
          </cell>
          <cell r="V347" t="str">
            <v>-</v>
          </cell>
          <cell r="W347" t="str">
            <v>-</v>
          </cell>
          <cell r="X347" t="str">
            <v>SC71</v>
          </cell>
        </row>
        <row r="348">
          <cell r="A348" t="str">
            <v>SC72</v>
          </cell>
          <cell r="B348" t="str">
            <v>Rip &amp; Replace</v>
          </cell>
          <cell r="C348" t="str">
            <v>Union &amp; 23rd</v>
          </cell>
          <cell r="D348">
            <v>38540</v>
          </cell>
          <cell r="E348" t="str">
            <v>Had Nortel UMTS, SC72</v>
          </cell>
          <cell r="F348" t="str">
            <v>SA1039C</v>
          </cell>
          <cell r="G348" t="str">
            <v>3</v>
          </cell>
          <cell r="H348" t="str">
            <v>0</v>
          </cell>
          <cell r="I348" t="str">
            <v>7721.00</v>
          </cell>
          <cell r="J348" t="str">
            <v>350</v>
          </cell>
          <cell r="K348" t="str">
            <v>25</v>
          </cell>
          <cell r="L348" t="str">
            <v>LDF7 1-5/8"</v>
          </cell>
          <cell r="M348" t="str">
            <v>172</v>
          </cell>
          <cell r="N348" t="str">
            <v>L2.0</v>
          </cell>
          <cell r="O348" t="str">
            <v>15</v>
          </cell>
          <cell r="P348" t="str">
            <v>SA1039</v>
          </cell>
          <cell r="Q348" t="str">
            <v>Vinay - 310-920-7901</v>
          </cell>
          <cell r="R348" t="str">
            <v>2</v>
          </cell>
          <cell r="S348" t="str">
            <v>C</v>
          </cell>
          <cell r="T348"/>
          <cell r="U348" t="str">
            <v>-</v>
          </cell>
          <cell r="V348" t="str">
            <v>-</v>
          </cell>
          <cell r="W348" t="str">
            <v>-</v>
          </cell>
          <cell r="X348" t="str">
            <v>SC72</v>
          </cell>
        </row>
        <row r="349">
          <cell r="A349" t="str">
            <v>SC72</v>
          </cell>
          <cell r="B349" t="str">
            <v>Rip &amp; Replace</v>
          </cell>
          <cell r="C349" t="str">
            <v>Union &amp; 23rd</v>
          </cell>
          <cell r="D349">
            <v>38540</v>
          </cell>
          <cell r="E349" t="str">
            <v>Had Nortel UMTS, SC72</v>
          </cell>
          <cell r="F349" t="str">
            <v>SA1039B</v>
          </cell>
          <cell r="G349" t="str">
            <v>2</v>
          </cell>
          <cell r="H349" t="str">
            <v>0</v>
          </cell>
          <cell r="I349" t="str">
            <v>7721.00</v>
          </cell>
          <cell r="J349" t="str">
            <v>210</v>
          </cell>
          <cell r="K349" t="str">
            <v>25</v>
          </cell>
          <cell r="L349" t="str">
            <v>Comm 1-5/8"</v>
          </cell>
          <cell r="M349" t="str">
            <v>175</v>
          </cell>
          <cell r="N349" t="str">
            <v>L2.0</v>
          </cell>
          <cell r="O349" t="str">
            <v>15</v>
          </cell>
          <cell r="P349" t="str">
            <v>SA1039</v>
          </cell>
          <cell r="Q349" t="str">
            <v>Vinay - 310-920-7901</v>
          </cell>
          <cell r="R349" t="str">
            <v>2</v>
          </cell>
          <cell r="S349" t="str">
            <v>B</v>
          </cell>
          <cell r="T349"/>
          <cell r="U349" t="str">
            <v>-</v>
          </cell>
          <cell r="V349" t="str">
            <v>-</v>
          </cell>
          <cell r="W349" t="str">
            <v>-</v>
          </cell>
          <cell r="X349" t="str">
            <v>SC72</v>
          </cell>
        </row>
        <row r="350">
          <cell r="A350" t="str">
            <v>SC73</v>
          </cell>
          <cell r="B350" t="str">
            <v>Rip &amp; Replace</v>
          </cell>
          <cell r="C350" t="str">
            <v>23rd &amp; Aloha</v>
          </cell>
          <cell r="D350">
            <v>38540</v>
          </cell>
          <cell r="E350" t="str">
            <v>Had Nortel UMTS, SC73</v>
          </cell>
          <cell r="F350" t="str">
            <v>SA1070B</v>
          </cell>
          <cell r="G350" t="str">
            <v>3</v>
          </cell>
          <cell r="H350" t="str">
            <v>0</v>
          </cell>
          <cell r="I350" t="str">
            <v>7721.00</v>
          </cell>
          <cell r="J350" t="str">
            <v>210</v>
          </cell>
          <cell r="K350" t="str">
            <v>24</v>
          </cell>
          <cell r="L350" t="str">
            <v>LDF5 7/8"</v>
          </cell>
          <cell r="M350" t="str">
            <v>105</v>
          </cell>
          <cell r="N350" t="str">
            <v>L2.0</v>
          </cell>
          <cell r="O350" t="str">
            <v>22</v>
          </cell>
          <cell r="P350" t="str">
            <v>SA1070</v>
          </cell>
          <cell r="Q350" t="str">
            <v>Vinay - 310-920-7901</v>
          </cell>
          <cell r="R350" t="str">
            <v>1</v>
          </cell>
          <cell r="S350" t="str">
            <v>B</v>
          </cell>
          <cell r="T350"/>
          <cell r="U350" t="str">
            <v>-</v>
          </cell>
          <cell r="V350" t="str">
            <v>-</v>
          </cell>
          <cell r="W350" t="str">
            <v>-</v>
          </cell>
          <cell r="X350" t="str">
            <v>SC73</v>
          </cell>
        </row>
        <row r="351">
          <cell r="A351" t="str">
            <v>SC74</v>
          </cell>
          <cell r="B351" t="str">
            <v>Rip &amp; Replace</v>
          </cell>
          <cell r="C351" t="str">
            <v>International District</v>
          </cell>
          <cell r="D351">
            <v>38540</v>
          </cell>
          <cell r="E351" t="str">
            <v>Had Nortel UMTS, SC74</v>
          </cell>
          <cell r="F351" t="str">
            <v>SA1006A</v>
          </cell>
          <cell r="G351" t="str">
            <v>3</v>
          </cell>
          <cell r="H351" t="str">
            <v>0</v>
          </cell>
          <cell r="I351" t="str">
            <v>7721.00</v>
          </cell>
          <cell r="J351" t="str">
            <v>140</v>
          </cell>
          <cell r="K351" t="str">
            <v>56</v>
          </cell>
          <cell r="L351" t="str">
            <v>LDF6 1-1/4"</v>
          </cell>
          <cell r="M351" t="str">
            <v>59</v>
          </cell>
          <cell r="N351" t="str">
            <v>L2.0</v>
          </cell>
          <cell r="O351" t="str">
            <v>15</v>
          </cell>
          <cell r="P351" t="str">
            <v>SA1006</v>
          </cell>
          <cell r="Q351" t="str">
            <v>Vinay - 310-920-7901</v>
          </cell>
          <cell r="R351" t="str">
            <v>2</v>
          </cell>
          <cell r="S351" t="str">
            <v>A</v>
          </cell>
          <cell r="T351"/>
          <cell r="U351" t="str">
            <v>-</v>
          </cell>
          <cell r="V351" t="str">
            <v>-</v>
          </cell>
          <cell r="W351" t="str">
            <v>-</v>
          </cell>
          <cell r="X351" t="str">
            <v>SC74</v>
          </cell>
        </row>
        <row r="352">
          <cell r="A352" t="str">
            <v>SC74</v>
          </cell>
          <cell r="B352" t="str">
            <v>Rip &amp; Replace</v>
          </cell>
          <cell r="C352" t="str">
            <v>International District</v>
          </cell>
          <cell r="D352">
            <v>38540</v>
          </cell>
          <cell r="E352" t="str">
            <v>Had Nortel UMTS, SC74</v>
          </cell>
          <cell r="F352" t="str">
            <v>SA1006C</v>
          </cell>
          <cell r="G352" t="str">
            <v>4</v>
          </cell>
          <cell r="H352" t="str">
            <v>0</v>
          </cell>
          <cell r="I352" t="str">
            <v>7721.00</v>
          </cell>
          <cell r="J352" t="str">
            <v>45</v>
          </cell>
          <cell r="K352" t="str">
            <v>56</v>
          </cell>
          <cell r="L352" t="str">
            <v>LDF6 1-1/4"</v>
          </cell>
          <cell r="M352" t="str">
            <v>64</v>
          </cell>
          <cell r="N352" t="str">
            <v>L2.0</v>
          </cell>
          <cell r="O352" t="str">
            <v>15</v>
          </cell>
          <cell r="P352" t="str">
            <v>SA1006</v>
          </cell>
          <cell r="Q352" t="str">
            <v>Vinay - 310-920-7901</v>
          </cell>
          <cell r="R352" t="str">
            <v>2</v>
          </cell>
          <cell r="S352" t="str">
            <v>C</v>
          </cell>
          <cell r="T352"/>
          <cell r="U352" t="str">
            <v>-</v>
          </cell>
          <cell r="V352" t="str">
            <v>-</v>
          </cell>
          <cell r="W352" t="str">
            <v>-</v>
          </cell>
          <cell r="X352" t="str">
            <v>SC74</v>
          </cell>
        </row>
        <row r="353">
          <cell r="A353" t="str">
            <v>SC75</v>
          </cell>
          <cell r="B353" t="str">
            <v>Rip &amp; Replace</v>
          </cell>
          <cell r="C353" t="str">
            <v>Denny Way and Stewart</v>
          </cell>
          <cell r="D353">
            <v>38540</v>
          </cell>
          <cell r="E353" t="str">
            <v>Had Nortel UMTS, SC75</v>
          </cell>
          <cell r="F353" t="str">
            <v>SA1056A</v>
          </cell>
          <cell r="G353" t="str">
            <v>2</v>
          </cell>
          <cell r="H353" t="str">
            <v>0</v>
          </cell>
          <cell r="I353" t="str">
            <v>742 264</v>
          </cell>
          <cell r="J353" t="str">
            <v>170</v>
          </cell>
          <cell r="K353" t="str">
            <v>29</v>
          </cell>
          <cell r="L353" t="str">
            <v>LDF5 7/8"</v>
          </cell>
          <cell r="M353" t="str">
            <v>82</v>
          </cell>
          <cell r="N353" t="str">
            <v>L2.0</v>
          </cell>
          <cell r="O353" t="str">
            <v>18</v>
          </cell>
          <cell r="P353" t="str">
            <v>SA1056</v>
          </cell>
          <cell r="Q353" t="str">
            <v>Vinay - 310-920-7901</v>
          </cell>
          <cell r="R353" t="str">
            <v>2</v>
          </cell>
          <cell r="S353" t="str">
            <v>A</v>
          </cell>
          <cell r="T353"/>
          <cell r="U353" t="str">
            <v>-</v>
          </cell>
          <cell r="V353" t="str">
            <v>-</v>
          </cell>
          <cell r="W353" t="str">
            <v>-</v>
          </cell>
          <cell r="X353" t="str">
            <v>SC75</v>
          </cell>
        </row>
        <row r="354">
          <cell r="A354" t="str">
            <v>SC75</v>
          </cell>
          <cell r="B354" t="str">
            <v>Rip &amp; Replace</v>
          </cell>
          <cell r="C354" t="str">
            <v>Denny Way and Stewart</v>
          </cell>
          <cell r="D354">
            <v>38540</v>
          </cell>
          <cell r="E354" t="str">
            <v>Had Nortel UMTS, SC75</v>
          </cell>
          <cell r="F354" t="str">
            <v>SA1056B</v>
          </cell>
          <cell r="G354" t="str">
            <v>4</v>
          </cell>
          <cell r="H354" t="str">
            <v>0</v>
          </cell>
          <cell r="I354" t="str">
            <v>7721.00</v>
          </cell>
          <cell r="J354" t="str">
            <v>230</v>
          </cell>
          <cell r="K354" t="str">
            <v>29</v>
          </cell>
          <cell r="L354" t="str">
            <v>LDF5 7/8"</v>
          </cell>
          <cell r="M354" t="str">
            <v>58</v>
          </cell>
          <cell r="N354" t="str">
            <v>L2.0</v>
          </cell>
          <cell r="O354" t="str">
            <v>18</v>
          </cell>
          <cell r="P354" t="str">
            <v>SA1056</v>
          </cell>
          <cell r="Q354" t="str">
            <v>Vinay - 310-920-7901</v>
          </cell>
          <cell r="R354" t="str">
            <v>2</v>
          </cell>
          <cell r="S354" t="str">
            <v>B</v>
          </cell>
          <cell r="T354"/>
          <cell r="U354" t="str">
            <v>-</v>
          </cell>
          <cell r="V354" t="str">
            <v>-</v>
          </cell>
          <cell r="W354" t="str">
            <v>-</v>
          </cell>
          <cell r="X354" t="str">
            <v>SC75</v>
          </cell>
        </row>
        <row r="355">
          <cell r="A355" t="str">
            <v>SC76</v>
          </cell>
          <cell r="B355" t="str">
            <v>Rip &amp; Replace</v>
          </cell>
          <cell r="C355" t="str">
            <v>Marginal &amp; Alaskan Way</v>
          </cell>
          <cell r="D355">
            <v>38449</v>
          </cell>
          <cell r="E355" t="str">
            <v>Had Nortel UMTS, SC76</v>
          </cell>
          <cell r="F355" t="str">
            <v>SC1920A</v>
          </cell>
          <cell r="G355" t="str">
            <v>4</v>
          </cell>
          <cell r="H355" t="str">
            <v>0</v>
          </cell>
          <cell r="I355" t="str">
            <v>7721.00</v>
          </cell>
          <cell r="J355" t="str">
            <v>100</v>
          </cell>
          <cell r="K355" t="str">
            <v>39</v>
          </cell>
          <cell r="L355" t="str">
            <v>LDF5 7/8"</v>
          </cell>
          <cell r="M355" t="str">
            <v>93</v>
          </cell>
          <cell r="N355" t="str">
            <v>L1.0</v>
          </cell>
          <cell r="O355" t="str">
            <v>9</v>
          </cell>
          <cell r="P355" t="str">
            <v>SC1920</v>
          </cell>
          <cell r="Q355" t="str">
            <v>Michelle - 206-409-5610</v>
          </cell>
          <cell r="R355" t="str">
            <v>3</v>
          </cell>
          <cell r="S355" t="str">
            <v>A</v>
          </cell>
          <cell r="T355"/>
          <cell r="U355" t="str">
            <v>-</v>
          </cell>
          <cell r="V355" t="str">
            <v>-</v>
          </cell>
          <cell r="W355" t="str">
            <v>-</v>
          </cell>
          <cell r="X355" t="str">
            <v>SC76</v>
          </cell>
        </row>
        <row r="356">
          <cell r="A356" t="str">
            <v>SC76</v>
          </cell>
          <cell r="B356" t="str">
            <v>Rip &amp; Replace</v>
          </cell>
          <cell r="C356" t="str">
            <v>Marginal &amp; Alaskan Way</v>
          </cell>
          <cell r="D356">
            <v>38449</v>
          </cell>
          <cell r="E356" t="str">
            <v>Had Nortel UMTS, SC76</v>
          </cell>
          <cell r="F356" t="str">
            <v>SC1920B</v>
          </cell>
          <cell r="G356" t="str">
            <v>4</v>
          </cell>
          <cell r="H356" t="str">
            <v>0</v>
          </cell>
          <cell r="I356" t="str">
            <v>7721.00</v>
          </cell>
          <cell r="J356" t="str">
            <v>220</v>
          </cell>
          <cell r="K356" t="str">
            <v>39</v>
          </cell>
          <cell r="L356" t="str">
            <v>LDF5 7/8"</v>
          </cell>
          <cell r="M356" t="str">
            <v>82</v>
          </cell>
          <cell r="N356" t="str">
            <v>L1.0</v>
          </cell>
          <cell r="O356" t="str">
            <v>9</v>
          </cell>
          <cell r="P356" t="str">
            <v>SC1920</v>
          </cell>
          <cell r="Q356" t="str">
            <v>Michelle - 206-409-5610</v>
          </cell>
          <cell r="R356" t="str">
            <v>3</v>
          </cell>
          <cell r="S356" t="str">
            <v>B</v>
          </cell>
          <cell r="T356"/>
          <cell r="U356" t="str">
            <v>-</v>
          </cell>
          <cell r="V356" t="str">
            <v>-</v>
          </cell>
          <cell r="W356" t="str">
            <v>-</v>
          </cell>
          <cell r="X356" t="str">
            <v>SC76</v>
          </cell>
        </row>
        <row r="357">
          <cell r="A357" t="str">
            <v>SC76</v>
          </cell>
          <cell r="B357" t="str">
            <v>Rip &amp; Replace</v>
          </cell>
          <cell r="C357" t="str">
            <v>Marginal &amp; Alaskan Way</v>
          </cell>
          <cell r="D357">
            <v>38449</v>
          </cell>
          <cell r="E357" t="str">
            <v>Had Nortel UMTS, SC76</v>
          </cell>
          <cell r="F357" t="str">
            <v>SC1920C</v>
          </cell>
          <cell r="G357" t="str">
            <v>2</v>
          </cell>
          <cell r="H357" t="str">
            <v>0</v>
          </cell>
          <cell r="I357" t="str">
            <v>7721.00</v>
          </cell>
          <cell r="J357" t="str">
            <v>340</v>
          </cell>
          <cell r="K357" t="str">
            <v>39</v>
          </cell>
          <cell r="L357" t="str">
            <v>Comm 7/8"</v>
          </cell>
          <cell r="M357" t="str">
            <v>100</v>
          </cell>
          <cell r="N357" t="str">
            <v>L1.0</v>
          </cell>
          <cell r="O357" t="str">
            <v>9</v>
          </cell>
          <cell r="P357" t="str">
            <v>SC1920</v>
          </cell>
          <cell r="Q357" t="str">
            <v>Michelle - 206-409-5610</v>
          </cell>
          <cell r="R357" t="str">
            <v>3</v>
          </cell>
          <cell r="S357" t="str">
            <v>C</v>
          </cell>
          <cell r="T357"/>
          <cell r="U357" t="str">
            <v>-</v>
          </cell>
          <cell r="V357" t="str">
            <v>-</v>
          </cell>
          <cell r="W357" t="str">
            <v>-</v>
          </cell>
          <cell r="X357" t="str">
            <v>SC76</v>
          </cell>
        </row>
        <row r="358">
          <cell r="A358" t="str">
            <v>SC77</v>
          </cell>
          <cell r="B358" t="str">
            <v>Rip &amp; Replace</v>
          </cell>
          <cell r="C358" t="str">
            <v>Beverly Park</v>
          </cell>
          <cell r="D358">
            <v>38540</v>
          </cell>
          <cell r="E358" t="str">
            <v>Had Nortel UMTS, SC77</v>
          </cell>
          <cell r="F358" t="str">
            <v>SC1890B</v>
          </cell>
          <cell r="G358" t="str">
            <v>4</v>
          </cell>
          <cell r="H358" t="str">
            <v>0</v>
          </cell>
          <cell r="I358" t="str">
            <v>7250.02</v>
          </cell>
          <cell r="J358" t="str">
            <v>200</v>
          </cell>
          <cell r="K358" t="str">
            <v>80</v>
          </cell>
          <cell r="L358" t="str">
            <v>LDF5 7/8"</v>
          </cell>
          <cell r="M358" t="str">
            <v>110</v>
          </cell>
          <cell r="N358" t="str">
            <v>L2.0</v>
          </cell>
          <cell r="O358" t="str">
            <v>8</v>
          </cell>
          <cell r="P358" t="str">
            <v>SC1890</v>
          </cell>
          <cell r="Q358" t="str">
            <v>Michelle - 206-409-5610</v>
          </cell>
          <cell r="R358" t="str">
            <v>2</v>
          </cell>
          <cell r="S358" t="str">
            <v>B</v>
          </cell>
          <cell r="T358"/>
          <cell r="U358" t="str">
            <v>-</v>
          </cell>
          <cell r="V358" t="str">
            <v>-</v>
          </cell>
          <cell r="W358" t="str">
            <v>-</v>
          </cell>
          <cell r="X358" t="str">
            <v>SC77</v>
          </cell>
        </row>
        <row r="359">
          <cell r="A359" t="str">
            <v>SC77</v>
          </cell>
          <cell r="B359" t="str">
            <v>Rip &amp; Replace</v>
          </cell>
          <cell r="C359" t="str">
            <v>Beverly Park</v>
          </cell>
          <cell r="D359">
            <v>38540</v>
          </cell>
          <cell r="E359" t="str">
            <v>Had Nortel UMTS, SC77</v>
          </cell>
          <cell r="F359" t="str">
            <v>SC1890C</v>
          </cell>
          <cell r="G359" t="str">
            <v>4</v>
          </cell>
          <cell r="H359" t="str">
            <v>0</v>
          </cell>
          <cell r="I359" t="str">
            <v>7250.05</v>
          </cell>
          <cell r="J359" t="str">
            <v>320</v>
          </cell>
          <cell r="K359" t="str">
            <v>80</v>
          </cell>
          <cell r="L359" t="str">
            <v>LDF5 7/8"</v>
          </cell>
          <cell r="M359" t="str">
            <v>110</v>
          </cell>
          <cell r="N359" t="str">
            <v>L2.0</v>
          </cell>
          <cell r="O359" t="str">
            <v>8</v>
          </cell>
          <cell r="P359" t="str">
            <v>SC1890</v>
          </cell>
          <cell r="Q359" t="str">
            <v>Michelle - 206-409-5610</v>
          </cell>
          <cell r="R359" t="str">
            <v>2</v>
          </cell>
          <cell r="S359" t="str">
            <v>C</v>
          </cell>
          <cell r="T359"/>
          <cell r="U359" t="str">
            <v>-</v>
          </cell>
          <cell r="V359" t="str">
            <v>-</v>
          </cell>
          <cell r="W359" t="str">
            <v>-</v>
          </cell>
          <cell r="X359" t="str">
            <v>SC77</v>
          </cell>
        </row>
        <row r="360">
          <cell r="A360" t="str">
            <v>SC78</v>
          </cell>
          <cell r="B360" t="str">
            <v>Rip &amp; Replace</v>
          </cell>
          <cell r="C360" t="str">
            <v>Hwy 99 &amp; Hwy 599</v>
          </cell>
          <cell r="D360">
            <v>38449</v>
          </cell>
          <cell r="E360" t="str">
            <v>Had Nortel UMTS, SC78</v>
          </cell>
          <cell r="F360" t="str">
            <v>SC1888A</v>
          </cell>
          <cell r="G360" t="str">
            <v>2</v>
          </cell>
          <cell r="H360" t="str">
            <v>0</v>
          </cell>
          <cell r="I360" t="str">
            <v>7721.00</v>
          </cell>
          <cell r="J360" t="str">
            <v>180</v>
          </cell>
          <cell r="K360" t="str">
            <v>80</v>
          </cell>
          <cell r="L360" t="str">
            <v>LDF5 7/8"</v>
          </cell>
          <cell r="M360" t="str">
            <v>108</v>
          </cell>
          <cell r="N360" t="str">
            <v>L1.0</v>
          </cell>
          <cell r="O360" t="str">
            <v>8</v>
          </cell>
          <cell r="P360" t="str">
            <v>SC1888</v>
          </cell>
          <cell r="Q360" t="str">
            <v>Michelle - 206-409-5610</v>
          </cell>
          <cell r="R360" t="str">
            <v>2</v>
          </cell>
          <cell r="S360" t="str">
            <v>A</v>
          </cell>
          <cell r="T360"/>
          <cell r="U360" t="str">
            <v>-</v>
          </cell>
          <cell r="V360" t="str">
            <v>-</v>
          </cell>
          <cell r="W360" t="str">
            <v>-</v>
          </cell>
          <cell r="X360" t="str">
            <v>SC78</v>
          </cell>
        </row>
        <row r="361">
          <cell r="A361" t="str">
            <v>SC78</v>
          </cell>
          <cell r="B361" t="str">
            <v>Rip &amp; Replace</v>
          </cell>
          <cell r="C361" t="str">
            <v>Hwy 99 &amp; Hwy 599</v>
          </cell>
          <cell r="D361">
            <v>38449</v>
          </cell>
          <cell r="E361" t="str">
            <v>Had Nortel UMTS, SC78</v>
          </cell>
          <cell r="F361" t="str">
            <v>SC1888C</v>
          </cell>
          <cell r="G361" t="str">
            <v>2</v>
          </cell>
          <cell r="H361" t="str">
            <v>0</v>
          </cell>
          <cell r="I361" t="str">
            <v>7721.00</v>
          </cell>
          <cell r="J361" t="str">
            <v>60</v>
          </cell>
          <cell r="K361" t="str">
            <v>80</v>
          </cell>
          <cell r="L361" t="str">
            <v>LDF5 7/8"</v>
          </cell>
          <cell r="M361" t="str">
            <v>108</v>
          </cell>
          <cell r="N361" t="str">
            <v>L1.0</v>
          </cell>
          <cell r="O361" t="str">
            <v>8</v>
          </cell>
          <cell r="P361" t="str">
            <v>SC1888</v>
          </cell>
          <cell r="Q361" t="str">
            <v>Michelle - 206-409-5610</v>
          </cell>
          <cell r="R361" t="str">
            <v>2</v>
          </cell>
          <cell r="S361" t="str">
            <v>C</v>
          </cell>
          <cell r="T361"/>
          <cell r="U361" t="str">
            <v>-</v>
          </cell>
          <cell r="V361" t="str">
            <v>-</v>
          </cell>
          <cell r="W361" t="str">
            <v>-</v>
          </cell>
          <cell r="X361" t="str">
            <v>SC78</v>
          </cell>
        </row>
        <row r="362">
          <cell r="A362" t="str">
            <v>SC79</v>
          </cell>
          <cell r="B362" t="str">
            <v>Rip &amp; Replace</v>
          </cell>
          <cell r="C362" t="str">
            <v>North Capitol Hill</v>
          </cell>
          <cell r="D362">
            <v>38449</v>
          </cell>
          <cell r="E362" t="str">
            <v>Had Nortel UMTS, SC79</v>
          </cell>
          <cell r="F362" t="str">
            <v>SA1061A</v>
          </cell>
          <cell r="G362" t="str">
            <v>4</v>
          </cell>
          <cell r="H362" t="str">
            <v>0</v>
          </cell>
          <cell r="I362" t="str">
            <v>RR33-20-00-DPL4</v>
          </cell>
          <cell r="J362" t="str">
            <v>110</v>
          </cell>
          <cell r="K362" t="str">
            <v>50</v>
          </cell>
          <cell r="L362" t="str">
            <v>LDF7 1-5/8"</v>
          </cell>
          <cell r="M362" t="str">
            <v>182</v>
          </cell>
          <cell r="N362" t="str">
            <v>L1.0</v>
          </cell>
          <cell r="O362" t="str">
            <v>18</v>
          </cell>
          <cell r="P362" t="str">
            <v>SA1061</v>
          </cell>
          <cell r="Q362" t="str">
            <v>Vinay - 310-920-7901</v>
          </cell>
          <cell r="R362" t="str">
            <v>2</v>
          </cell>
          <cell r="S362" t="str">
            <v>A</v>
          </cell>
          <cell r="T362"/>
          <cell r="U362" t="str">
            <v>-</v>
          </cell>
          <cell r="V362" t="str">
            <v>-</v>
          </cell>
          <cell r="W362" t="str">
            <v>-</v>
          </cell>
          <cell r="X362" t="str">
            <v>SC79</v>
          </cell>
        </row>
        <row r="363">
          <cell r="A363" t="str">
            <v>SC79</v>
          </cell>
          <cell r="B363" t="str">
            <v>Rip &amp; Replace</v>
          </cell>
          <cell r="C363" t="str">
            <v>North Capitol Hill</v>
          </cell>
          <cell r="D363">
            <v>38449</v>
          </cell>
          <cell r="E363" t="str">
            <v>Had Nortel UMTS, SC79</v>
          </cell>
          <cell r="F363" t="str">
            <v>SA1061C</v>
          </cell>
          <cell r="G363" t="str">
            <v>4</v>
          </cell>
          <cell r="H363" t="str">
            <v>0</v>
          </cell>
          <cell r="I363" t="str">
            <v>RR33-20-00-DPL4</v>
          </cell>
          <cell r="J363" t="str">
            <v>40</v>
          </cell>
          <cell r="K363" t="str">
            <v>50</v>
          </cell>
          <cell r="L363" t="str">
            <v>LDF7 1-5/8"</v>
          </cell>
          <cell r="M363" t="str">
            <v>186</v>
          </cell>
          <cell r="N363" t="str">
            <v>L1.0</v>
          </cell>
          <cell r="O363" t="str">
            <v>18</v>
          </cell>
          <cell r="P363" t="str">
            <v>SA1061</v>
          </cell>
          <cell r="Q363" t="str">
            <v>Vinay - 310-920-7901</v>
          </cell>
          <cell r="R363" t="str">
            <v>2</v>
          </cell>
          <cell r="S363" t="str">
            <v>C</v>
          </cell>
          <cell r="T363"/>
          <cell r="U363" t="str">
            <v>-</v>
          </cell>
          <cell r="V363" t="str">
            <v>-</v>
          </cell>
          <cell r="W363" t="str">
            <v>-</v>
          </cell>
          <cell r="X363" t="str">
            <v>SC79</v>
          </cell>
        </row>
        <row r="364">
          <cell r="A364" t="str">
            <v>SC81</v>
          </cell>
          <cell r="B364" t="str">
            <v>Rip &amp; Replace</v>
          </cell>
          <cell r="C364" t="str">
            <v>Vulcan 505</v>
          </cell>
          <cell r="D364">
            <v>38608</v>
          </cell>
          <cell r="E364" t="str">
            <v>Had Nortel UMTS, SC81</v>
          </cell>
          <cell r="F364" t="str">
            <v>SA1010U</v>
          </cell>
          <cell r="G364" t="str">
            <v>1</v>
          </cell>
          <cell r="H364" t="str">
            <v>0</v>
          </cell>
          <cell r="I364" t="str">
            <v>IDBO-890/1900</v>
          </cell>
          <cell r="J364" t="str">
            <v>360</v>
          </cell>
          <cell r="K364" t="str">
            <v>10</v>
          </cell>
          <cell r="L364" t="str">
            <v>LDF5 7/8"</v>
          </cell>
          <cell r="M364" t="str">
            <v>30</v>
          </cell>
          <cell r="N364" t="str">
            <v>L2.0</v>
          </cell>
          <cell r="O364" t="str">
            <v>15</v>
          </cell>
          <cell r="P364" t="str">
            <v>SA1010</v>
          </cell>
          <cell r="Q364" t="str">
            <v>Vinay - 310-920-7901</v>
          </cell>
          <cell r="R364" t="str">
            <v>1</v>
          </cell>
          <cell r="S364" t="str">
            <v>U</v>
          </cell>
          <cell r="T364"/>
          <cell r="U364" t="str">
            <v>-</v>
          </cell>
          <cell r="V364" t="str">
            <v>-</v>
          </cell>
          <cell r="W364" t="str">
            <v>Nortel.1.5</v>
          </cell>
          <cell r="X364" t="str">
            <v>SC81</v>
          </cell>
        </row>
        <row r="365">
          <cell r="A365" t="str">
            <v>SC82</v>
          </cell>
          <cell r="B365" t="str">
            <v>Rip &amp; Replace</v>
          </cell>
          <cell r="C365" t="str">
            <v>Seahawks Stadium</v>
          </cell>
          <cell r="D365">
            <v>38449</v>
          </cell>
          <cell r="E365" t="str">
            <v>Had Nortel UMTS, SC82</v>
          </cell>
          <cell r="F365" t="str">
            <v>SA1007B</v>
          </cell>
          <cell r="G365" t="str">
            <v>1</v>
          </cell>
          <cell r="H365" t="str">
            <v>0</v>
          </cell>
          <cell r="I365" t="str">
            <v>742 226</v>
          </cell>
          <cell r="J365" t="str">
            <v>200</v>
          </cell>
          <cell r="K365" t="str">
            <v>110</v>
          </cell>
          <cell r="L365" t="str">
            <v>LDF7 1-5/8"</v>
          </cell>
          <cell r="M365" t="str">
            <v>347</v>
          </cell>
          <cell r="N365" t="str">
            <v>L1.0</v>
          </cell>
          <cell r="O365" t="str">
            <v>16</v>
          </cell>
          <cell r="P365" t="str">
            <v>SA1007</v>
          </cell>
          <cell r="Q365" t="str">
            <v>Vinay - 310-920-7901</v>
          </cell>
          <cell r="R365" t="str">
            <v>2</v>
          </cell>
          <cell r="S365" t="str">
            <v>B</v>
          </cell>
          <cell r="T365"/>
          <cell r="U365" t="str">
            <v>-</v>
          </cell>
          <cell r="V365" t="str">
            <v>-</v>
          </cell>
          <cell r="W365" t="str">
            <v>-</v>
          </cell>
          <cell r="X365" t="str">
            <v>SC82</v>
          </cell>
        </row>
        <row r="366">
          <cell r="A366" t="str">
            <v>SC82</v>
          </cell>
          <cell r="B366" t="str">
            <v>Rip &amp; Replace</v>
          </cell>
          <cell r="C366" t="str">
            <v>Seahawks Stadium</v>
          </cell>
          <cell r="D366">
            <v>38449</v>
          </cell>
          <cell r="E366" t="str">
            <v>Had Nortel UMTS, SC82</v>
          </cell>
          <cell r="F366" t="str">
            <v>SA1007C</v>
          </cell>
          <cell r="G366" t="str">
            <v>1</v>
          </cell>
          <cell r="H366" t="str">
            <v>0</v>
          </cell>
          <cell r="I366" t="str">
            <v>742 226</v>
          </cell>
          <cell r="J366" t="str">
            <v>345</v>
          </cell>
          <cell r="K366" t="str">
            <v>110</v>
          </cell>
          <cell r="L366" t="str">
            <v>LDF7 1-5/8"</v>
          </cell>
          <cell r="M366" t="str">
            <v>345</v>
          </cell>
          <cell r="N366" t="str">
            <v>L1.0</v>
          </cell>
          <cell r="O366" t="str">
            <v>16</v>
          </cell>
          <cell r="P366" t="str">
            <v>SA1007</v>
          </cell>
          <cell r="Q366" t="str">
            <v>Vinay - 310-920-7901</v>
          </cell>
          <cell r="R366" t="str">
            <v>2</v>
          </cell>
          <cell r="S366" t="str">
            <v>C</v>
          </cell>
          <cell r="T366"/>
          <cell r="U366" t="str">
            <v>-</v>
          </cell>
          <cell r="V366" t="str">
            <v>-</v>
          </cell>
          <cell r="W366" t="str">
            <v>-</v>
          </cell>
          <cell r="X366" t="str">
            <v>SC82</v>
          </cell>
        </row>
        <row r="367">
          <cell r="A367" t="str">
            <v>SC85</v>
          </cell>
          <cell r="B367" t="str">
            <v>Rip &amp; Replace</v>
          </cell>
          <cell r="C367" t="str">
            <v>Vashon Ferry</v>
          </cell>
          <cell r="D367">
            <v>38449</v>
          </cell>
          <cell r="E367" t="str">
            <v>Had Nortel UMTS, SC85</v>
          </cell>
          <cell r="F367" t="str">
            <v>SC1901A</v>
          </cell>
          <cell r="G367" t="str">
            <v>3</v>
          </cell>
          <cell r="H367" t="str">
            <v>0</v>
          </cell>
          <cell r="I367" t="str">
            <v>7542.00</v>
          </cell>
          <cell r="J367" t="str">
            <v>115</v>
          </cell>
          <cell r="K367" t="str">
            <v>35</v>
          </cell>
          <cell r="L367" t="str">
            <v>LDF7 1-5/8"</v>
          </cell>
          <cell r="M367" t="str">
            <v>116</v>
          </cell>
          <cell r="N367" t="str">
            <v>L1.0</v>
          </cell>
          <cell r="O367" t="str">
            <v>5</v>
          </cell>
          <cell r="P367" t="str">
            <v>SC1901</v>
          </cell>
          <cell r="Q367" t="str">
            <v>Michelle - 206-409-5610</v>
          </cell>
          <cell r="R367" t="str">
            <v>3</v>
          </cell>
          <cell r="S367" t="str">
            <v>A</v>
          </cell>
          <cell r="T367"/>
          <cell r="U367" t="str">
            <v>-</v>
          </cell>
          <cell r="V367" t="str">
            <v>-</v>
          </cell>
          <cell r="W367" t="str">
            <v>-</v>
          </cell>
          <cell r="X367" t="str">
            <v>SC85</v>
          </cell>
        </row>
        <row r="368">
          <cell r="A368" t="str">
            <v>SC85</v>
          </cell>
          <cell r="B368" t="str">
            <v>Rip &amp; Replace</v>
          </cell>
          <cell r="C368" t="str">
            <v>Vashon Ferry</v>
          </cell>
          <cell r="D368">
            <v>38449</v>
          </cell>
          <cell r="E368" t="str">
            <v>Had Nortel UMTS, SC85</v>
          </cell>
          <cell r="F368" t="str">
            <v>SC1901B</v>
          </cell>
          <cell r="G368" t="str">
            <v>3</v>
          </cell>
          <cell r="H368" t="str">
            <v>0</v>
          </cell>
          <cell r="I368" t="str">
            <v>7542.00</v>
          </cell>
          <cell r="J368" t="str">
            <v>235</v>
          </cell>
          <cell r="K368" t="str">
            <v>35</v>
          </cell>
          <cell r="L368" t="str">
            <v>LDF7 1-5/8"</v>
          </cell>
          <cell r="M368" t="str">
            <v>78</v>
          </cell>
          <cell r="N368" t="str">
            <v>L1.0</v>
          </cell>
          <cell r="O368" t="str">
            <v>5</v>
          </cell>
          <cell r="P368" t="str">
            <v>SC1901</v>
          </cell>
          <cell r="Q368" t="str">
            <v>Michelle - 206-409-5610</v>
          </cell>
          <cell r="R368" t="str">
            <v>3</v>
          </cell>
          <cell r="S368" t="str">
            <v>B</v>
          </cell>
          <cell r="T368"/>
          <cell r="U368" t="str">
            <v>-</v>
          </cell>
          <cell r="V368" t="str">
            <v>-</v>
          </cell>
          <cell r="W368" t="str">
            <v>-</v>
          </cell>
          <cell r="X368" t="str">
            <v>SC85</v>
          </cell>
        </row>
        <row r="369">
          <cell r="A369" t="str">
            <v>SC85</v>
          </cell>
          <cell r="B369" t="str">
            <v>Rip &amp; Replace</v>
          </cell>
          <cell r="C369" t="str">
            <v>Vashon Ferry</v>
          </cell>
          <cell r="D369">
            <v>38449</v>
          </cell>
          <cell r="E369" t="str">
            <v>Had Nortel UMTS, SC85</v>
          </cell>
          <cell r="F369" t="str">
            <v>SC1901C</v>
          </cell>
          <cell r="G369" t="str">
            <v>3</v>
          </cell>
          <cell r="H369" t="str">
            <v>0</v>
          </cell>
          <cell r="I369" t="str">
            <v>7542.00</v>
          </cell>
          <cell r="J369" t="str">
            <v>355</v>
          </cell>
          <cell r="K369" t="str">
            <v>35</v>
          </cell>
          <cell r="L369" t="str">
            <v>LDF7 1-5/8"</v>
          </cell>
          <cell r="M369" t="str">
            <v>100</v>
          </cell>
          <cell r="N369" t="str">
            <v>L1.0</v>
          </cell>
          <cell r="O369" t="str">
            <v>5</v>
          </cell>
          <cell r="P369" t="str">
            <v>SC1901</v>
          </cell>
          <cell r="Q369" t="str">
            <v>Michelle - 206-409-5610</v>
          </cell>
          <cell r="R369" t="str">
            <v>3</v>
          </cell>
          <cell r="S369" t="str">
            <v>C</v>
          </cell>
          <cell r="T369"/>
          <cell r="U369" t="str">
            <v>-</v>
          </cell>
          <cell r="V369" t="str">
            <v>-</v>
          </cell>
          <cell r="W369" t="str">
            <v>-</v>
          </cell>
          <cell r="X369" t="str">
            <v>SC85</v>
          </cell>
        </row>
        <row r="370">
          <cell r="A370" t="str">
            <v>SC86</v>
          </cell>
          <cell r="B370" t="str">
            <v>Rip &amp; Replace</v>
          </cell>
          <cell r="C370" t="str">
            <v>North Eastlake</v>
          </cell>
          <cell r="D370">
            <v>38449</v>
          </cell>
          <cell r="E370" t="str">
            <v>Had Nortel UMTS, SC86</v>
          </cell>
          <cell r="F370" t="str">
            <v>SA1082A</v>
          </cell>
          <cell r="G370" t="str">
            <v>2</v>
          </cell>
          <cell r="H370" t="str">
            <v>0</v>
          </cell>
          <cell r="I370" t="str">
            <v>PCS-DS-14-06514-0D</v>
          </cell>
          <cell r="J370" t="str">
            <v>90</v>
          </cell>
          <cell r="K370" t="str">
            <v>35</v>
          </cell>
          <cell r="L370" t="str">
            <v>LDF5 7/8"</v>
          </cell>
          <cell r="M370" t="str">
            <v>40</v>
          </cell>
          <cell r="N370" t="str">
            <v>L1.0</v>
          </cell>
          <cell r="O370" t="str">
            <v>21</v>
          </cell>
          <cell r="P370" t="str">
            <v>SA1082</v>
          </cell>
          <cell r="Q370" t="str">
            <v>Vinay - 310-920-7901</v>
          </cell>
          <cell r="R370" t="str">
            <v>1</v>
          </cell>
          <cell r="S370" t="str">
            <v>A</v>
          </cell>
          <cell r="T370"/>
          <cell r="U370" t="str">
            <v>-</v>
          </cell>
          <cell r="V370" t="str">
            <v>-</v>
          </cell>
          <cell r="W370" t="str">
            <v>-</v>
          </cell>
          <cell r="X370" t="str">
            <v>SC86</v>
          </cell>
        </row>
        <row r="371">
          <cell r="A371" t="str">
            <v>SC87</v>
          </cell>
          <cell r="B371" t="str">
            <v>Rip &amp; Replace</v>
          </cell>
          <cell r="C371" t="str">
            <v>Tulleys</v>
          </cell>
          <cell r="D371">
            <v>38449</v>
          </cell>
          <cell r="E371" t="str">
            <v>Had Nortel UMTS, SC87</v>
          </cell>
          <cell r="F371" t="str">
            <v>SC1938A</v>
          </cell>
          <cell r="G371" t="str">
            <v>2</v>
          </cell>
          <cell r="H371" t="str">
            <v>0</v>
          </cell>
          <cell r="I371" t="str">
            <v>7721.00</v>
          </cell>
          <cell r="J371" t="str">
            <v>170</v>
          </cell>
          <cell r="K371" t="str">
            <v>100</v>
          </cell>
          <cell r="L371" t="str">
            <v>LDF7 1-5/8"</v>
          </cell>
          <cell r="M371" t="str">
            <v>200</v>
          </cell>
          <cell r="N371" t="str">
            <v>L1.0</v>
          </cell>
          <cell r="O371" t="str">
            <v>16</v>
          </cell>
          <cell r="P371" t="str">
            <v>SC1938</v>
          </cell>
          <cell r="Q371" t="str">
            <v>Vinay - 310-920-7901</v>
          </cell>
          <cell r="R371" t="str">
            <v>2</v>
          </cell>
          <cell r="S371" t="str">
            <v>A</v>
          </cell>
          <cell r="T371"/>
          <cell r="U371" t="str">
            <v>-</v>
          </cell>
          <cell r="V371" t="str">
            <v>-</v>
          </cell>
          <cell r="W371" t="str">
            <v>-</v>
          </cell>
          <cell r="X371" t="str">
            <v>SC87</v>
          </cell>
        </row>
        <row r="372">
          <cell r="A372" t="str">
            <v>SC87</v>
          </cell>
          <cell r="B372" t="str">
            <v>Rip &amp; Replace</v>
          </cell>
          <cell r="C372" t="str">
            <v>Tulleys</v>
          </cell>
          <cell r="D372">
            <v>38449</v>
          </cell>
          <cell r="E372" t="str">
            <v>Had Nortel UMTS, SC87</v>
          </cell>
          <cell r="F372" t="str">
            <v>SC1938C</v>
          </cell>
          <cell r="G372" t="str">
            <v>2</v>
          </cell>
          <cell r="H372" t="str">
            <v>0</v>
          </cell>
          <cell r="I372" t="str">
            <v>7721.00</v>
          </cell>
          <cell r="J372" t="str">
            <v>35</v>
          </cell>
          <cell r="K372" t="str">
            <v>100</v>
          </cell>
          <cell r="L372" t="str">
            <v>LDF7 1-5/8"</v>
          </cell>
          <cell r="M372" t="str">
            <v>278</v>
          </cell>
          <cell r="N372" t="str">
            <v>L1.0</v>
          </cell>
          <cell r="O372" t="str">
            <v>16</v>
          </cell>
          <cell r="P372" t="str">
            <v>SC1938</v>
          </cell>
          <cell r="Q372" t="str">
            <v>Vinay - 310-920-7901</v>
          </cell>
          <cell r="R372" t="str">
            <v>2</v>
          </cell>
          <cell r="S372" t="str">
            <v>C</v>
          </cell>
          <cell r="T372"/>
          <cell r="U372" t="str">
            <v>-</v>
          </cell>
          <cell r="V372" t="str">
            <v>-</v>
          </cell>
          <cell r="W372" t="str">
            <v>-</v>
          </cell>
          <cell r="X372" t="str">
            <v>SC87</v>
          </cell>
        </row>
        <row r="373">
          <cell r="A373" t="str">
            <v>SC92</v>
          </cell>
          <cell r="B373" t="str">
            <v>Rip &amp; Replace</v>
          </cell>
          <cell r="C373" t="str">
            <v>Nike Store</v>
          </cell>
          <cell r="D373">
            <v>38449</v>
          </cell>
          <cell r="E373" t="str">
            <v>Had Nortel UMTS, SC92</v>
          </cell>
          <cell r="F373" t="str">
            <v>SA1036A</v>
          </cell>
          <cell r="G373" t="str">
            <v>2</v>
          </cell>
          <cell r="H373" t="str">
            <v>0</v>
          </cell>
          <cell r="I373" t="str">
            <v>AP8-1850/090D/XP</v>
          </cell>
          <cell r="J373" t="str">
            <v>70</v>
          </cell>
          <cell r="K373" t="str">
            <v>36</v>
          </cell>
          <cell r="L373" t="str">
            <v>LDF7 1-5/8"</v>
          </cell>
          <cell r="M373" t="str">
            <v>320</v>
          </cell>
          <cell r="N373" t="str">
            <v>L1.0</v>
          </cell>
          <cell r="O373" t="str">
            <v>18</v>
          </cell>
          <cell r="P373" t="str">
            <v>SA1036</v>
          </cell>
          <cell r="Q373" t="str">
            <v>Vinay - 310-920-7901</v>
          </cell>
          <cell r="R373" t="str">
            <v>3</v>
          </cell>
          <cell r="S373" t="str">
            <v>A</v>
          </cell>
          <cell r="T373"/>
          <cell r="U373" t="str">
            <v>-</v>
          </cell>
          <cell r="V373" t="str">
            <v>-</v>
          </cell>
          <cell r="W373" t="str">
            <v>-</v>
          </cell>
          <cell r="X373" t="str">
            <v>SC92</v>
          </cell>
        </row>
        <row r="374">
          <cell r="A374" t="str">
            <v>SC92</v>
          </cell>
          <cell r="B374" t="str">
            <v>Rip &amp; Replace</v>
          </cell>
          <cell r="C374" t="str">
            <v>Nike Store</v>
          </cell>
          <cell r="D374">
            <v>38449</v>
          </cell>
          <cell r="E374" t="str">
            <v>Had Nortel UMTS, SC92</v>
          </cell>
          <cell r="F374" t="str">
            <v>SA1036B</v>
          </cell>
          <cell r="G374" t="str">
            <v>2</v>
          </cell>
          <cell r="H374" t="str">
            <v>0</v>
          </cell>
          <cell r="I374" t="str">
            <v>AP8-1850/090D/XP</v>
          </cell>
          <cell r="J374" t="str">
            <v>180</v>
          </cell>
          <cell r="K374" t="str">
            <v>43</v>
          </cell>
          <cell r="L374" t="str">
            <v>LDF7 1-5/8"</v>
          </cell>
          <cell r="M374" t="str">
            <v>190</v>
          </cell>
          <cell r="N374" t="str">
            <v>L1.0</v>
          </cell>
          <cell r="O374" t="str">
            <v>18</v>
          </cell>
          <cell r="P374" t="str">
            <v>SA1036</v>
          </cell>
          <cell r="Q374" t="str">
            <v>Vinay - 310-920-7901</v>
          </cell>
          <cell r="R374" t="str">
            <v>3</v>
          </cell>
          <cell r="S374" t="str">
            <v>B</v>
          </cell>
          <cell r="T374"/>
          <cell r="U374" t="str">
            <v>-</v>
          </cell>
          <cell r="V374" t="str">
            <v>-</v>
          </cell>
          <cell r="W374" t="str">
            <v>-</v>
          </cell>
          <cell r="X374" t="str">
            <v>SC92</v>
          </cell>
        </row>
        <row r="375">
          <cell r="A375" t="str">
            <v>SC92</v>
          </cell>
          <cell r="B375" t="str">
            <v>Rip &amp; Replace</v>
          </cell>
          <cell r="C375" t="str">
            <v>Nike Store</v>
          </cell>
          <cell r="D375">
            <v>38449</v>
          </cell>
          <cell r="E375" t="str">
            <v>Had Nortel UMTS, SC92</v>
          </cell>
          <cell r="F375" t="str">
            <v>SA1036C</v>
          </cell>
          <cell r="G375" t="str">
            <v>2</v>
          </cell>
          <cell r="H375" t="str">
            <v>0</v>
          </cell>
          <cell r="I375" t="str">
            <v>AP8-1850/090D/XP</v>
          </cell>
          <cell r="J375" t="str">
            <v>330</v>
          </cell>
          <cell r="K375" t="str">
            <v>43</v>
          </cell>
          <cell r="L375" t="str">
            <v>LDF5 7/8"</v>
          </cell>
          <cell r="M375" t="str">
            <v>90</v>
          </cell>
          <cell r="N375" t="str">
            <v>L1.0</v>
          </cell>
          <cell r="O375" t="str">
            <v>18</v>
          </cell>
          <cell r="P375" t="str">
            <v>SA1036</v>
          </cell>
          <cell r="Q375" t="str">
            <v>Vinay - 310-920-7901</v>
          </cell>
          <cell r="R375" t="str">
            <v>3</v>
          </cell>
          <cell r="S375" t="str">
            <v>C</v>
          </cell>
          <cell r="T375"/>
          <cell r="U375" t="str">
            <v>-</v>
          </cell>
          <cell r="V375" t="str">
            <v>-</v>
          </cell>
          <cell r="W375" t="str">
            <v>-</v>
          </cell>
          <cell r="X375" t="str">
            <v>SC92</v>
          </cell>
        </row>
        <row r="376">
          <cell r="A376" t="str">
            <v>SC94</v>
          </cell>
          <cell r="B376" t="str">
            <v>Rip &amp; Replace - Kill</v>
          </cell>
          <cell r="C376" t="str">
            <v>Masonic Lodge</v>
          </cell>
          <cell r="D376">
            <v>38531</v>
          </cell>
          <cell r="E376" t="str">
            <v>Had Nortel UMTS, SC94- (Part of 'KILL' list).  GSM1900 has 3 sectors.</v>
          </cell>
          <cell r="F376" t="str">
            <v>SA1013A</v>
          </cell>
          <cell r="G376" t="str">
            <v>2</v>
          </cell>
          <cell r="H376" t="str">
            <v>0</v>
          </cell>
          <cell r="I376" t="str">
            <v>7721.00</v>
          </cell>
          <cell r="J376" t="str">
            <v>150</v>
          </cell>
          <cell r="K376" t="str">
            <v>38</v>
          </cell>
          <cell r="L376" t="str">
            <v>LDF5 7/8"</v>
          </cell>
          <cell r="M376" t="str">
            <v>34</v>
          </cell>
          <cell r="N376" t="str">
            <v>L1.0</v>
          </cell>
          <cell r="O376" t="str">
            <v>15</v>
          </cell>
          <cell r="P376" t="str">
            <v>SA1013</v>
          </cell>
          <cell r="Q376" t="str">
            <v>Vinay - 310-920-7901</v>
          </cell>
          <cell r="R376" t="str">
            <v>2</v>
          </cell>
          <cell r="S376" t="str">
            <v>A</v>
          </cell>
          <cell r="T376"/>
          <cell r="U376" t="str">
            <v>-</v>
          </cell>
          <cell r="V376" t="str">
            <v>-</v>
          </cell>
          <cell r="W376" t="str">
            <v>-</v>
          </cell>
          <cell r="X376" t="str">
            <v>SC94</v>
          </cell>
        </row>
        <row r="377">
          <cell r="A377" t="str">
            <v>SC94</v>
          </cell>
          <cell r="B377" t="str">
            <v>Rip &amp; Replace - Kill</v>
          </cell>
          <cell r="C377" t="str">
            <v>Masonic Lodge</v>
          </cell>
          <cell r="D377">
            <v>38531</v>
          </cell>
          <cell r="E377" t="str">
            <v>Had Nortel UMTS, SC94- (Part of 'KILL' list).  GSM1900 has 3 sectors.</v>
          </cell>
          <cell r="F377" t="str">
            <v>SA1013C</v>
          </cell>
          <cell r="G377" t="str">
            <v>2</v>
          </cell>
          <cell r="H377" t="str">
            <v>0</v>
          </cell>
          <cell r="I377" t="str">
            <v>7721.00</v>
          </cell>
          <cell r="J377" t="str">
            <v>50</v>
          </cell>
          <cell r="K377" t="str">
            <v>38</v>
          </cell>
          <cell r="L377" t="str">
            <v>LDF6 1-1/4"</v>
          </cell>
          <cell r="M377" t="str">
            <v>96</v>
          </cell>
          <cell r="N377" t="str">
            <v>L1.0</v>
          </cell>
          <cell r="O377" t="str">
            <v>15</v>
          </cell>
          <cell r="P377" t="str">
            <v>SA1013</v>
          </cell>
          <cell r="Q377" t="str">
            <v>Vinay - 310-920-7901</v>
          </cell>
          <cell r="R377" t="str">
            <v>2</v>
          </cell>
          <cell r="S377" t="str">
            <v>C</v>
          </cell>
          <cell r="T377"/>
          <cell r="U377" t="str">
            <v>-</v>
          </cell>
          <cell r="V377" t="str">
            <v>-</v>
          </cell>
          <cell r="W377" t="str">
            <v>-</v>
          </cell>
          <cell r="X377" t="str">
            <v>SC94</v>
          </cell>
        </row>
        <row r="378">
          <cell r="A378" t="str">
            <v>SC95</v>
          </cell>
          <cell r="B378" t="str">
            <v>Rip &amp; Replace</v>
          </cell>
          <cell r="C378" t="str">
            <v>Admiral Heights</v>
          </cell>
          <cell r="D378">
            <v>38540</v>
          </cell>
          <cell r="E378" t="str">
            <v>Had Nortel UMTS, SC95</v>
          </cell>
          <cell r="F378" t="str">
            <v>SC1942B</v>
          </cell>
          <cell r="G378" t="str">
            <v>1</v>
          </cell>
          <cell r="H378" t="str">
            <v>0</v>
          </cell>
          <cell r="I378" t="str">
            <v>7780.00</v>
          </cell>
          <cell r="J378" t="str">
            <v>235</v>
          </cell>
          <cell r="K378" t="str">
            <v>51</v>
          </cell>
          <cell r="L378" t="str">
            <v>LDF6 1-1/4"</v>
          </cell>
          <cell r="M378" t="str">
            <v>105</v>
          </cell>
          <cell r="N378" t="str">
            <v>L2.0</v>
          </cell>
          <cell r="O378" t="str">
            <v>16</v>
          </cell>
          <cell r="P378" t="str">
            <v>SC1942</v>
          </cell>
          <cell r="Q378" t="str">
            <v>Vinay - 310-920-7901</v>
          </cell>
          <cell r="R378" t="str">
            <v>2</v>
          </cell>
          <cell r="S378" t="str">
            <v>B</v>
          </cell>
          <cell r="T378"/>
          <cell r="U378" t="str">
            <v>-</v>
          </cell>
          <cell r="V378" t="str">
            <v>-</v>
          </cell>
          <cell r="W378" t="str">
            <v>-</v>
          </cell>
          <cell r="X378" t="str">
            <v>SC95</v>
          </cell>
        </row>
        <row r="379">
          <cell r="A379" t="str">
            <v>SC95</v>
          </cell>
          <cell r="B379" t="str">
            <v>Rip &amp; Replace</v>
          </cell>
          <cell r="C379" t="str">
            <v>Admiral Heights</v>
          </cell>
          <cell r="D379">
            <v>38540</v>
          </cell>
          <cell r="E379" t="str">
            <v>Had Nortel UMTS, SC95</v>
          </cell>
          <cell r="F379" t="str">
            <v>SC1942C</v>
          </cell>
          <cell r="G379" t="str">
            <v>1</v>
          </cell>
          <cell r="H379" t="str">
            <v>0</v>
          </cell>
          <cell r="I379" t="str">
            <v>7780.00</v>
          </cell>
          <cell r="J379" t="str">
            <v>330</v>
          </cell>
          <cell r="K379" t="str">
            <v>46</v>
          </cell>
          <cell r="L379" t="str">
            <v>LDF6 1-1/4"</v>
          </cell>
          <cell r="M379" t="str">
            <v>83</v>
          </cell>
          <cell r="N379" t="str">
            <v>L2.0</v>
          </cell>
          <cell r="O379" t="str">
            <v>16</v>
          </cell>
          <cell r="P379" t="str">
            <v>SC1942</v>
          </cell>
          <cell r="Q379" t="str">
            <v>Vinay - 310-920-7901</v>
          </cell>
          <cell r="R379" t="str">
            <v>2</v>
          </cell>
          <cell r="S379" t="str">
            <v>C</v>
          </cell>
          <cell r="T379"/>
          <cell r="U379" t="str">
            <v>-</v>
          </cell>
          <cell r="V379" t="str">
            <v>-</v>
          </cell>
          <cell r="W379" t="str">
            <v>-</v>
          </cell>
          <cell r="X379" t="str">
            <v>SC95</v>
          </cell>
        </row>
        <row r="380">
          <cell r="A380" t="str">
            <v>SC96</v>
          </cell>
          <cell r="B380" t="str">
            <v>Rip &amp; Replace</v>
          </cell>
          <cell r="C380" t="str">
            <v>Rainier Valley South</v>
          </cell>
          <cell r="D380">
            <v>38608</v>
          </cell>
          <cell r="E380" t="str">
            <v>Had Nortel UMTS, SC96</v>
          </cell>
          <cell r="F380" t="str">
            <v>SC1931A</v>
          </cell>
          <cell r="G380" t="str">
            <v>1</v>
          </cell>
          <cell r="H380" t="str">
            <v>0</v>
          </cell>
          <cell r="I380" t="str">
            <v>742 264</v>
          </cell>
          <cell r="J380" t="str">
            <v>115</v>
          </cell>
          <cell r="K380" t="str">
            <v>78</v>
          </cell>
          <cell r="L380" t="str">
            <v>LDF5 7/8"</v>
          </cell>
          <cell r="M380" t="str">
            <v>91</v>
          </cell>
          <cell r="N380" t="str">
            <v>L2.0</v>
          </cell>
          <cell r="O380" t="str">
            <v>15</v>
          </cell>
          <cell r="P380" t="str">
            <v>SC1931</v>
          </cell>
          <cell r="Q380" t="str">
            <v>Michelle - 206-409-5610</v>
          </cell>
          <cell r="R380" t="str">
            <v>3</v>
          </cell>
          <cell r="S380" t="str">
            <v>A</v>
          </cell>
          <cell r="T380"/>
          <cell r="U380" t="str">
            <v>-</v>
          </cell>
          <cell r="V380" t="str">
            <v>-</v>
          </cell>
          <cell r="W380" t="str">
            <v>Nortel.1.2</v>
          </cell>
          <cell r="X380" t="str">
            <v>SC96</v>
          </cell>
        </row>
        <row r="381">
          <cell r="A381" t="str">
            <v>SC96</v>
          </cell>
          <cell r="B381" t="str">
            <v>Rip &amp; Replace</v>
          </cell>
          <cell r="C381" t="str">
            <v>Rainier Valley South</v>
          </cell>
          <cell r="D381">
            <v>38608</v>
          </cell>
          <cell r="E381" t="str">
            <v>Had Nortel UMTS, SC96</v>
          </cell>
          <cell r="F381" t="str">
            <v>SC1931B</v>
          </cell>
          <cell r="G381" t="str">
            <v>1</v>
          </cell>
          <cell r="H381" t="str">
            <v>0</v>
          </cell>
          <cell r="I381" t="str">
            <v>742 264</v>
          </cell>
          <cell r="J381" t="str">
            <v>235</v>
          </cell>
          <cell r="K381" t="str">
            <v>78</v>
          </cell>
          <cell r="L381" t="str">
            <v>LDF5 7/8"</v>
          </cell>
          <cell r="M381" t="str">
            <v>91</v>
          </cell>
          <cell r="N381" t="str">
            <v>L2.0</v>
          </cell>
          <cell r="O381" t="str">
            <v>15</v>
          </cell>
          <cell r="P381" t="str">
            <v>SC1931</v>
          </cell>
          <cell r="Q381" t="str">
            <v>Michelle - 206-409-5610</v>
          </cell>
          <cell r="R381" t="str">
            <v>3</v>
          </cell>
          <cell r="S381" t="str">
            <v>B</v>
          </cell>
          <cell r="T381"/>
          <cell r="U381" t="str">
            <v>-</v>
          </cell>
          <cell r="V381" t="str">
            <v>-</v>
          </cell>
          <cell r="W381" t="str">
            <v>Nortel.1.2</v>
          </cell>
          <cell r="X381" t="str">
            <v>SC96</v>
          </cell>
        </row>
        <row r="382">
          <cell r="A382" t="str">
            <v>SC96</v>
          </cell>
          <cell r="B382" t="str">
            <v>Rip &amp; Replace</v>
          </cell>
          <cell r="C382" t="str">
            <v>Rainier Valley South</v>
          </cell>
          <cell r="D382">
            <v>38608</v>
          </cell>
          <cell r="E382" t="str">
            <v>Had Nortel UMTS, SC96</v>
          </cell>
          <cell r="F382" t="str">
            <v>SC1931C</v>
          </cell>
          <cell r="G382" t="str">
            <v>1</v>
          </cell>
          <cell r="H382" t="str">
            <v>0</v>
          </cell>
          <cell r="I382" t="str">
            <v>742 264</v>
          </cell>
          <cell r="J382" t="str">
            <v>330</v>
          </cell>
          <cell r="K382" t="str">
            <v>78</v>
          </cell>
          <cell r="L382" t="str">
            <v>LDF5 7/8"</v>
          </cell>
          <cell r="M382" t="str">
            <v>93</v>
          </cell>
          <cell r="N382" t="str">
            <v>L2.0</v>
          </cell>
          <cell r="O382" t="str">
            <v>15</v>
          </cell>
          <cell r="P382" t="str">
            <v>SC1931</v>
          </cell>
          <cell r="Q382" t="str">
            <v>Michelle - 206-409-5610</v>
          </cell>
          <cell r="R382" t="str">
            <v>3</v>
          </cell>
          <cell r="S382" t="str">
            <v>C</v>
          </cell>
          <cell r="T382"/>
          <cell r="U382" t="str">
            <v>-</v>
          </cell>
          <cell r="V382" t="str">
            <v>-</v>
          </cell>
          <cell r="W382" t="str">
            <v>Nortel.1.2</v>
          </cell>
          <cell r="X382" t="str">
            <v>SC96</v>
          </cell>
        </row>
        <row r="383">
          <cell r="A383" t="str">
            <v>SC98</v>
          </cell>
          <cell r="B383" t="str">
            <v>Rip &amp; Replace</v>
          </cell>
          <cell r="C383" t="str">
            <v>VA Hospital</v>
          </cell>
          <cell r="D383">
            <v>38540</v>
          </cell>
          <cell r="E383" t="str">
            <v>Had Nortel UMTS, SC98</v>
          </cell>
          <cell r="F383" t="str">
            <v>SC1927A</v>
          </cell>
          <cell r="G383" t="str">
            <v>1</v>
          </cell>
          <cell r="H383" t="str">
            <v>0</v>
          </cell>
          <cell r="I383" t="str">
            <v>7721.00</v>
          </cell>
          <cell r="J383" t="str">
            <v>60</v>
          </cell>
          <cell r="K383" t="str">
            <v>55</v>
          </cell>
          <cell r="L383" t="str">
            <v>Comm 1-5/8"</v>
          </cell>
          <cell r="M383" t="str">
            <v>217</v>
          </cell>
          <cell r="N383" t="str">
            <v>L2.0</v>
          </cell>
          <cell r="O383" t="str">
            <v>9</v>
          </cell>
          <cell r="P383" t="str">
            <v>SC1927</v>
          </cell>
          <cell r="Q383" t="str">
            <v>Michelle - 206-409-5610</v>
          </cell>
          <cell r="R383" t="str">
            <v>1</v>
          </cell>
          <cell r="S383" t="str">
            <v>A</v>
          </cell>
          <cell r="T383"/>
          <cell r="U383" t="str">
            <v>-</v>
          </cell>
          <cell r="V383" t="str">
            <v>-</v>
          </cell>
          <cell r="W383" t="str">
            <v>-</v>
          </cell>
          <cell r="X383" t="str">
            <v>SC98</v>
          </cell>
        </row>
        <row r="384">
          <cell r="A384" t="str">
            <v>SC99</v>
          </cell>
          <cell r="B384" t="str">
            <v>Rip &amp; Replace</v>
          </cell>
          <cell r="C384" t="str">
            <v>Beacon Hill East</v>
          </cell>
          <cell r="D384">
            <v>38608</v>
          </cell>
          <cell r="E384" t="str">
            <v>Had Nortel UMTS, SC99</v>
          </cell>
          <cell r="F384" t="str">
            <v>SC1925A</v>
          </cell>
          <cell r="G384" t="str">
            <v>1</v>
          </cell>
          <cell r="H384" t="str">
            <v>0</v>
          </cell>
          <cell r="I384" t="str">
            <v>742 264</v>
          </cell>
          <cell r="J384" t="str">
            <v>160</v>
          </cell>
          <cell r="K384" t="str">
            <v>26</v>
          </cell>
          <cell r="L384" t="str">
            <v>LDF5 7/8"</v>
          </cell>
          <cell r="M384" t="str">
            <v>13</v>
          </cell>
          <cell r="N384" t="str">
            <v>L2.0</v>
          </cell>
          <cell r="O384" t="str">
            <v>9</v>
          </cell>
          <cell r="P384" t="str">
            <v>SC1925</v>
          </cell>
          <cell r="Q384" t="str">
            <v>Michelle - 206-409-5610</v>
          </cell>
          <cell r="R384" t="str">
            <v>3</v>
          </cell>
          <cell r="S384" t="str">
            <v>A</v>
          </cell>
          <cell r="T384"/>
          <cell r="U384" t="str">
            <v>-</v>
          </cell>
          <cell r="V384" t="str">
            <v>-</v>
          </cell>
          <cell r="W384" t="str">
            <v>Nortel.1.9</v>
          </cell>
          <cell r="X384" t="str">
            <v>SC99</v>
          </cell>
        </row>
        <row r="385">
          <cell r="A385" t="str">
            <v>SC99</v>
          </cell>
          <cell r="B385" t="str">
            <v>Rip &amp; Replace</v>
          </cell>
          <cell r="C385" t="str">
            <v>Beacon Hill East</v>
          </cell>
          <cell r="D385">
            <v>38608</v>
          </cell>
          <cell r="E385" t="str">
            <v>Had Nortel UMTS, SC99</v>
          </cell>
          <cell r="F385" t="str">
            <v>SC1925B</v>
          </cell>
          <cell r="G385" t="str">
            <v>1</v>
          </cell>
          <cell r="H385" t="str">
            <v>0</v>
          </cell>
          <cell r="I385" t="str">
            <v>742 264</v>
          </cell>
          <cell r="J385" t="str">
            <v>260</v>
          </cell>
          <cell r="K385" t="str">
            <v>26</v>
          </cell>
          <cell r="L385" t="str">
            <v>LDF5 7/8"</v>
          </cell>
          <cell r="M385" t="str">
            <v>13</v>
          </cell>
          <cell r="N385" t="str">
            <v>L2.0</v>
          </cell>
          <cell r="O385" t="str">
            <v>9</v>
          </cell>
          <cell r="P385" t="str">
            <v>SC1925</v>
          </cell>
          <cell r="Q385" t="str">
            <v>Michelle - 206-409-5610</v>
          </cell>
          <cell r="R385" t="str">
            <v>3</v>
          </cell>
          <cell r="S385" t="str">
            <v>B</v>
          </cell>
          <cell r="T385"/>
          <cell r="U385" t="str">
            <v>-</v>
          </cell>
          <cell r="V385" t="str">
            <v>-</v>
          </cell>
          <cell r="W385" t="str">
            <v>Nortel.1.9</v>
          </cell>
          <cell r="X385" t="str">
            <v>SC99</v>
          </cell>
        </row>
        <row r="386">
          <cell r="A386" t="str">
            <v>SC99</v>
          </cell>
          <cell r="B386" t="str">
            <v>Rip &amp; Replace</v>
          </cell>
          <cell r="C386" t="str">
            <v>Beacon Hill East</v>
          </cell>
          <cell r="D386">
            <v>38608</v>
          </cell>
          <cell r="E386" t="str">
            <v>Had Nortel UMTS, SC99</v>
          </cell>
          <cell r="F386" t="str">
            <v>SC1925C</v>
          </cell>
          <cell r="G386" t="str">
            <v>1</v>
          </cell>
          <cell r="H386" t="str">
            <v>0</v>
          </cell>
          <cell r="I386" t="str">
            <v>742 264</v>
          </cell>
          <cell r="J386" t="str">
            <v>350</v>
          </cell>
          <cell r="K386" t="str">
            <v>26</v>
          </cell>
          <cell r="L386" t="str">
            <v>LDF5 7/8"</v>
          </cell>
          <cell r="M386" t="str">
            <v>10</v>
          </cell>
          <cell r="N386" t="str">
            <v>L2.0</v>
          </cell>
          <cell r="O386" t="str">
            <v>9</v>
          </cell>
          <cell r="P386" t="str">
            <v>SC1925</v>
          </cell>
          <cell r="Q386" t="str">
            <v>Michelle - 206-409-5610</v>
          </cell>
          <cell r="R386" t="str">
            <v>3</v>
          </cell>
          <cell r="S386" t="str">
            <v>C</v>
          </cell>
          <cell r="T386"/>
          <cell r="U386" t="str">
            <v>-</v>
          </cell>
          <cell r="V386" t="str">
            <v>-</v>
          </cell>
          <cell r="W386" t="str">
            <v>Nortel.1.9</v>
          </cell>
          <cell r="X386" t="str">
            <v>SC99</v>
          </cell>
        </row>
        <row r="387">
          <cell r="A387" t="str">
            <v>SD01</v>
          </cell>
          <cell r="B387" t="str">
            <v>Rip &amp; Replace</v>
          </cell>
          <cell r="C387" t="str">
            <v>Lake McDonald</v>
          </cell>
          <cell r="D387">
            <v>38449</v>
          </cell>
          <cell r="E387" t="str">
            <v>Had Nortel UMTS, SD01</v>
          </cell>
          <cell r="F387" t="str">
            <v>SD2265A</v>
          </cell>
          <cell r="G387" t="str">
            <v>2</v>
          </cell>
          <cell r="H387" t="str">
            <v>0</v>
          </cell>
          <cell r="I387" t="str">
            <v>7262.01</v>
          </cell>
          <cell r="J387" t="str">
            <v>146</v>
          </cell>
          <cell r="K387" t="str">
            <v>154</v>
          </cell>
          <cell r="L387" t="str">
            <v>LDF7 1-5/8"</v>
          </cell>
          <cell r="M387" t="str">
            <v>184</v>
          </cell>
          <cell r="N387" t="str">
            <v>L1.0</v>
          </cell>
          <cell r="O387" t="str">
            <v>7</v>
          </cell>
          <cell r="P387" t="str">
            <v>SD2265</v>
          </cell>
          <cell r="Q387" t="str">
            <v>Raj - 206-321-9524</v>
          </cell>
          <cell r="R387" t="str">
            <v>3</v>
          </cell>
          <cell r="S387" t="str">
            <v>A</v>
          </cell>
          <cell r="T387"/>
          <cell r="U387" t="str">
            <v>-</v>
          </cell>
          <cell r="V387" t="str">
            <v>-</v>
          </cell>
          <cell r="W387" t="str">
            <v>-</v>
          </cell>
          <cell r="X387" t="str">
            <v>SD01</v>
          </cell>
        </row>
        <row r="388">
          <cell r="A388" t="str">
            <v>SD01</v>
          </cell>
          <cell r="B388" t="str">
            <v>Rip &amp; Replace</v>
          </cell>
          <cell r="C388" t="str">
            <v>Lake McDonald</v>
          </cell>
          <cell r="D388">
            <v>38449</v>
          </cell>
          <cell r="E388" t="str">
            <v>Had Nortel UMTS, SD01</v>
          </cell>
          <cell r="F388" t="str">
            <v>SD2265B</v>
          </cell>
          <cell r="G388" t="str">
            <v>4</v>
          </cell>
          <cell r="H388" t="str">
            <v>0</v>
          </cell>
          <cell r="I388" t="str">
            <v>7721.00</v>
          </cell>
          <cell r="J388" t="str">
            <v>240</v>
          </cell>
          <cell r="K388" t="str">
            <v>154</v>
          </cell>
          <cell r="L388" t="str">
            <v>LDF7 1-5/8"</v>
          </cell>
          <cell r="M388" t="str">
            <v>181</v>
          </cell>
          <cell r="N388" t="str">
            <v>L1.0</v>
          </cell>
          <cell r="O388" t="str">
            <v>7</v>
          </cell>
          <cell r="P388" t="str">
            <v>SD2265</v>
          </cell>
          <cell r="Q388" t="str">
            <v>Raj - 206-321-9524</v>
          </cell>
          <cell r="R388" t="str">
            <v>3</v>
          </cell>
          <cell r="S388" t="str">
            <v>B</v>
          </cell>
          <cell r="T388"/>
          <cell r="U388" t="str">
            <v>-</v>
          </cell>
          <cell r="V388" t="str">
            <v>-</v>
          </cell>
          <cell r="W388" t="str">
            <v>-</v>
          </cell>
          <cell r="X388" t="str">
            <v>SD01</v>
          </cell>
        </row>
        <row r="389">
          <cell r="A389" t="str">
            <v>SD01</v>
          </cell>
          <cell r="B389" t="str">
            <v>Rip &amp; Replace</v>
          </cell>
          <cell r="C389" t="str">
            <v>Lake McDonald</v>
          </cell>
          <cell r="D389">
            <v>38449</v>
          </cell>
          <cell r="E389" t="str">
            <v>Had Nortel UMTS, SD01</v>
          </cell>
          <cell r="F389" t="str">
            <v>SD2265C</v>
          </cell>
          <cell r="G389" t="str">
            <v>4</v>
          </cell>
          <cell r="H389" t="str">
            <v>0</v>
          </cell>
          <cell r="I389" t="str">
            <v>7721.00</v>
          </cell>
          <cell r="J389" t="str">
            <v>350</v>
          </cell>
          <cell r="K389" t="str">
            <v>154</v>
          </cell>
          <cell r="L389" t="str">
            <v>LDF7 1-5/8"</v>
          </cell>
          <cell r="M389" t="str">
            <v>181</v>
          </cell>
          <cell r="N389" t="str">
            <v>L1.0</v>
          </cell>
          <cell r="O389" t="str">
            <v>7</v>
          </cell>
          <cell r="P389" t="str">
            <v>SD2265</v>
          </cell>
          <cell r="Q389" t="str">
            <v>Raj - 206-321-9524</v>
          </cell>
          <cell r="R389" t="str">
            <v>3</v>
          </cell>
          <cell r="S389" t="str">
            <v>C</v>
          </cell>
          <cell r="T389"/>
          <cell r="U389" t="str">
            <v>-</v>
          </cell>
          <cell r="V389" t="str">
            <v>-</v>
          </cell>
          <cell r="W389" t="str">
            <v>-</v>
          </cell>
          <cell r="X389" t="str">
            <v>SD01</v>
          </cell>
        </row>
        <row r="390">
          <cell r="A390" t="str">
            <v>SD02</v>
          </cell>
          <cell r="B390" t="str">
            <v>Rip &amp; Replace</v>
          </cell>
          <cell r="C390" t="str">
            <v>Lake Sammamish</v>
          </cell>
          <cell r="D390">
            <v>38449</v>
          </cell>
          <cell r="E390" t="str">
            <v>Had Nortel UMTS, SD02</v>
          </cell>
          <cell r="F390" t="str">
            <v>SB1478A</v>
          </cell>
          <cell r="G390" t="str">
            <v>4</v>
          </cell>
          <cell r="H390" t="str">
            <v>0</v>
          </cell>
          <cell r="I390" t="str">
            <v>7721.00</v>
          </cell>
          <cell r="J390" t="str">
            <v>115</v>
          </cell>
          <cell r="K390" t="str">
            <v>156</v>
          </cell>
          <cell r="L390" t="str">
            <v>LDF5 7/8"</v>
          </cell>
          <cell r="M390" t="str">
            <v>195</v>
          </cell>
          <cell r="N390" t="str">
            <v>L1.0</v>
          </cell>
          <cell r="O390" t="str">
            <v>12</v>
          </cell>
          <cell r="P390" t="str">
            <v>SB1478</v>
          </cell>
          <cell r="Q390" t="str">
            <v>Raj - 206-321-9524</v>
          </cell>
          <cell r="R390" t="str">
            <v>3</v>
          </cell>
          <cell r="S390" t="str">
            <v>A</v>
          </cell>
          <cell r="T390"/>
          <cell r="U390" t="str">
            <v>-</v>
          </cell>
          <cell r="V390" t="str">
            <v>-</v>
          </cell>
          <cell r="W390" t="str">
            <v>-</v>
          </cell>
          <cell r="X390" t="str">
            <v>SD02</v>
          </cell>
        </row>
        <row r="391">
          <cell r="A391" t="str">
            <v>SD02</v>
          </cell>
          <cell r="B391" t="str">
            <v>Rip &amp; Replace</v>
          </cell>
          <cell r="C391" t="str">
            <v>Lake Sammamish</v>
          </cell>
          <cell r="D391">
            <v>38449</v>
          </cell>
          <cell r="E391" t="str">
            <v>Had Nortel UMTS, SD02</v>
          </cell>
          <cell r="F391" t="str">
            <v>SB1478B</v>
          </cell>
          <cell r="G391" t="str">
            <v>2</v>
          </cell>
          <cell r="H391" t="str">
            <v>0</v>
          </cell>
          <cell r="I391" t="str">
            <v>7721.00</v>
          </cell>
          <cell r="J391" t="str">
            <v>240</v>
          </cell>
          <cell r="K391" t="str">
            <v>156</v>
          </cell>
          <cell r="L391" t="str">
            <v>LDF5 7/8"</v>
          </cell>
          <cell r="M391" t="str">
            <v>195</v>
          </cell>
          <cell r="N391" t="str">
            <v>L1.0</v>
          </cell>
          <cell r="O391" t="str">
            <v>12</v>
          </cell>
          <cell r="P391" t="str">
            <v>SB1478</v>
          </cell>
          <cell r="Q391" t="str">
            <v>Raj - 206-321-9524</v>
          </cell>
          <cell r="R391" t="str">
            <v>3</v>
          </cell>
          <cell r="S391" t="str">
            <v>B</v>
          </cell>
          <cell r="T391"/>
          <cell r="U391" t="str">
            <v>-</v>
          </cell>
          <cell r="V391" t="str">
            <v>-</v>
          </cell>
          <cell r="W391" t="str">
            <v>-</v>
          </cell>
          <cell r="X391" t="str">
            <v>SD02</v>
          </cell>
        </row>
        <row r="392">
          <cell r="A392" t="str">
            <v>SD02</v>
          </cell>
          <cell r="B392" t="str">
            <v>Rip &amp; Replace</v>
          </cell>
          <cell r="C392" t="str">
            <v>Lake Sammamish</v>
          </cell>
          <cell r="D392">
            <v>38449</v>
          </cell>
          <cell r="E392" t="str">
            <v>Had Nortel UMTS, SD02</v>
          </cell>
          <cell r="F392" t="str">
            <v>SB1478C</v>
          </cell>
          <cell r="G392" t="str">
            <v>2</v>
          </cell>
          <cell r="H392" t="str">
            <v>0</v>
          </cell>
          <cell r="I392" t="str">
            <v>7721.00</v>
          </cell>
          <cell r="J392" t="str">
            <v>25</v>
          </cell>
          <cell r="K392" t="str">
            <v>156</v>
          </cell>
          <cell r="L392" t="str">
            <v>LDF5 7/8"</v>
          </cell>
          <cell r="M392" t="str">
            <v>195</v>
          </cell>
          <cell r="N392" t="str">
            <v>L1.0</v>
          </cell>
          <cell r="O392" t="str">
            <v>12</v>
          </cell>
          <cell r="P392" t="str">
            <v>SB1478</v>
          </cell>
          <cell r="Q392" t="str">
            <v>Raj - 206-321-9524</v>
          </cell>
          <cell r="R392" t="str">
            <v>3</v>
          </cell>
          <cell r="S392" t="str">
            <v>C</v>
          </cell>
          <cell r="T392"/>
          <cell r="U392" t="str">
            <v>-</v>
          </cell>
          <cell r="V392" t="str">
            <v>-</v>
          </cell>
          <cell r="W392" t="str">
            <v>-</v>
          </cell>
          <cell r="X392" t="str">
            <v>SD02</v>
          </cell>
        </row>
        <row r="393">
          <cell r="A393" t="str">
            <v>SD03</v>
          </cell>
          <cell r="B393" t="str">
            <v>Rip &amp; Replace</v>
          </cell>
          <cell r="C393" t="str">
            <v>South Bellevue</v>
          </cell>
          <cell r="D393">
            <v>38540</v>
          </cell>
          <cell r="E393" t="str">
            <v>Had Nortel UMTS, SD03</v>
          </cell>
          <cell r="F393" t="str">
            <v>SB1450A</v>
          </cell>
          <cell r="G393" t="str">
            <v>2</v>
          </cell>
          <cell r="H393" t="str">
            <v>0</v>
          </cell>
          <cell r="I393" t="str">
            <v>7721.00</v>
          </cell>
          <cell r="J393" t="str">
            <v>100</v>
          </cell>
          <cell r="K393" t="str">
            <v>71</v>
          </cell>
          <cell r="L393" t="str">
            <v>LDF7 1-5/8"</v>
          </cell>
          <cell r="M393" t="str">
            <v>194</v>
          </cell>
          <cell r="N393" t="str">
            <v>L2.0</v>
          </cell>
          <cell r="O393" t="str">
            <v>14</v>
          </cell>
          <cell r="P393" t="str">
            <v>SB1450</v>
          </cell>
          <cell r="Q393" t="str">
            <v>Than - 206-849-1533</v>
          </cell>
          <cell r="R393" t="str">
            <v>1</v>
          </cell>
          <cell r="S393" t="str">
            <v>A</v>
          </cell>
          <cell r="T393"/>
          <cell r="U393" t="str">
            <v>-</v>
          </cell>
          <cell r="V393" t="str">
            <v>-</v>
          </cell>
          <cell r="W393" t="str">
            <v>-</v>
          </cell>
          <cell r="X393" t="str">
            <v>SD03</v>
          </cell>
        </row>
        <row r="394">
          <cell r="A394" t="str">
            <v>SD05</v>
          </cell>
          <cell r="B394" t="str">
            <v>Rip &amp; Replace</v>
          </cell>
          <cell r="C394" t="str">
            <v>Mercer Island</v>
          </cell>
          <cell r="D394">
            <v>38540</v>
          </cell>
          <cell r="E394" t="str">
            <v>Had Nortel UMTS, SD05</v>
          </cell>
          <cell r="F394" t="str">
            <v>SB1442A</v>
          </cell>
          <cell r="G394" t="str">
            <v>4</v>
          </cell>
          <cell r="H394" t="str">
            <v>0</v>
          </cell>
          <cell r="I394" t="str">
            <v>7721.00</v>
          </cell>
          <cell r="J394" t="str">
            <v>150</v>
          </cell>
          <cell r="K394" t="str">
            <v>68</v>
          </cell>
          <cell r="L394" t="str">
            <v>LDF5 7/8"</v>
          </cell>
          <cell r="M394" t="str">
            <v>78</v>
          </cell>
          <cell r="N394" t="str">
            <v>L2.0</v>
          </cell>
          <cell r="O394" t="str">
            <v>14</v>
          </cell>
          <cell r="P394" t="str">
            <v>SB1442</v>
          </cell>
          <cell r="Q394" t="str">
            <v>Michelle - 206-409-5610</v>
          </cell>
          <cell r="R394" t="str">
            <v>2</v>
          </cell>
          <cell r="S394" t="str">
            <v>A</v>
          </cell>
          <cell r="T394"/>
          <cell r="U394" t="str">
            <v>-</v>
          </cell>
          <cell r="V394" t="str">
            <v>-</v>
          </cell>
          <cell r="W394" t="str">
            <v>-</v>
          </cell>
          <cell r="X394" t="str">
            <v>SD05</v>
          </cell>
        </row>
        <row r="395">
          <cell r="A395" t="str">
            <v>SD05</v>
          </cell>
          <cell r="B395" t="str">
            <v>Rip &amp; Replace</v>
          </cell>
          <cell r="C395" t="str">
            <v>Mercer Island</v>
          </cell>
          <cell r="D395">
            <v>38540</v>
          </cell>
          <cell r="E395" t="str">
            <v>Had Nortel UMTS, SD05</v>
          </cell>
          <cell r="F395" t="str">
            <v>SB1442B</v>
          </cell>
          <cell r="G395" t="str">
            <v>3</v>
          </cell>
          <cell r="H395" t="str">
            <v>0</v>
          </cell>
          <cell r="I395" t="str">
            <v>7721.00</v>
          </cell>
          <cell r="J395" t="str">
            <v>280</v>
          </cell>
          <cell r="K395" t="str">
            <v>68</v>
          </cell>
          <cell r="L395" t="str">
            <v>LDF5 7/8"</v>
          </cell>
          <cell r="M395" t="str">
            <v>78</v>
          </cell>
          <cell r="N395" t="str">
            <v>L2.0</v>
          </cell>
          <cell r="O395" t="str">
            <v>14</v>
          </cell>
          <cell r="P395" t="str">
            <v>SB1442</v>
          </cell>
          <cell r="Q395" t="str">
            <v>Michelle - 206-409-5610</v>
          </cell>
          <cell r="R395" t="str">
            <v>2</v>
          </cell>
          <cell r="S395" t="str">
            <v>B</v>
          </cell>
          <cell r="T395"/>
          <cell r="U395" t="str">
            <v>-</v>
          </cell>
          <cell r="V395" t="str">
            <v>-</v>
          </cell>
          <cell r="W395" t="str">
            <v>-</v>
          </cell>
          <cell r="X395" t="str">
            <v>SD05</v>
          </cell>
        </row>
        <row r="396">
          <cell r="A396" t="str">
            <v>SD06</v>
          </cell>
          <cell r="B396" t="str">
            <v>Rip &amp; Replace</v>
          </cell>
          <cell r="C396" t="str">
            <v>Issaquah</v>
          </cell>
          <cell r="D396">
            <v>38540</v>
          </cell>
          <cell r="E396" t="str">
            <v>Had Nortel UMTS, SD06</v>
          </cell>
          <cell r="F396" t="str">
            <v>SD2284A</v>
          </cell>
          <cell r="G396" t="str">
            <v>2</v>
          </cell>
          <cell r="H396" t="str">
            <v>0</v>
          </cell>
          <cell r="I396" t="str">
            <v>742 264</v>
          </cell>
          <cell r="J396" t="str">
            <v>60</v>
          </cell>
          <cell r="K396" t="str">
            <v>91</v>
          </cell>
          <cell r="L396" t="str">
            <v>LDF5 7/8"</v>
          </cell>
          <cell r="M396" t="str">
            <v>140</v>
          </cell>
          <cell r="N396" t="str">
            <v>L2.0</v>
          </cell>
          <cell r="O396" t="str">
            <v>7</v>
          </cell>
          <cell r="P396" t="str">
            <v>SD2284</v>
          </cell>
          <cell r="Q396" t="str">
            <v>Raj - 206-321-9524</v>
          </cell>
          <cell r="R396" t="str">
            <v>1</v>
          </cell>
          <cell r="S396" t="str">
            <v>A</v>
          </cell>
          <cell r="T396"/>
          <cell r="U396" t="str">
            <v>-</v>
          </cell>
          <cell r="V396" t="str">
            <v>-</v>
          </cell>
          <cell r="W396" t="str">
            <v>-</v>
          </cell>
          <cell r="X396" t="str">
            <v>SD06</v>
          </cell>
        </row>
        <row r="397">
          <cell r="A397" t="str">
            <v>SD07</v>
          </cell>
          <cell r="B397" t="str">
            <v>Rip &amp; Replace</v>
          </cell>
          <cell r="C397" t="str">
            <v>Yarrow Bay</v>
          </cell>
          <cell r="D397">
            <v>38449</v>
          </cell>
          <cell r="E397" t="str">
            <v>Had Nortel UMTS, SD07</v>
          </cell>
          <cell r="F397" t="str">
            <v>SB1501A</v>
          </cell>
          <cell r="G397" t="str">
            <v>4</v>
          </cell>
          <cell r="H397" t="str">
            <v>0</v>
          </cell>
          <cell r="I397" t="str">
            <v>PCS-DS-14-06514-0D</v>
          </cell>
          <cell r="J397" t="str">
            <v>105</v>
          </cell>
          <cell r="K397" t="str">
            <v>49</v>
          </cell>
          <cell r="L397" t="str">
            <v>LDF5 7/8"</v>
          </cell>
          <cell r="M397" t="str">
            <v>148</v>
          </cell>
          <cell r="N397" t="str">
            <v>L1.0</v>
          </cell>
          <cell r="O397" t="str">
            <v>23</v>
          </cell>
          <cell r="P397" t="str">
            <v>SB1501</v>
          </cell>
          <cell r="Q397" t="str">
            <v>Than - 206-849-1533</v>
          </cell>
          <cell r="R397" t="str">
            <v>2</v>
          </cell>
          <cell r="S397" t="str">
            <v>A</v>
          </cell>
          <cell r="T397"/>
          <cell r="U397" t="str">
            <v>-</v>
          </cell>
          <cell r="V397" t="str">
            <v>-</v>
          </cell>
          <cell r="W397" t="str">
            <v>-</v>
          </cell>
          <cell r="X397" t="str">
            <v>SD07</v>
          </cell>
        </row>
        <row r="398">
          <cell r="A398" t="str">
            <v>SD07</v>
          </cell>
          <cell r="B398" t="str">
            <v>Rip &amp; Replace</v>
          </cell>
          <cell r="C398" t="str">
            <v>Yarrow Bay</v>
          </cell>
          <cell r="D398">
            <v>38449</v>
          </cell>
          <cell r="E398" t="str">
            <v>Had Nortel UMTS, SD07</v>
          </cell>
          <cell r="F398" t="str">
            <v>SB1501C</v>
          </cell>
          <cell r="G398" t="str">
            <v>4</v>
          </cell>
          <cell r="H398" t="str">
            <v>0</v>
          </cell>
          <cell r="I398" t="str">
            <v>PCS-DS-14-06514-0D</v>
          </cell>
          <cell r="J398" t="str">
            <v>30</v>
          </cell>
          <cell r="K398" t="str">
            <v>51</v>
          </cell>
          <cell r="L398" t="str">
            <v>LDF5 7/8"</v>
          </cell>
          <cell r="M398" t="str">
            <v>223</v>
          </cell>
          <cell r="N398" t="str">
            <v>L1.0</v>
          </cell>
          <cell r="O398" t="str">
            <v>23</v>
          </cell>
          <cell r="P398" t="str">
            <v>SB1501</v>
          </cell>
          <cell r="Q398" t="str">
            <v>Than - 206-849-1533</v>
          </cell>
          <cell r="R398" t="str">
            <v>2</v>
          </cell>
          <cell r="S398" t="str">
            <v>C</v>
          </cell>
          <cell r="T398"/>
          <cell r="U398" t="str">
            <v>-</v>
          </cell>
          <cell r="V398" t="str">
            <v>-</v>
          </cell>
          <cell r="W398" t="str">
            <v>-</v>
          </cell>
          <cell r="X398" t="str">
            <v>SD07</v>
          </cell>
        </row>
        <row r="399">
          <cell r="A399" t="str">
            <v>SD08</v>
          </cell>
          <cell r="B399" t="str">
            <v>Rip &amp; Replace</v>
          </cell>
          <cell r="C399" t="str">
            <v>Overlake</v>
          </cell>
          <cell r="D399">
            <v>38449</v>
          </cell>
          <cell r="E399" t="str">
            <v>Had Nortel UMTS, SD08</v>
          </cell>
          <cell r="F399" t="str">
            <v>SB1496A</v>
          </cell>
          <cell r="G399" t="str">
            <v>3</v>
          </cell>
          <cell r="H399" t="str">
            <v>0</v>
          </cell>
          <cell r="I399" t="str">
            <v>7721.00</v>
          </cell>
          <cell r="J399" t="str">
            <v>120</v>
          </cell>
          <cell r="K399" t="str">
            <v>82</v>
          </cell>
          <cell r="L399" t="str">
            <v>LDF5 7/8"</v>
          </cell>
          <cell r="M399" t="str">
            <v>200</v>
          </cell>
          <cell r="N399" t="str">
            <v>L1.0</v>
          </cell>
          <cell r="O399" t="str">
            <v>13</v>
          </cell>
          <cell r="P399" t="str">
            <v>SB1496</v>
          </cell>
          <cell r="Q399" t="str">
            <v>Than - 206-849-1533</v>
          </cell>
          <cell r="R399" t="str">
            <v>3</v>
          </cell>
          <cell r="S399" t="str">
            <v>A</v>
          </cell>
          <cell r="T399"/>
          <cell r="U399" t="str">
            <v>-</v>
          </cell>
          <cell r="V399" t="str">
            <v>-</v>
          </cell>
          <cell r="W399" t="str">
            <v>-</v>
          </cell>
          <cell r="X399" t="str">
            <v>SD08</v>
          </cell>
        </row>
        <row r="400">
          <cell r="A400" t="str">
            <v>SD08</v>
          </cell>
          <cell r="B400" t="str">
            <v>Rip &amp; Replace</v>
          </cell>
          <cell r="C400" t="str">
            <v>Overlake</v>
          </cell>
          <cell r="D400">
            <v>38449</v>
          </cell>
          <cell r="E400" t="str">
            <v>Had Nortel UMTS, SD08</v>
          </cell>
          <cell r="F400" t="str">
            <v>SB1496B</v>
          </cell>
          <cell r="G400" t="str">
            <v>3</v>
          </cell>
          <cell r="H400" t="str">
            <v>0</v>
          </cell>
          <cell r="I400" t="str">
            <v>7721.00</v>
          </cell>
          <cell r="J400" t="str">
            <v>260</v>
          </cell>
          <cell r="K400" t="str">
            <v>90</v>
          </cell>
          <cell r="L400" t="str">
            <v>LDF5 7/8"</v>
          </cell>
          <cell r="M400" t="str">
            <v>200</v>
          </cell>
          <cell r="N400" t="str">
            <v>L1.0</v>
          </cell>
          <cell r="O400" t="str">
            <v>13</v>
          </cell>
          <cell r="P400" t="str">
            <v>SB1496</v>
          </cell>
          <cell r="Q400" t="str">
            <v>Than - 206-849-1533</v>
          </cell>
          <cell r="R400" t="str">
            <v>3</v>
          </cell>
          <cell r="S400" t="str">
            <v>B</v>
          </cell>
          <cell r="T400"/>
          <cell r="U400" t="str">
            <v>-</v>
          </cell>
          <cell r="V400" t="str">
            <v>-</v>
          </cell>
          <cell r="W400" t="str">
            <v>-</v>
          </cell>
          <cell r="X400" t="str">
            <v>SD08</v>
          </cell>
        </row>
        <row r="401">
          <cell r="A401" t="str">
            <v>SD08</v>
          </cell>
          <cell r="B401" t="str">
            <v>Rip &amp; Replace</v>
          </cell>
          <cell r="C401" t="str">
            <v>Overlake</v>
          </cell>
          <cell r="D401">
            <v>38449</v>
          </cell>
          <cell r="E401" t="str">
            <v>Had Nortel UMTS, SD08</v>
          </cell>
          <cell r="F401" t="str">
            <v>SB1496C</v>
          </cell>
          <cell r="G401" t="str">
            <v>3</v>
          </cell>
          <cell r="H401" t="str">
            <v>0</v>
          </cell>
          <cell r="I401" t="str">
            <v>7721.00</v>
          </cell>
          <cell r="J401" t="str">
            <v>345</v>
          </cell>
          <cell r="K401" t="str">
            <v>93</v>
          </cell>
          <cell r="L401" t="str">
            <v>LDF5 7/8"</v>
          </cell>
          <cell r="M401" t="str">
            <v>200</v>
          </cell>
          <cell r="N401" t="str">
            <v>L1.0</v>
          </cell>
          <cell r="O401" t="str">
            <v>13</v>
          </cell>
          <cell r="P401" t="str">
            <v>SB1496</v>
          </cell>
          <cell r="Q401" t="str">
            <v>Than - 206-849-1533</v>
          </cell>
          <cell r="R401" t="str">
            <v>3</v>
          </cell>
          <cell r="S401" t="str">
            <v>C</v>
          </cell>
          <cell r="T401"/>
          <cell r="U401" t="str">
            <v>-</v>
          </cell>
          <cell r="V401" t="str">
            <v>-</v>
          </cell>
          <cell r="W401" t="str">
            <v>-</v>
          </cell>
          <cell r="X401" t="str">
            <v>SD08</v>
          </cell>
        </row>
        <row r="402">
          <cell r="A402" t="str">
            <v>SD09</v>
          </cell>
          <cell r="B402" t="str">
            <v>Rip &amp; Replace</v>
          </cell>
          <cell r="C402" t="str">
            <v>Key Bank</v>
          </cell>
          <cell r="D402">
            <v>38449</v>
          </cell>
          <cell r="E402" t="str">
            <v>Had Nortel UMTS, SD09</v>
          </cell>
          <cell r="F402" t="str">
            <v>SB1470A</v>
          </cell>
          <cell r="G402" t="str">
            <v>3</v>
          </cell>
          <cell r="H402" t="str">
            <v>0</v>
          </cell>
          <cell r="I402" t="str">
            <v>7721.00</v>
          </cell>
          <cell r="J402" t="str">
            <v>115</v>
          </cell>
          <cell r="K402" t="str">
            <v>112</v>
          </cell>
          <cell r="L402" t="str">
            <v>LDF5 7/8"</v>
          </cell>
          <cell r="M402" t="str">
            <v>215</v>
          </cell>
          <cell r="N402" t="str">
            <v>L1.0</v>
          </cell>
          <cell r="O402" t="str">
            <v>14</v>
          </cell>
          <cell r="P402" t="str">
            <v>SB1470</v>
          </cell>
          <cell r="Q402" t="str">
            <v>Than - 206-849-1533</v>
          </cell>
          <cell r="R402" t="str">
            <v>3</v>
          </cell>
          <cell r="S402" t="str">
            <v>A</v>
          </cell>
          <cell r="T402"/>
          <cell r="U402" t="str">
            <v>-</v>
          </cell>
          <cell r="V402" t="str">
            <v>-</v>
          </cell>
          <cell r="W402" t="str">
            <v>-</v>
          </cell>
          <cell r="X402" t="str">
            <v>SD09</v>
          </cell>
        </row>
        <row r="403">
          <cell r="A403" t="str">
            <v>SD09</v>
          </cell>
          <cell r="B403" t="str">
            <v>Rip &amp; Replace</v>
          </cell>
          <cell r="C403" t="str">
            <v>Key Bank</v>
          </cell>
          <cell r="D403">
            <v>38449</v>
          </cell>
          <cell r="E403" t="str">
            <v>Had Nortel UMTS, SD09</v>
          </cell>
          <cell r="F403" t="str">
            <v>SB1470B</v>
          </cell>
          <cell r="G403" t="str">
            <v>3</v>
          </cell>
          <cell r="H403" t="str">
            <v>0</v>
          </cell>
          <cell r="I403" t="str">
            <v>7721.00</v>
          </cell>
          <cell r="J403" t="str">
            <v>235</v>
          </cell>
          <cell r="K403" t="str">
            <v>112</v>
          </cell>
          <cell r="L403" t="str">
            <v>LDF5 7/8"</v>
          </cell>
          <cell r="M403" t="str">
            <v>190</v>
          </cell>
          <cell r="N403" t="str">
            <v>L1.0</v>
          </cell>
          <cell r="O403" t="str">
            <v>14</v>
          </cell>
          <cell r="P403" t="str">
            <v>SB1470</v>
          </cell>
          <cell r="Q403" t="str">
            <v>Than - 206-849-1533</v>
          </cell>
          <cell r="R403" t="str">
            <v>3</v>
          </cell>
          <cell r="S403" t="str">
            <v>B</v>
          </cell>
          <cell r="T403"/>
          <cell r="U403" t="str">
            <v>-</v>
          </cell>
          <cell r="V403" t="str">
            <v>-</v>
          </cell>
          <cell r="W403" t="str">
            <v>-</v>
          </cell>
          <cell r="X403" t="str">
            <v>SD09</v>
          </cell>
        </row>
        <row r="404">
          <cell r="A404" t="str">
            <v>SD09</v>
          </cell>
          <cell r="B404" t="str">
            <v>Rip &amp; Replace</v>
          </cell>
          <cell r="C404" t="str">
            <v>Key Bank</v>
          </cell>
          <cell r="D404">
            <v>38449</v>
          </cell>
          <cell r="E404" t="str">
            <v>Had Nortel UMTS, SD09</v>
          </cell>
          <cell r="F404" t="str">
            <v>SB1470C</v>
          </cell>
          <cell r="G404" t="str">
            <v>3</v>
          </cell>
          <cell r="H404" t="str">
            <v>0</v>
          </cell>
          <cell r="I404" t="str">
            <v>7721.00</v>
          </cell>
          <cell r="J404" t="str">
            <v>355</v>
          </cell>
          <cell r="K404" t="str">
            <v>112</v>
          </cell>
          <cell r="L404" t="str">
            <v>LDF5 7/8"</v>
          </cell>
          <cell r="M404" t="str">
            <v>223</v>
          </cell>
          <cell r="N404" t="str">
            <v>L1.0</v>
          </cell>
          <cell r="O404" t="str">
            <v>14</v>
          </cell>
          <cell r="P404" t="str">
            <v>SB1470</v>
          </cell>
          <cell r="Q404" t="str">
            <v>Than - 206-849-1533</v>
          </cell>
          <cell r="R404" t="str">
            <v>3</v>
          </cell>
          <cell r="S404" t="str">
            <v>C</v>
          </cell>
          <cell r="T404"/>
          <cell r="U404" t="str">
            <v>-</v>
          </cell>
          <cell r="V404" t="str">
            <v>-</v>
          </cell>
          <cell r="W404" t="str">
            <v>-</v>
          </cell>
          <cell r="X404" t="str">
            <v>SD09</v>
          </cell>
        </row>
        <row r="405">
          <cell r="A405" t="str">
            <v>SD10</v>
          </cell>
          <cell r="B405" t="str">
            <v>Rip &amp; Replace - Kill</v>
          </cell>
          <cell r="C405" t="str">
            <v>Bellefield</v>
          </cell>
          <cell r="D405">
            <v>38531</v>
          </cell>
          <cell r="E405" t="str">
            <v>Had Nortel UMTS, SD10- (Part of 'KILL' list)</v>
          </cell>
          <cell r="F405" t="str">
            <v>SB1462A</v>
          </cell>
          <cell r="G405" t="str">
            <v>4</v>
          </cell>
          <cell r="H405" t="str">
            <v>0</v>
          </cell>
          <cell r="I405" t="str">
            <v>7721.00</v>
          </cell>
          <cell r="J405" t="str">
            <v>110</v>
          </cell>
          <cell r="K405" t="str">
            <v>62</v>
          </cell>
          <cell r="L405" t="str">
            <v>LDF7 1-5/8"</v>
          </cell>
          <cell r="M405" t="str">
            <v>243</v>
          </cell>
          <cell r="N405" t="str">
            <v>L1.0</v>
          </cell>
          <cell r="O405" t="str">
            <v>14</v>
          </cell>
          <cell r="P405" t="str">
            <v>SB1462</v>
          </cell>
          <cell r="Q405" t="str">
            <v>Than - 206-849-1533</v>
          </cell>
          <cell r="R405" t="str">
            <v>3</v>
          </cell>
          <cell r="S405" t="str">
            <v>A</v>
          </cell>
          <cell r="T405"/>
          <cell r="U405" t="str">
            <v>-</v>
          </cell>
          <cell r="V405" t="str">
            <v>-</v>
          </cell>
          <cell r="W405" t="str">
            <v>-</v>
          </cell>
          <cell r="X405" t="str">
            <v>SD10</v>
          </cell>
        </row>
        <row r="406">
          <cell r="A406" t="str">
            <v>SD10</v>
          </cell>
          <cell r="B406" t="str">
            <v>Rip &amp; Replace - Kill</v>
          </cell>
          <cell r="C406" t="str">
            <v>Bellefield</v>
          </cell>
          <cell r="D406">
            <v>38531</v>
          </cell>
          <cell r="E406" t="str">
            <v>Had Nortel UMTS, SD10- (Part of 'KILL' list)</v>
          </cell>
          <cell r="F406" t="str">
            <v>SB1462B</v>
          </cell>
          <cell r="G406" t="str">
            <v>4</v>
          </cell>
          <cell r="H406" t="str">
            <v>0</v>
          </cell>
          <cell r="I406" t="str">
            <v>7721.00</v>
          </cell>
          <cell r="J406" t="str">
            <v>210</v>
          </cell>
          <cell r="K406" t="str">
            <v>62</v>
          </cell>
          <cell r="L406" t="str">
            <v>LDF5 7/8"</v>
          </cell>
          <cell r="M406" t="str">
            <v>150</v>
          </cell>
          <cell r="N406" t="str">
            <v>L1.0</v>
          </cell>
          <cell r="O406" t="str">
            <v>14</v>
          </cell>
          <cell r="P406" t="str">
            <v>SB1462</v>
          </cell>
          <cell r="Q406" t="str">
            <v>Than - 206-849-1533</v>
          </cell>
          <cell r="R406" t="str">
            <v>3</v>
          </cell>
          <cell r="S406" t="str">
            <v>B</v>
          </cell>
          <cell r="T406"/>
          <cell r="U406" t="str">
            <v>-</v>
          </cell>
          <cell r="V406" t="str">
            <v>-</v>
          </cell>
          <cell r="W406" t="str">
            <v>-</v>
          </cell>
          <cell r="X406" t="str">
            <v>SD10</v>
          </cell>
        </row>
        <row r="407">
          <cell r="A407" t="str">
            <v>SD10</v>
          </cell>
          <cell r="B407" t="str">
            <v>Rip &amp; Replace - Kill</v>
          </cell>
          <cell r="C407" t="str">
            <v>Bellefield</v>
          </cell>
          <cell r="D407">
            <v>38531</v>
          </cell>
          <cell r="E407" t="str">
            <v>Had Nortel UMTS, SD10- (Part of 'KILL' list)</v>
          </cell>
          <cell r="F407" t="str">
            <v>SB1462C</v>
          </cell>
          <cell r="G407" t="str">
            <v>4</v>
          </cell>
          <cell r="H407" t="str">
            <v>0</v>
          </cell>
          <cell r="I407" t="str">
            <v>7721.00</v>
          </cell>
          <cell r="J407" t="str">
            <v>10</v>
          </cell>
          <cell r="K407" t="str">
            <v>62</v>
          </cell>
          <cell r="L407" t="str">
            <v>LDF5 7/8"</v>
          </cell>
          <cell r="M407" t="str">
            <v>110</v>
          </cell>
          <cell r="N407" t="str">
            <v>L1.0</v>
          </cell>
          <cell r="O407" t="str">
            <v>14</v>
          </cell>
          <cell r="P407" t="str">
            <v>SB1462</v>
          </cell>
          <cell r="Q407" t="str">
            <v>Than - 206-849-1533</v>
          </cell>
          <cell r="R407" t="str">
            <v>3</v>
          </cell>
          <cell r="S407" t="str">
            <v>C</v>
          </cell>
          <cell r="T407"/>
          <cell r="U407" t="str">
            <v>-</v>
          </cell>
          <cell r="V407" t="str">
            <v>-</v>
          </cell>
          <cell r="W407" t="str">
            <v>-</v>
          </cell>
          <cell r="X407" t="str">
            <v>SD10</v>
          </cell>
        </row>
        <row r="408">
          <cell r="A408" t="str">
            <v>SD11</v>
          </cell>
          <cell r="B408" t="str">
            <v>Rip &amp; Replace</v>
          </cell>
          <cell r="C408" t="str">
            <v>Kennydale</v>
          </cell>
          <cell r="D408">
            <v>38540</v>
          </cell>
          <cell r="E408" t="str">
            <v>Had Nortel UMTS, SD11</v>
          </cell>
          <cell r="F408" t="str">
            <v>SD2290B</v>
          </cell>
          <cell r="G408" t="str">
            <v>3</v>
          </cell>
          <cell r="H408" t="str">
            <v>0</v>
          </cell>
          <cell r="I408" t="str">
            <v>7721.00</v>
          </cell>
          <cell r="J408" t="str">
            <v>270</v>
          </cell>
          <cell r="K408" t="str">
            <v>75</v>
          </cell>
          <cell r="L408" t="str">
            <v>LDF7 1-5/8"</v>
          </cell>
          <cell r="M408" t="str">
            <v>225</v>
          </cell>
          <cell r="N408" t="str">
            <v>L2.0</v>
          </cell>
          <cell r="O408" t="str">
            <v>10</v>
          </cell>
          <cell r="P408" t="str">
            <v>SD2290</v>
          </cell>
          <cell r="Q408" t="str">
            <v>Michelle - 206-409-5610</v>
          </cell>
          <cell r="R408" t="str">
            <v>2</v>
          </cell>
          <cell r="S408" t="str">
            <v>B</v>
          </cell>
          <cell r="T408"/>
          <cell r="U408" t="str">
            <v>-</v>
          </cell>
          <cell r="V408" t="str">
            <v>-</v>
          </cell>
          <cell r="W408" t="str">
            <v>-</v>
          </cell>
          <cell r="X408" t="str">
            <v>SD11</v>
          </cell>
        </row>
        <row r="409">
          <cell r="A409" t="str">
            <v>SD11</v>
          </cell>
          <cell r="B409" t="str">
            <v>Rip &amp; Replace</v>
          </cell>
          <cell r="C409" t="str">
            <v>Kennydale</v>
          </cell>
          <cell r="D409">
            <v>38540</v>
          </cell>
          <cell r="E409" t="str">
            <v>Had Nortel UMTS, SD11</v>
          </cell>
          <cell r="F409" t="str">
            <v>SD2290C</v>
          </cell>
          <cell r="G409" t="str">
            <v>3</v>
          </cell>
          <cell r="H409" t="str">
            <v>0</v>
          </cell>
          <cell r="I409" t="str">
            <v>7721.00</v>
          </cell>
          <cell r="J409" t="str">
            <v>10</v>
          </cell>
          <cell r="K409" t="str">
            <v>75</v>
          </cell>
          <cell r="L409" t="str">
            <v>LDF7 1-5/8"</v>
          </cell>
          <cell r="M409" t="str">
            <v>225</v>
          </cell>
          <cell r="N409" t="str">
            <v>L2.0</v>
          </cell>
          <cell r="O409" t="str">
            <v>10</v>
          </cell>
          <cell r="P409" t="str">
            <v>SD2290</v>
          </cell>
          <cell r="Q409" t="str">
            <v>Michelle - 206-409-5610</v>
          </cell>
          <cell r="R409" t="str">
            <v>2</v>
          </cell>
          <cell r="S409" t="str">
            <v>C</v>
          </cell>
          <cell r="T409"/>
          <cell r="U409" t="str">
            <v>-</v>
          </cell>
          <cell r="V409" t="str">
            <v>-</v>
          </cell>
          <cell r="W409" t="str">
            <v>-</v>
          </cell>
          <cell r="X409" t="str">
            <v>SD11</v>
          </cell>
        </row>
        <row r="410">
          <cell r="A410" t="str">
            <v>SD12</v>
          </cell>
          <cell r="B410" t="str">
            <v>Rip &amp; Replace - Kill</v>
          </cell>
          <cell r="C410" t="str">
            <v>Lake Bellevue</v>
          </cell>
          <cell r="D410">
            <v>38531</v>
          </cell>
          <cell r="E410" t="str">
            <v>Had Nortel UMTS, SD12- (Part of 'KILL' list)</v>
          </cell>
          <cell r="F410" t="str">
            <v>SB1486A</v>
          </cell>
          <cell r="G410" t="str">
            <v>3</v>
          </cell>
          <cell r="H410" t="str">
            <v>0</v>
          </cell>
          <cell r="I410" t="str">
            <v>7721.00</v>
          </cell>
          <cell r="J410" t="str">
            <v>60</v>
          </cell>
          <cell r="K410" t="str">
            <v>47</v>
          </cell>
          <cell r="L410" t="str">
            <v>LDF5 7/8"</v>
          </cell>
          <cell r="M410" t="str">
            <v>97</v>
          </cell>
          <cell r="N410" t="str">
            <v>L1.0</v>
          </cell>
          <cell r="O410" t="str">
            <v>13</v>
          </cell>
          <cell r="P410" t="str">
            <v>SB1486</v>
          </cell>
          <cell r="Q410" t="str">
            <v>Than - 206-849-1533</v>
          </cell>
          <cell r="R410" t="str">
            <v>3</v>
          </cell>
          <cell r="S410" t="str">
            <v>A</v>
          </cell>
          <cell r="T410"/>
          <cell r="U410" t="str">
            <v>-</v>
          </cell>
          <cell r="V410" t="str">
            <v>-</v>
          </cell>
          <cell r="W410" t="str">
            <v>-</v>
          </cell>
          <cell r="X410" t="str">
            <v>SD12</v>
          </cell>
        </row>
        <row r="411">
          <cell r="A411" t="str">
            <v>SD12</v>
          </cell>
          <cell r="B411" t="str">
            <v>Rip &amp; Replace - Kill</v>
          </cell>
          <cell r="C411" t="str">
            <v>Lake Bellevue</v>
          </cell>
          <cell r="D411">
            <v>38531</v>
          </cell>
          <cell r="E411" t="str">
            <v>Had Nortel UMTS, SD12- (Part of 'KILL' list)</v>
          </cell>
          <cell r="F411" t="str">
            <v>SB1486B</v>
          </cell>
          <cell r="G411" t="str">
            <v>3</v>
          </cell>
          <cell r="H411" t="str">
            <v>0</v>
          </cell>
          <cell r="I411" t="str">
            <v>7721.00</v>
          </cell>
          <cell r="J411" t="str">
            <v>160</v>
          </cell>
          <cell r="K411" t="str">
            <v>47</v>
          </cell>
          <cell r="L411" t="str">
            <v>LDF5 7/8"</v>
          </cell>
          <cell r="M411" t="str">
            <v>98</v>
          </cell>
          <cell r="N411" t="str">
            <v>L1.0</v>
          </cell>
          <cell r="O411" t="str">
            <v>13</v>
          </cell>
          <cell r="P411" t="str">
            <v>SB1486</v>
          </cell>
          <cell r="Q411" t="str">
            <v>Than - 206-849-1533</v>
          </cell>
          <cell r="R411" t="str">
            <v>3</v>
          </cell>
          <cell r="S411" t="str">
            <v>B</v>
          </cell>
          <cell r="T411"/>
          <cell r="U411" t="str">
            <v>-</v>
          </cell>
          <cell r="V411" t="str">
            <v>-</v>
          </cell>
          <cell r="W411" t="str">
            <v>-</v>
          </cell>
          <cell r="X411" t="str">
            <v>SD12</v>
          </cell>
        </row>
        <row r="412">
          <cell r="A412" t="str">
            <v>SD12</v>
          </cell>
          <cell r="B412" t="str">
            <v>Rip &amp; Replace - Kill</v>
          </cell>
          <cell r="C412" t="str">
            <v>Lake Bellevue</v>
          </cell>
          <cell r="D412">
            <v>38531</v>
          </cell>
          <cell r="E412" t="str">
            <v>Had Nortel UMTS, SD12- (Part of 'KILL' list)</v>
          </cell>
          <cell r="F412" t="str">
            <v>SB1486C</v>
          </cell>
          <cell r="G412" t="str">
            <v>3</v>
          </cell>
          <cell r="H412" t="str">
            <v>0</v>
          </cell>
          <cell r="I412" t="str">
            <v>7250.02</v>
          </cell>
          <cell r="J412" t="str">
            <v>320</v>
          </cell>
          <cell r="K412" t="str">
            <v>47</v>
          </cell>
          <cell r="L412" t="str">
            <v>LDF5 7/8"</v>
          </cell>
          <cell r="M412" t="str">
            <v>98</v>
          </cell>
          <cell r="N412" t="str">
            <v>L1.0</v>
          </cell>
          <cell r="O412" t="str">
            <v>13</v>
          </cell>
          <cell r="P412" t="str">
            <v>SB1486</v>
          </cell>
          <cell r="Q412" t="str">
            <v>Than - 206-849-1533</v>
          </cell>
          <cell r="R412" t="str">
            <v>3</v>
          </cell>
          <cell r="S412" t="str">
            <v>C</v>
          </cell>
          <cell r="T412"/>
          <cell r="U412" t="str">
            <v>-</v>
          </cell>
          <cell r="V412" t="str">
            <v>-</v>
          </cell>
          <cell r="W412" t="str">
            <v>-</v>
          </cell>
          <cell r="X412" t="str">
            <v>SD12</v>
          </cell>
        </row>
        <row r="413">
          <cell r="A413" t="str">
            <v>SD13</v>
          </cell>
          <cell r="B413" t="str">
            <v>Rip &amp; Replace - Kill</v>
          </cell>
          <cell r="C413" t="str">
            <v>Eastgate</v>
          </cell>
          <cell r="D413">
            <v>38531</v>
          </cell>
          <cell r="E413" t="str">
            <v>Had Nortel UMTS, SD13- (Part of 'KILL' list)</v>
          </cell>
          <cell r="F413" t="str">
            <v>SB1440A</v>
          </cell>
          <cell r="G413" t="str">
            <v>3</v>
          </cell>
          <cell r="H413" t="str">
            <v>0</v>
          </cell>
          <cell r="I413" t="str">
            <v>7250.02</v>
          </cell>
          <cell r="J413" t="str">
            <v>100</v>
          </cell>
          <cell r="K413" t="str">
            <v>54</v>
          </cell>
          <cell r="L413" t="str">
            <v>LDF7 1-5/8"</v>
          </cell>
          <cell r="M413" t="str">
            <v>214</v>
          </cell>
          <cell r="N413" t="str">
            <v>L1.0</v>
          </cell>
          <cell r="O413" t="str">
            <v>11</v>
          </cell>
          <cell r="P413" t="str">
            <v>SB1440</v>
          </cell>
          <cell r="Q413" t="str">
            <v>Raj - 206-321-9524</v>
          </cell>
          <cell r="R413" t="str">
            <v>3</v>
          </cell>
          <cell r="S413" t="str">
            <v>A</v>
          </cell>
          <cell r="T413"/>
          <cell r="U413" t="str">
            <v>-</v>
          </cell>
          <cell r="V413" t="str">
            <v>-</v>
          </cell>
          <cell r="W413" t="str">
            <v>-</v>
          </cell>
          <cell r="X413" t="str">
            <v>SD13</v>
          </cell>
        </row>
        <row r="414">
          <cell r="A414" t="str">
            <v>SD13</v>
          </cell>
          <cell r="B414" t="str">
            <v>Rip &amp; Replace - Kill</v>
          </cell>
          <cell r="C414" t="str">
            <v>Eastgate</v>
          </cell>
          <cell r="D414">
            <v>38531</v>
          </cell>
          <cell r="E414" t="str">
            <v>Had Nortel UMTS, SD13- (Part of 'KILL' list)</v>
          </cell>
          <cell r="F414" t="str">
            <v>SB1440B</v>
          </cell>
          <cell r="G414" t="str">
            <v>3</v>
          </cell>
          <cell r="H414" t="str">
            <v>0</v>
          </cell>
          <cell r="I414" t="str">
            <v>7250.02</v>
          </cell>
          <cell r="J414" t="str">
            <v>190</v>
          </cell>
          <cell r="K414" t="str">
            <v>54</v>
          </cell>
          <cell r="L414" t="str">
            <v>LDF7 1-5/8"</v>
          </cell>
          <cell r="M414" t="str">
            <v>251</v>
          </cell>
          <cell r="N414" t="str">
            <v>L1.0</v>
          </cell>
          <cell r="O414" t="str">
            <v>11</v>
          </cell>
          <cell r="P414" t="str">
            <v>SB1440</v>
          </cell>
          <cell r="Q414" t="str">
            <v>Raj - 206-321-9524</v>
          </cell>
          <cell r="R414" t="str">
            <v>3</v>
          </cell>
          <cell r="S414" t="str">
            <v>B</v>
          </cell>
          <cell r="T414"/>
          <cell r="U414" t="str">
            <v>-</v>
          </cell>
          <cell r="V414" t="str">
            <v>-</v>
          </cell>
          <cell r="W414" t="str">
            <v>-</v>
          </cell>
          <cell r="X414" t="str">
            <v>SD13</v>
          </cell>
        </row>
        <row r="415">
          <cell r="A415" t="str">
            <v>SD13</v>
          </cell>
          <cell r="B415" t="str">
            <v>Rip &amp; Replace - Kill</v>
          </cell>
          <cell r="C415" t="str">
            <v>Eastgate</v>
          </cell>
          <cell r="D415">
            <v>38531</v>
          </cell>
          <cell r="E415" t="str">
            <v>Had Nortel UMTS, SD13- (Part of 'KILL' list)</v>
          </cell>
          <cell r="F415" t="str">
            <v>SB1440C</v>
          </cell>
          <cell r="G415" t="str">
            <v>3</v>
          </cell>
          <cell r="H415" t="str">
            <v>0</v>
          </cell>
          <cell r="I415" t="str">
            <v>7721.00</v>
          </cell>
          <cell r="J415" t="str">
            <v>20</v>
          </cell>
          <cell r="K415" t="str">
            <v>54</v>
          </cell>
          <cell r="L415" t="str">
            <v>LDF7 1-5/8"</v>
          </cell>
          <cell r="M415" t="str">
            <v>214</v>
          </cell>
          <cell r="N415" t="str">
            <v>L1.0</v>
          </cell>
          <cell r="O415" t="str">
            <v>11</v>
          </cell>
          <cell r="P415" t="str">
            <v>SB1440</v>
          </cell>
          <cell r="Q415" t="str">
            <v>Raj - 206-321-9524</v>
          </cell>
          <cell r="R415" t="str">
            <v>3</v>
          </cell>
          <cell r="S415" t="str">
            <v>C</v>
          </cell>
          <cell r="T415"/>
          <cell r="U415" t="str">
            <v>-</v>
          </cell>
          <cell r="V415" t="str">
            <v>-</v>
          </cell>
          <cell r="W415" t="str">
            <v>-</v>
          </cell>
          <cell r="X415" t="str">
            <v>SD13</v>
          </cell>
        </row>
        <row r="416">
          <cell r="A416" t="str">
            <v>SD14</v>
          </cell>
          <cell r="B416" t="str">
            <v>Rip &amp; Replace</v>
          </cell>
          <cell r="C416" t="str">
            <v>Factoria</v>
          </cell>
          <cell r="D416">
            <v>38449</v>
          </cell>
          <cell r="E416" t="str">
            <v>Had Nortel UMTS, SD14</v>
          </cell>
          <cell r="F416" t="str">
            <v>SB1436A</v>
          </cell>
          <cell r="G416" t="str">
            <v>4</v>
          </cell>
          <cell r="H416" t="str">
            <v>0</v>
          </cell>
          <cell r="I416" t="str">
            <v>7721.00</v>
          </cell>
          <cell r="J416" t="str">
            <v>110</v>
          </cell>
          <cell r="K416" t="str">
            <v>103</v>
          </cell>
          <cell r="L416" t="str">
            <v>Comm 7/8"</v>
          </cell>
          <cell r="M416" t="str">
            <v>115</v>
          </cell>
          <cell r="N416" t="str">
            <v>L1.0</v>
          </cell>
          <cell r="O416" t="str">
            <v>14</v>
          </cell>
          <cell r="P416" t="str">
            <v>SB1436</v>
          </cell>
          <cell r="Q416" t="str">
            <v>Than - 206-849-1533</v>
          </cell>
          <cell r="R416" t="str">
            <v>3</v>
          </cell>
          <cell r="S416" t="str">
            <v>A</v>
          </cell>
          <cell r="T416"/>
          <cell r="U416" t="str">
            <v>-</v>
          </cell>
          <cell r="V416" t="str">
            <v>-</v>
          </cell>
          <cell r="W416" t="str">
            <v>-</v>
          </cell>
          <cell r="X416" t="str">
            <v>SD14</v>
          </cell>
        </row>
        <row r="417">
          <cell r="A417" t="str">
            <v>SD14</v>
          </cell>
          <cell r="B417" t="str">
            <v>Rip &amp; Replace</v>
          </cell>
          <cell r="C417" t="str">
            <v>Factoria</v>
          </cell>
          <cell r="D417">
            <v>38449</v>
          </cell>
          <cell r="E417" t="str">
            <v>Had Nortel UMTS, SD14</v>
          </cell>
          <cell r="F417" t="str">
            <v>SB1436B</v>
          </cell>
          <cell r="G417" t="str">
            <v>4</v>
          </cell>
          <cell r="H417" t="str">
            <v>0</v>
          </cell>
          <cell r="I417" t="str">
            <v>7721.00</v>
          </cell>
          <cell r="J417" t="str">
            <v>230</v>
          </cell>
          <cell r="K417" t="str">
            <v>103</v>
          </cell>
          <cell r="L417" t="str">
            <v>Comm 7/8"</v>
          </cell>
          <cell r="M417" t="str">
            <v>115</v>
          </cell>
          <cell r="N417" t="str">
            <v>L1.0</v>
          </cell>
          <cell r="O417" t="str">
            <v>14</v>
          </cell>
          <cell r="P417" t="str">
            <v>SB1436</v>
          </cell>
          <cell r="Q417" t="str">
            <v>Than - 206-849-1533</v>
          </cell>
          <cell r="R417" t="str">
            <v>3</v>
          </cell>
          <cell r="S417" t="str">
            <v>B</v>
          </cell>
          <cell r="T417"/>
          <cell r="U417" t="str">
            <v>-</v>
          </cell>
          <cell r="V417" t="str">
            <v>-</v>
          </cell>
          <cell r="W417" t="str">
            <v>-</v>
          </cell>
          <cell r="X417" t="str">
            <v>SD14</v>
          </cell>
        </row>
        <row r="418">
          <cell r="A418" t="str">
            <v>SD14</v>
          </cell>
          <cell r="B418" t="str">
            <v>Rip &amp; Replace</v>
          </cell>
          <cell r="C418" t="str">
            <v>Factoria</v>
          </cell>
          <cell r="D418">
            <v>38449</v>
          </cell>
          <cell r="E418" t="str">
            <v>Had Nortel UMTS, SD14</v>
          </cell>
          <cell r="F418" t="str">
            <v>SB1436C</v>
          </cell>
          <cell r="G418" t="str">
            <v>4</v>
          </cell>
          <cell r="H418" t="str">
            <v>0</v>
          </cell>
          <cell r="I418" t="str">
            <v>7721.00</v>
          </cell>
          <cell r="J418" t="str">
            <v>350</v>
          </cell>
          <cell r="K418" t="str">
            <v>103</v>
          </cell>
          <cell r="L418" t="str">
            <v>Comm 7/8"</v>
          </cell>
          <cell r="M418" t="str">
            <v>115</v>
          </cell>
          <cell r="N418" t="str">
            <v>L1.0</v>
          </cell>
          <cell r="O418" t="str">
            <v>14</v>
          </cell>
          <cell r="P418" t="str">
            <v>SB1436</v>
          </cell>
          <cell r="Q418" t="str">
            <v>Than - 206-849-1533</v>
          </cell>
          <cell r="R418" t="str">
            <v>3</v>
          </cell>
          <cell r="S418" t="str">
            <v>C</v>
          </cell>
          <cell r="T418"/>
          <cell r="U418" t="str">
            <v>-</v>
          </cell>
          <cell r="V418" t="str">
            <v>-</v>
          </cell>
          <cell r="W418" t="str">
            <v>-</v>
          </cell>
          <cell r="X418" t="str">
            <v>SD14</v>
          </cell>
        </row>
        <row r="419">
          <cell r="A419" t="str">
            <v>SD15</v>
          </cell>
          <cell r="B419" t="str">
            <v>Rip &amp; Replace</v>
          </cell>
          <cell r="C419" t="str">
            <v>Medina</v>
          </cell>
          <cell r="D419">
            <v>38608</v>
          </cell>
          <cell r="E419" t="str">
            <v>Had Nortel UMTS, SD15</v>
          </cell>
          <cell r="F419" t="str">
            <v>SB1500C</v>
          </cell>
          <cell r="G419" t="str">
            <v>1</v>
          </cell>
          <cell r="H419" t="str">
            <v>0</v>
          </cell>
          <cell r="I419" t="str">
            <v>7262.01</v>
          </cell>
          <cell r="J419" t="str">
            <v>45</v>
          </cell>
          <cell r="K419" t="str">
            <v>16</v>
          </cell>
          <cell r="L419" t="str">
            <v>LDF5 7/8"</v>
          </cell>
          <cell r="M419" t="str">
            <v>63</v>
          </cell>
          <cell r="N419" t="str">
            <v>L3.0</v>
          </cell>
          <cell r="O419" t="str">
            <v>22</v>
          </cell>
          <cell r="P419" t="str">
            <v>SB1500</v>
          </cell>
          <cell r="Q419" t="str">
            <v>Than - 206-849-1533</v>
          </cell>
          <cell r="R419" t="str">
            <v>1</v>
          </cell>
          <cell r="S419" t="str">
            <v>C</v>
          </cell>
          <cell r="T419"/>
          <cell r="U419" t="str">
            <v>-</v>
          </cell>
          <cell r="V419" t="str">
            <v>-</v>
          </cell>
          <cell r="W419" t="str">
            <v>Nortel.1.10</v>
          </cell>
          <cell r="X419" t="str">
            <v>SD15</v>
          </cell>
        </row>
        <row r="420">
          <cell r="A420" t="str">
            <v>SD16</v>
          </cell>
          <cell r="B420" t="str">
            <v>Rip &amp; Replace</v>
          </cell>
          <cell r="C420" t="str">
            <v>Renton 2</v>
          </cell>
          <cell r="D420">
            <v>38449</v>
          </cell>
          <cell r="E420" t="str">
            <v>Had Nortel UMTS, SD16</v>
          </cell>
          <cell r="F420" t="str">
            <v>SD2269A</v>
          </cell>
          <cell r="G420" t="str">
            <v>3</v>
          </cell>
          <cell r="H420" t="str">
            <v>0</v>
          </cell>
          <cell r="I420" t="str">
            <v>7721.00</v>
          </cell>
          <cell r="J420" t="str">
            <v>115</v>
          </cell>
          <cell r="K420" t="str">
            <v>52</v>
          </cell>
          <cell r="L420" t="str">
            <v>LDF7 1-5/8"</v>
          </cell>
          <cell r="M420" t="str">
            <v>228</v>
          </cell>
          <cell r="N420" t="str">
            <v>L1.0</v>
          </cell>
          <cell r="O420" t="str">
            <v>8</v>
          </cell>
          <cell r="P420" t="str">
            <v>SD2269</v>
          </cell>
          <cell r="Q420" t="str">
            <v>Michelle - 206-409-5610</v>
          </cell>
          <cell r="R420" t="str">
            <v>3</v>
          </cell>
          <cell r="S420" t="str">
            <v>A</v>
          </cell>
          <cell r="T420"/>
          <cell r="U420" t="str">
            <v>-</v>
          </cell>
          <cell r="V420" t="str">
            <v>-</v>
          </cell>
          <cell r="W420" t="str">
            <v>-</v>
          </cell>
          <cell r="X420" t="str">
            <v>SD16</v>
          </cell>
        </row>
        <row r="421">
          <cell r="A421" t="str">
            <v>SD16</v>
          </cell>
          <cell r="B421" t="str">
            <v>Rip &amp; Replace</v>
          </cell>
          <cell r="C421" t="str">
            <v>Renton 2</v>
          </cell>
          <cell r="D421">
            <v>38449</v>
          </cell>
          <cell r="E421" t="str">
            <v>Had Nortel UMTS, SD16</v>
          </cell>
          <cell r="F421" t="str">
            <v>SD2269B</v>
          </cell>
          <cell r="G421" t="str">
            <v>3</v>
          </cell>
          <cell r="H421" t="str">
            <v>0</v>
          </cell>
          <cell r="I421" t="str">
            <v>7721.00</v>
          </cell>
          <cell r="J421" t="str">
            <v>270</v>
          </cell>
          <cell r="K421" t="str">
            <v>52</v>
          </cell>
          <cell r="L421" t="str">
            <v>LDF7 1-5/8"</v>
          </cell>
          <cell r="M421" t="str">
            <v>161</v>
          </cell>
          <cell r="N421" t="str">
            <v>L1.0</v>
          </cell>
          <cell r="O421" t="str">
            <v>8</v>
          </cell>
          <cell r="P421" t="str">
            <v>SD2269</v>
          </cell>
          <cell r="Q421" t="str">
            <v>Michelle - 206-409-5610</v>
          </cell>
          <cell r="R421" t="str">
            <v>3</v>
          </cell>
          <cell r="S421" t="str">
            <v>B</v>
          </cell>
          <cell r="T421"/>
          <cell r="U421" t="str">
            <v>-</v>
          </cell>
          <cell r="V421" t="str">
            <v>-</v>
          </cell>
          <cell r="W421" t="str">
            <v>-</v>
          </cell>
          <cell r="X421" t="str">
            <v>SD16</v>
          </cell>
        </row>
        <row r="422">
          <cell r="A422" t="str">
            <v>SD16</v>
          </cell>
          <cell r="B422" t="str">
            <v>Rip &amp; Replace</v>
          </cell>
          <cell r="C422" t="str">
            <v>Renton 2</v>
          </cell>
          <cell r="D422">
            <v>38449</v>
          </cell>
          <cell r="E422" t="str">
            <v>Had Nortel UMTS, SD16</v>
          </cell>
          <cell r="F422" t="str">
            <v>SD2269C</v>
          </cell>
          <cell r="G422" t="str">
            <v>3</v>
          </cell>
          <cell r="H422" t="str">
            <v>0</v>
          </cell>
          <cell r="I422" t="str">
            <v>7721.00</v>
          </cell>
          <cell r="J422" t="str">
            <v>355</v>
          </cell>
          <cell r="K422" t="str">
            <v>55</v>
          </cell>
          <cell r="L422" t="str">
            <v>LDF7 1-5/8"</v>
          </cell>
          <cell r="M422" t="str">
            <v>166</v>
          </cell>
          <cell r="N422" t="str">
            <v>L1.0</v>
          </cell>
          <cell r="O422" t="str">
            <v>8</v>
          </cell>
          <cell r="P422" t="str">
            <v>SD2269</v>
          </cell>
          <cell r="Q422" t="str">
            <v>Michelle - 206-409-5610</v>
          </cell>
          <cell r="R422" t="str">
            <v>3</v>
          </cell>
          <cell r="S422" t="str">
            <v>C</v>
          </cell>
          <cell r="T422"/>
          <cell r="U422" t="str">
            <v>-</v>
          </cell>
          <cell r="V422" t="str">
            <v>-</v>
          </cell>
          <cell r="W422" t="str">
            <v>-</v>
          </cell>
          <cell r="X422" t="str">
            <v>SD16</v>
          </cell>
        </row>
        <row r="423">
          <cell r="A423" t="str">
            <v>SD17</v>
          </cell>
          <cell r="B423" t="str">
            <v>Rip &amp; Replace</v>
          </cell>
          <cell r="C423" t="str">
            <v>West Mercer</v>
          </cell>
          <cell r="D423">
            <v>38540</v>
          </cell>
          <cell r="E423" t="str">
            <v>Had Nortel UMTS, SD17</v>
          </cell>
          <cell r="F423" t="str">
            <v>SB1441B</v>
          </cell>
          <cell r="G423" t="str">
            <v>3</v>
          </cell>
          <cell r="H423" t="str">
            <v>0</v>
          </cell>
          <cell r="I423" t="str">
            <v>RR33-20-06-DPL4</v>
          </cell>
          <cell r="J423" t="str">
            <v>270</v>
          </cell>
          <cell r="K423" t="str">
            <v>36</v>
          </cell>
          <cell r="L423" t="str">
            <v>LDF5 7/8"</v>
          </cell>
          <cell r="M423" t="str">
            <v>144</v>
          </cell>
          <cell r="N423" t="str">
            <v>L2.0</v>
          </cell>
          <cell r="O423" t="str">
            <v>14</v>
          </cell>
          <cell r="P423" t="str">
            <v>SB1441</v>
          </cell>
          <cell r="Q423" t="str">
            <v>Michelle - 206-409-5610</v>
          </cell>
          <cell r="R423" t="str">
            <v>1</v>
          </cell>
          <cell r="S423" t="str">
            <v>B</v>
          </cell>
          <cell r="T423"/>
          <cell r="U423" t="str">
            <v>-</v>
          </cell>
          <cell r="V423" t="str">
            <v>-</v>
          </cell>
          <cell r="W423" t="str">
            <v>-</v>
          </cell>
          <cell r="X423" t="str">
            <v>SD17</v>
          </cell>
        </row>
        <row r="424">
          <cell r="A424" t="str">
            <v>SD18</v>
          </cell>
          <cell r="B424" t="str">
            <v>2006 UMTS Integration</v>
          </cell>
          <cell r="C424" t="str">
            <v>Hobart</v>
          </cell>
          <cell r="D424">
            <v>38469</v>
          </cell>
          <cell r="E424" t="str">
            <v>SD18</v>
          </cell>
          <cell r="F424" t="str">
            <v>SD2244A</v>
          </cell>
          <cell r="G424" t="str">
            <v>4</v>
          </cell>
          <cell r="H424" t="str">
            <v>3</v>
          </cell>
          <cell r="I424" t="str">
            <v>7262.01</v>
          </cell>
          <cell r="J424" t="str">
            <v>160</v>
          </cell>
          <cell r="K424" t="str">
            <v>105</v>
          </cell>
          <cell r="L424" t="str">
            <v>LDF7 1-5/8"</v>
          </cell>
          <cell r="M424" t="str">
            <v>112</v>
          </cell>
          <cell r="N424" t="str">
            <v>L2.0</v>
          </cell>
          <cell r="O424" t="str">
            <v>34</v>
          </cell>
          <cell r="P424" t="str">
            <v>SD2244</v>
          </cell>
          <cell r="Q424" t="str">
            <v>Ashwani - 425-753-1049</v>
          </cell>
          <cell r="R424" t="str">
            <v>3</v>
          </cell>
          <cell r="S424" t="str">
            <v>A</v>
          </cell>
          <cell r="T424" t="str">
            <v>KAT-RET3.3</v>
          </cell>
          <cell r="U424" t="str">
            <v>-</v>
          </cell>
          <cell r="V424" t="str">
            <v>-</v>
          </cell>
          <cell r="W424" t="str">
            <v>4.4.2.f</v>
          </cell>
          <cell r="X424" t="str">
            <v>SD18</v>
          </cell>
        </row>
        <row r="425">
          <cell r="A425" t="str">
            <v>SD18</v>
          </cell>
          <cell r="B425" t="str">
            <v>2006 UMTS Integration</v>
          </cell>
          <cell r="C425" t="str">
            <v>Hobart</v>
          </cell>
          <cell r="D425">
            <v>38469</v>
          </cell>
          <cell r="E425" t="str">
            <v>SD18</v>
          </cell>
          <cell r="F425" t="str">
            <v>SD2244B</v>
          </cell>
          <cell r="G425" t="str">
            <v>4</v>
          </cell>
          <cell r="H425" t="str">
            <v>3</v>
          </cell>
          <cell r="I425" t="str">
            <v>7262.01</v>
          </cell>
          <cell r="J425" t="str">
            <v>260</v>
          </cell>
          <cell r="K425" t="str">
            <v>105</v>
          </cell>
          <cell r="L425" t="str">
            <v>LDF7 1-5/8"</v>
          </cell>
          <cell r="M425" t="str">
            <v>112</v>
          </cell>
          <cell r="N425" t="str">
            <v>L2.0</v>
          </cell>
          <cell r="O425" t="str">
            <v>34</v>
          </cell>
          <cell r="P425" t="str">
            <v>SD2244</v>
          </cell>
          <cell r="Q425" t="str">
            <v>Ashwani - 425-753-1049</v>
          </cell>
          <cell r="R425" t="str">
            <v>3</v>
          </cell>
          <cell r="S425" t="str">
            <v>B</v>
          </cell>
          <cell r="T425" t="str">
            <v>KAT-RET3.3</v>
          </cell>
          <cell r="U425" t="str">
            <v>-</v>
          </cell>
          <cell r="V425" t="str">
            <v>-</v>
          </cell>
          <cell r="W425" t="str">
            <v>4.4.2.f</v>
          </cell>
          <cell r="X425" t="str">
            <v>SD18</v>
          </cell>
        </row>
        <row r="426">
          <cell r="A426" t="str">
            <v>SD18</v>
          </cell>
          <cell r="B426" t="str">
            <v>2006 UMTS Integration</v>
          </cell>
          <cell r="C426" t="str">
            <v>Hobart</v>
          </cell>
          <cell r="D426">
            <v>38469</v>
          </cell>
          <cell r="E426" t="str">
            <v>SD18</v>
          </cell>
          <cell r="F426" t="str">
            <v>SD2244C</v>
          </cell>
          <cell r="G426" t="str">
            <v>4</v>
          </cell>
          <cell r="H426" t="str">
            <v>3</v>
          </cell>
          <cell r="I426" t="str">
            <v>7262.01</v>
          </cell>
          <cell r="J426" t="str">
            <v>20</v>
          </cell>
          <cell r="K426" t="str">
            <v>105</v>
          </cell>
          <cell r="L426" t="str">
            <v>LDF7 1-5/8"</v>
          </cell>
          <cell r="M426" t="str">
            <v>112</v>
          </cell>
          <cell r="N426" t="str">
            <v>L2.0</v>
          </cell>
          <cell r="O426" t="str">
            <v>34</v>
          </cell>
          <cell r="P426" t="str">
            <v>SD2244</v>
          </cell>
          <cell r="Q426" t="str">
            <v>Ashwani - 425-753-1049</v>
          </cell>
          <cell r="R426" t="str">
            <v>3</v>
          </cell>
          <cell r="S426" t="str">
            <v>C</v>
          </cell>
          <cell r="T426" t="str">
            <v>KAT-RET3.3</v>
          </cell>
          <cell r="U426" t="str">
            <v>-</v>
          </cell>
          <cell r="V426" t="str">
            <v>-</v>
          </cell>
          <cell r="W426" t="str">
            <v>4.4.2.f</v>
          </cell>
          <cell r="X426" t="str">
            <v>SD18</v>
          </cell>
        </row>
        <row r="427">
          <cell r="A427" t="str">
            <v>SD20</v>
          </cell>
          <cell r="B427" t="str">
            <v>Rip &amp; Replace</v>
          </cell>
          <cell r="C427" t="str">
            <v>Mercer Crest</v>
          </cell>
          <cell r="D427">
            <v>38608</v>
          </cell>
          <cell r="E427" t="str">
            <v>Had Nortel UMTS, SD20</v>
          </cell>
          <cell r="F427" t="str">
            <v>SD2303A</v>
          </cell>
          <cell r="G427" t="str">
            <v>2</v>
          </cell>
          <cell r="H427" t="str">
            <v>0</v>
          </cell>
          <cell r="I427" t="str">
            <v>DFX-CS65-13/6-0/0</v>
          </cell>
          <cell r="J427" t="str">
            <v>90</v>
          </cell>
          <cell r="K427" t="str">
            <v>70</v>
          </cell>
          <cell r="L427" t="str">
            <v>Comm 1-5/8"</v>
          </cell>
          <cell r="M427" t="str">
            <v>94</v>
          </cell>
          <cell r="N427" t="str">
            <v>L3.0</v>
          </cell>
          <cell r="O427" t="str">
            <v>10</v>
          </cell>
          <cell r="P427" t="str">
            <v>SD2303</v>
          </cell>
          <cell r="Q427" t="str">
            <v>Michelle - 206-409-5610</v>
          </cell>
          <cell r="R427" t="str">
            <v>1</v>
          </cell>
          <cell r="S427" t="str">
            <v>A</v>
          </cell>
          <cell r="T427"/>
          <cell r="U427" t="str">
            <v>-</v>
          </cell>
          <cell r="V427" t="str">
            <v>-</v>
          </cell>
          <cell r="W427" t="str">
            <v>Nortel.1.4</v>
          </cell>
          <cell r="X427" t="str">
            <v>SD20</v>
          </cell>
        </row>
        <row r="428">
          <cell r="A428" t="str">
            <v>SD20</v>
          </cell>
          <cell r="B428" t="str">
            <v>Rip &amp; Replace</v>
          </cell>
          <cell r="C428" t="str">
            <v>Mercer Crest pre G9 removal</v>
          </cell>
          <cell r="D428">
            <v>38608</v>
          </cell>
          <cell r="E428" t="str">
            <v>Had Nortel UMTS, SD20</v>
          </cell>
          <cell r="F428" t="str">
            <v>SD2303A</v>
          </cell>
          <cell r="G428" t="str">
            <v>2</v>
          </cell>
          <cell r="H428" t="str">
            <v>0</v>
          </cell>
          <cell r="I428" t="str">
            <v>DFX-CS65-13/6-0/0</v>
          </cell>
          <cell r="J428" t="str">
            <v>90</v>
          </cell>
          <cell r="K428" t="str">
            <v>70</v>
          </cell>
          <cell r="L428" t="str">
            <v>Comm 1-5/8"</v>
          </cell>
          <cell r="M428" t="str">
            <v>94</v>
          </cell>
          <cell r="N428" t="str">
            <v>L3.0</v>
          </cell>
          <cell r="O428" t="str">
            <v>10</v>
          </cell>
          <cell r="P428" t="str">
            <v>SD2303</v>
          </cell>
          <cell r="Q428" t="str">
            <v>Michelle - 206-409-5610</v>
          </cell>
          <cell r="R428" t="str">
            <v>1</v>
          </cell>
          <cell r="S428" t="str">
            <v>A</v>
          </cell>
          <cell r="T428"/>
          <cell r="U428" t="str">
            <v>-</v>
          </cell>
          <cell r="V428" t="str">
            <v>-</v>
          </cell>
          <cell r="W428" t="str">
            <v>Nortel.1.4</v>
          </cell>
          <cell r="X428" t="str">
            <v>SD20</v>
          </cell>
        </row>
        <row r="429">
          <cell r="A429" t="str">
            <v>SD21</v>
          </cell>
          <cell r="B429" t="str">
            <v>Rip &amp; Replace</v>
          </cell>
          <cell r="C429" t="str">
            <v>Lake Hills</v>
          </cell>
          <cell r="D429">
            <v>38449</v>
          </cell>
          <cell r="E429" t="str">
            <v>Had Nortel UMTS, SD21</v>
          </cell>
          <cell r="F429" t="str">
            <v>SB1466A</v>
          </cell>
          <cell r="G429" t="str">
            <v>3</v>
          </cell>
          <cell r="H429" t="str">
            <v>0</v>
          </cell>
          <cell r="I429" t="str">
            <v>7250.02</v>
          </cell>
          <cell r="J429" t="str">
            <v>115</v>
          </cell>
          <cell r="K429" t="str">
            <v>39</v>
          </cell>
          <cell r="L429" t="str">
            <v>LDF7 1-5/8"</v>
          </cell>
          <cell r="M429" t="str">
            <v>106</v>
          </cell>
          <cell r="N429" t="str">
            <v>L1.0</v>
          </cell>
          <cell r="O429" t="str">
            <v>12</v>
          </cell>
          <cell r="P429" t="str">
            <v>SB1466</v>
          </cell>
          <cell r="Q429" t="str">
            <v>Than - 206-849-1533</v>
          </cell>
          <cell r="R429" t="str">
            <v>3</v>
          </cell>
          <cell r="S429" t="str">
            <v>A</v>
          </cell>
          <cell r="T429"/>
          <cell r="U429" t="str">
            <v>-</v>
          </cell>
          <cell r="V429" t="str">
            <v>-</v>
          </cell>
          <cell r="W429" t="str">
            <v>-</v>
          </cell>
          <cell r="X429" t="str">
            <v>SD21</v>
          </cell>
        </row>
        <row r="430">
          <cell r="A430" t="str">
            <v>SD21</v>
          </cell>
          <cell r="B430" t="str">
            <v>Rip &amp; Replace</v>
          </cell>
          <cell r="C430" t="str">
            <v>Lake Hills</v>
          </cell>
          <cell r="D430">
            <v>38449</v>
          </cell>
          <cell r="E430" t="str">
            <v>Had Nortel UMTS, SD21</v>
          </cell>
          <cell r="F430" t="str">
            <v>SB1466B</v>
          </cell>
          <cell r="G430" t="str">
            <v>3</v>
          </cell>
          <cell r="H430" t="str">
            <v>0</v>
          </cell>
          <cell r="I430" t="str">
            <v>7250.02</v>
          </cell>
          <cell r="J430" t="str">
            <v>200</v>
          </cell>
          <cell r="K430" t="str">
            <v>39</v>
          </cell>
          <cell r="L430" t="str">
            <v>LDF7 1-5/8"</v>
          </cell>
          <cell r="M430" t="str">
            <v>106</v>
          </cell>
          <cell r="N430" t="str">
            <v>L1.0</v>
          </cell>
          <cell r="O430" t="str">
            <v>12</v>
          </cell>
          <cell r="P430" t="str">
            <v>SB1466</v>
          </cell>
          <cell r="Q430" t="str">
            <v>Than - 206-849-1533</v>
          </cell>
          <cell r="R430" t="str">
            <v>3</v>
          </cell>
          <cell r="S430" t="str">
            <v>B</v>
          </cell>
          <cell r="T430"/>
          <cell r="U430" t="str">
            <v>-</v>
          </cell>
          <cell r="V430" t="str">
            <v>-</v>
          </cell>
          <cell r="W430" t="str">
            <v>-</v>
          </cell>
          <cell r="X430" t="str">
            <v>SD21</v>
          </cell>
        </row>
        <row r="431">
          <cell r="A431" t="str">
            <v>SD21</v>
          </cell>
          <cell r="B431" t="str">
            <v>Rip &amp; Replace</v>
          </cell>
          <cell r="C431" t="str">
            <v>Lake Hills</v>
          </cell>
          <cell r="D431">
            <v>38449</v>
          </cell>
          <cell r="E431" t="str">
            <v>Had Nortel UMTS, SD21</v>
          </cell>
          <cell r="F431" t="str">
            <v>SB1466C</v>
          </cell>
          <cell r="G431" t="str">
            <v>2</v>
          </cell>
          <cell r="H431" t="str">
            <v>0</v>
          </cell>
          <cell r="I431" t="str">
            <v>7250.02</v>
          </cell>
          <cell r="J431" t="str">
            <v>355</v>
          </cell>
          <cell r="K431" t="str">
            <v>39</v>
          </cell>
          <cell r="L431" t="str">
            <v>LDF7 1-5/8"</v>
          </cell>
          <cell r="M431" t="str">
            <v>106</v>
          </cell>
          <cell r="N431" t="str">
            <v>L1.0</v>
          </cell>
          <cell r="O431" t="str">
            <v>12</v>
          </cell>
          <cell r="P431" t="str">
            <v>SB1466</v>
          </cell>
          <cell r="Q431" t="str">
            <v>Than - 206-849-1533</v>
          </cell>
          <cell r="R431" t="str">
            <v>3</v>
          </cell>
          <cell r="S431" t="str">
            <v>C</v>
          </cell>
          <cell r="T431"/>
          <cell r="U431" t="str">
            <v>-</v>
          </cell>
          <cell r="V431" t="str">
            <v>-</v>
          </cell>
          <cell r="W431" t="str">
            <v>-</v>
          </cell>
          <cell r="X431" t="str">
            <v>SD21</v>
          </cell>
        </row>
        <row r="432">
          <cell r="A432" t="str">
            <v>SD22</v>
          </cell>
          <cell r="B432" t="str">
            <v>Rip &amp; Replace</v>
          </cell>
          <cell r="C432" t="str">
            <v>Newcastle</v>
          </cell>
          <cell r="D432">
            <v>38608</v>
          </cell>
          <cell r="E432" t="str">
            <v>Had Nortel UMTS, SD22</v>
          </cell>
          <cell r="F432" t="str">
            <v>SD2295A</v>
          </cell>
          <cell r="G432" t="str">
            <v>1</v>
          </cell>
          <cell r="H432" t="str">
            <v>0</v>
          </cell>
          <cell r="I432" t="str">
            <v>742 264</v>
          </cell>
          <cell r="J432" t="str">
            <v>65</v>
          </cell>
          <cell r="K432" t="str">
            <v>49</v>
          </cell>
          <cell r="L432" t="str">
            <v>LDF7 1-5/8"</v>
          </cell>
          <cell r="M432" t="str">
            <v>159</v>
          </cell>
          <cell r="N432" t="str">
            <v>L2.0</v>
          </cell>
          <cell r="O432" t="str">
            <v>10</v>
          </cell>
          <cell r="P432" t="str">
            <v>SD2295</v>
          </cell>
          <cell r="Q432" t="str">
            <v>Raj - 206-321-9524</v>
          </cell>
          <cell r="R432" t="str">
            <v>3</v>
          </cell>
          <cell r="S432" t="str">
            <v>A</v>
          </cell>
          <cell r="T432"/>
          <cell r="U432" t="str">
            <v>-</v>
          </cell>
          <cell r="V432" t="str">
            <v>-</v>
          </cell>
          <cell r="W432" t="str">
            <v>Nortel.1.11</v>
          </cell>
          <cell r="X432" t="str">
            <v>SD22</v>
          </cell>
        </row>
        <row r="433">
          <cell r="A433" t="str">
            <v>SD22</v>
          </cell>
          <cell r="B433" t="str">
            <v>Rip &amp; Replace</v>
          </cell>
          <cell r="C433" t="str">
            <v>Newcastle</v>
          </cell>
          <cell r="D433">
            <v>38608</v>
          </cell>
          <cell r="E433" t="str">
            <v>Had Nortel UMTS, SD22</v>
          </cell>
          <cell r="F433" t="str">
            <v>SD2295B</v>
          </cell>
          <cell r="G433" t="str">
            <v>1</v>
          </cell>
          <cell r="H433" t="str">
            <v>0</v>
          </cell>
          <cell r="I433" t="str">
            <v>742 264</v>
          </cell>
          <cell r="J433" t="str">
            <v>210</v>
          </cell>
          <cell r="K433" t="str">
            <v>49</v>
          </cell>
          <cell r="L433" t="str">
            <v>LDF7 1-5/8"</v>
          </cell>
          <cell r="M433" t="str">
            <v>159</v>
          </cell>
          <cell r="N433" t="str">
            <v>L2.0</v>
          </cell>
          <cell r="O433" t="str">
            <v>10</v>
          </cell>
          <cell r="P433" t="str">
            <v>SD2295</v>
          </cell>
          <cell r="Q433" t="str">
            <v>Raj - 206-321-9524</v>
          </cell>
          <cell r="R433" t="str">
            <v>3</v>
          </cell>
          <cell r="S433" t="str">
            <v>B</v>
          </cell>
          <cell r="T433"/>
          <cell r="U433" t="str">
            <v>-</v>
          </cell>
          <cell r="V433" t="str">
            <v>-</v>
          </cell>
          <cell r="W433" t="str">
            <v>Nortel.1.11</v>
          </cell>
          <cell r="X433" t="str">
            <v>SD22</v>
          </cell>
        </row>
        <row r="434">
          <cell r="A434" t="str">
            <v>SD22</v>
          </cell>
          <cell r="B434" t="str">
            <v>Rip &amp; Replace</v>
          </cell>
          <cell r="C434" t="str">
            <v>Newcastle</v>
          </cell>
          <cell r="D434">
            <v>38608</v>
          </cell>
          <cell r="E434" t="str">
            <v>Had Nortel UMTS, SD22</v>
          </cell>
          <cell r="F434" t="str">
            <v>SD2295C</v>
          </cell>
          <cell r="G434" t="str">
            <v>1</v>
          </cell>
          <cell r="H434" t="str">
            <v>0</v>
          </cell>
          <cell r="I434" t="str">
            <v>742 264</v>
          </cell>
          <cell r="J434" t="str">
            <v>345</v>
          </cell>
          <cell r="K434" t="str">
            <v>49</v>
          </cell>
          <cell r="L434" t="str">
            <v>LDF7 1-5/8"</v>
          </cell>
          <cell r="M434" t="str">
            <v>159</v>
          </cell>
          <cell r="N434" t="str">
            <v>L2.0</v>
          </cell>
          <cell r="O434" t="str">
            <v>10</v>
          </cell>
          <cell r="P434" t="str">
            <v>SD2295</v>
          </cell>
          <cell r="Q434" t="str">
            <v>Raj - 206-321-9524</v>
          </cell>
          <cell r="R434" t="str">
            <v>3</v>
          </cell>
          <cell r="S434" t="str">
            <v>C</v>
          </cell>
          <cell r="T434"/>
          <cell r="U434" t="str">
            <v>-</v>
          </cell>
          <cell r="V434" t="str">
            <v>-</v>
          </cell>
          <cell r="W434" t="str">
            <v>Nortel.1.11</v>
          </cell>
          <cell r="X434" t="str">
            <v>SD22</v>
          </cell>
        </row>
        <row r="435">
          <cell r="A435" t="str">
            <v>SD23</v>
          </cell>
          <cell r="B435" t="str">
            <v>2006 UMTS Integration</v>
          </cell>
          <cell r="C435" t="str">
            <v>Cedar Hills</v>
          </cell>
          <cell r="D435">
            <v>38469</v>
          </cell>
          <cell r="E435" t="str">
            <v>SD23</v>
          </cell>
          <cell r="F435" t="str">
            <v>SD2257A</v>
          </cell>
          <cell r="G435" t="str">
            <v>3</v>
          </cell>
          <cell r="H435" t="str">
            <v>2</v>
          </cell>
          <cell r="I435" t="str">
            <v>7262.01</v>
          </cell>
          <cell r="J435" t="str">
            <v>115</v>
          </cell>
          <cell r="K435" t="str">
            <v>122</v>
          </cell>
          <cell r="L435" t="str">
            <v>LDF7 1-5/8"</v>
          </cell>
          <cell r="M435" t="str">
            <v>147.73</v>
          </cell>
          <cell r="N435" t="str">
            <v>L2.0</v>
          </cell>
          <cell r="O435" t="str">
            <v>34</v>
          </cell>
          <cell r="P435" t="str">
            <v>SD2257</v>
          </cell>
          <cell r="Q435" t="str">
            <v>Raj - 206-321-9524</v>
          </cell>
          <cell r="R435" t="str">
            <v>3</v>
          </cell>
          <cell r="S435" t="str">
            <v>A</v>
          </cell>
          <cell r="T435" t="str">
            <v>KAT-RET3.3</v>
          </cell>
          <cell r="U435" t="str">
            <v>-</v>
          </cell>
          <cell r="V435" t="str">
            <v>-</v>
          </cell>
          <cell r="W435" t="str">
            <v>4.4.2.f</v>
          </cell>
          <cell r="X435" t="str">
            <v>SD23</v>
          </cell>
        </row>
        <row r="436">
          <cell r="A436" t="str">
            <v>SD23</v>
          </cell>
          <cell r="B436" t="str">
            <v>2006 UMTS Integration</v>
          </cell>
          <cell r="C436" t="str">
            <v>Cedar Hills</v>
          </cell>
          <cell r="D436">
            <v>38469</v>
          </cell>
          <cell r="E436" t="str">
            <v>SD23</v>
          </cell>
          <cell r="F436" t="str">
            <v>SD2257C</v>
          </cell>
          <cell r="G436" t="str">
            <v>2</v>
          </cell>
          <cell r="H436" t="str">
            <v>1</v>
          </cell>
          <cell r="I436" t="str">
            <v>742 264</v>
          </cell>
          <cell r="J436" t="str">
            <v>355</v>
          </cell>
          <cell r="K436" t="str">
            <v>122</v>
          </cell>
          <cell r="L436" t="str">
            <v>LDF7 1-5/8"</v>
          </cell>
          <cell r="M436" t="str">
            <v>149.01</v>
          </cell>
          <cell r="N436" t="str">
            <v>L2.0</v>
          </cell>
          <cell r="O436" t="str">
            <v>34</v>
          </cell>
          <cell r="P436" t="str">
            <v>SD2257</v>
          </cell>
          <cell r="Q436" t="str">
            <v>Raj - 206-321-9524</v>
          </cell>
          <cell r="R436" t="str">
            <v>3</v>
          </cell>
          <cell r="S436" t="str">
            <v>C</v>
          </cell>
          <cell r="T436" t="str">
            <v>KAT-RET3.3</v>
          </cell>
          <cell r="U436" t="str">
            <v>-</v>
          </cell>
          <cell r="V436" t="str">
            <v>-</v>
          </cell>
          <cell r="W436" t="str">
            <v>4.4.2.f</v>
          </cell>
          <cell r="X436" t="str">
            <v>SD23</v>
          </cell>
        </row>
        <row r="437">
          <cell r="A437" t="str">
            <v>SD23</v>
          </cell>
          <cell r="B437" t="str">
            <v>2006 UMTS Integration</v>
          </cell>
          <cell r="C437" t="str">
            <v>Cedar Hills</v>
          </cell>
          <cell r="D437">
            <v>38469</v>
          </cell>
          <cell r="E437" t="str">
            <v>SD23</v>
          </cell>
          <cell r="F437" t="str">
            <v>SD2257B</v>
          </cell>
          <cell r="G437" t="str">
            <v>2</v>
          </cell>
          <cell r="H437" t="str">
            <v>1</v>
          </cell>
          <cell r="I437" t="str">
            <v>742 264</v>
          </cell>
          <cell r="J437" t="str">
            <v>240</v>
          </cell>
          <cell r="K437" t="str">
            <v>122</v>
          </cell>
          <cell r="L437" t="str">
            <v>LDF7 1-5/8"</v>
          </cell>
          <cell r="M437" t="str">
            <v>149.01</v>
          </cell>
          <cell r="N437" t="str">
            <v>L2.0</v>
          </cell>
          <cell r="O437" t="str">
            <v>34</v>
          </cell>
          <cell r="P437" t="str">
            <v>SD2257</v>
          </cell>
          <cell r="Q437" t="str">
            <v>Raj - 206-321-9524</v>
          </cell>
          <cell r="R437" t="str">
            <v>3</v>
          </cell>
          <cell r="S437" t="str">
            <v>B</v>
          </cell>
          <cell r="T437" t="str">
            <v>KAT-RET3.3</v>
          </cell>
          <cell r="U437" t="str">
            <v>-</v>
          </cell>
          <cell r="V437" t="str">
            <v>-</v>
          </cell>
          <cell r="W437" t="str">
            <v>4.4.2.f</v>
          </cell>
          <cell r="X437" t="str">
            <v>SD23</v>
          </cell>
        </row>
        <row r="438">
          <cell r="A438" t="str">
            <v>SD24</v>
          </cell>
          <cell r="B438" t="str">
            <v>Rip &amp; Replace</v>
          </cell>
          <cell r="C438" t="str">
            <v>Cedar River</v>
          </cell>
          <cell r="D438">
            <v>38540</v>
          </cell>
          <cell r="E438" t="str">
            <v>Had Nortel UMTS, SD24</v>
          </cell>
          <cell r="F438" t="str">
            <v>SD2268A</v>
          </cell>
          <cell r="G438" t="str">
            <v>2</v>
          </cell>
          <cell r="H438" t="str">
            <v>0</v>
          </cell>
          <cell r="I438" t="str">
            <v>742 264</v>
          </cell>
          <cell r="J438" t="str">
            <v>100</v>
          </cell>
          <cell r="K438" t="str">
            <v>20</v>
          </cell>
          <cell r="L438" t="str">
            <v>LDF5 7/8"</v>
          </cell>
          <cell r="M438" t="str">
            <v>21</v>
          </cell>
          <cell r="N438" t="str">
            <v>L2.0</v>
          </cell>
          <cell r="O438" t="str">
            <v>7</v>
          </cell>
          <cell r="P438" t="str">
            <v>SD2268</v>
          </cell>
          <cell r="Q438" t="str">
            <v>Michelle - 206-409-5610</v>
          </cell>
          <cell r="R438" t="str">
            <v>1</v>
          </cell>
          <cell r="S438" t="str">
            <v>A</v>
          </cell>
          <cell r="T438"/>
          <cell r="U438" t="str">
            <v>-</v>
          </cell>
          <cell r="V438" t="str">
            <v>-</v>
          </cell>
          <cell r="W438" t="str">
            <v>-</v>
          </cell>
          <cell r="X438" t="str">
            <v>SD24</v>
          </cell>
        </row>
        <row r="439">
          <cell r="A439" t="str">
            <v>SD25</v>
          </cell>
          <cell r="B439" t="str">
            <v>Rip &amp; Replace</v>
          </cell>
          <cell r="C439" t="str">
            <v>Newport Way</v>
          </cell>
          <cell r="D439">
            <v>38608</v>
          </cell>
          <cell r="E439" t="str">
            <v>Had Nortel UMTS, SD25</v>
          </cell>
          <cell r="F439" t="str">
            <v>SD2309A</v>
          </cell>
          <cell r="G439" t="str">
            <v>1</v>
          </cell>
          <cell r="H439" t="str">
            <v>0</v>
          </cell>
          <cell r="I439" t="str">
            <v>7920.00</v>
          </cell>
          <cell r="J439" t="str">
            <v>100</v>
          </cell>
          <cell r="K439" t="str">
            <v>127</v>
          </cell>
          <cell r="L439" t="str">
            <v>LDF7 1-5/8"</v>
          </cell>
          <cell r="M439" t="str">
            <v>113</v>
          </cell>
          <cell r="N439" t="str">
            <v>L2.0</v>
          </cell>
          <cell r="O439" t="str">
            <v>10</v>
          </cell>
          <cell r="P439" t="str">
            <v>SD2309</v>
          </cell>
          <cell r="Q439" t="str">
            <v>Than - 206-849-1533</v>
          </cell>
          <cell r="R439" t="str">
            <v>2</v>
          </cell>
          <cell r="S439" t="str">
            <v>A</v>
          </cell>
          <cell r="T439"/>
          <cell r="U439" t="str">
            <v>-</v>
          </cell>
          <cell r="V439" t="str">
            <v>-</v>
          </cell>
          <cell r="W439" t="str">
            <v>Nortel.1.3</v>
          </cell>
          <cell r="X439" t="str">
            <v>SD25</v>
          </cell>
        </row>
        <row r="440">
          <cell r="A440" t="str">
            <v>SD25</v>
          </cell>
          <cell r="B440" t="str">
            <v>Rip &amp; Replace</v>
          </cell>
          <cell r="C440" t="str">
            <v>Newport Way</v>
          </cell>
          <cell r="D440">
            <v>38608</v>
          </cell>
          <cell r="E440" t="str">
            <v>Had Nortel UMTS, SD25</v>
          </cell>
          <cell r="F440" t="str">
            <v>SD2309B</v>
          </cell>
          <cell r="G440" t="str">
            <v>1</v>
          </cell>
          <cell r="H440" t="str">
            <v>0</v>
          </cell>
          <cell r="I440" t="str">
            <v>742 264</v>
          </cell>
          <cell r="J440" t="str">
            <v>235</v>
          </cell>
          <cell r="K440" t="str">
            <v>127</v>
          </cell>
          <cell r="L440" t="str">
            <v>LDF7 1-5/8"</v>
          </cell>
          <cell r="M440" t="str">
            <v>160</v>
          </cell>
          <cell r="N440" t="str">
            <v>L2.0</v>
          </cell>
          <cell r="O440" t="str">
            <v>10</v>
          </cell>
          <cell r="P440" t="str">
            <v>SD2309</v>
          </cell>
          <cell r="Q440" t="str">
            <v>Than - 206-849-1533</v>
          </cell>
          <cell r="R440" t="str">
            <v>2</v>
          </cell>
          <cell r="S440" t="str">
            <v>B</v>
          </cell>
          <cell r="T440"/>
          <cell r="U440" t="str">
            <v>-</v>
          </cell>
          <cell r="V440" t="str">
            <v>-</v>
          </cell>
          <cell r="W440" t="str">
            <v>Nortel.1.9</v>
          </cell>
          <cell r="X440" t="str">
            <v>SD25</v>
          </cell>
        </row>
        <row r="441">
          <cell r="A441" t="str">
            <v>SD26</v>
          </cell>
          <cell r="B441" t="str">
            <v>Rip &amp; Replace - Kill</v>
          </cell>
          <cell r="C441" t="str">
            <v>Clyde Hill</v>
          </cell>
          <cell r="D441">
            <v>38531</v>
          </cell>
          <cell r="E441" t="str">
            <v>Had Nortel UMTS, SD26- (Part of 'KILL' list). GSM1900 is marked as sector "C".</v>
          </cell>
          <cell r="F441" t="str">
            <v>SB1489A</v>
          </cell>
          <cell r="G441" t="str">
            <v>2</v>
          </cell>
          <cell r="H441" t="str">
            <v>0</v>
          </cell>
          <cell r="I441" t="str">
            <v>742 264</v>
          </cell>
          <cell r="J441" t="str">
            <v>100</v>
          </cell>
          <cell r="K441" t="str">
            <v>16</v>
          </cell>
          <cell r="L441" t="str">
            <v>LDF5 7/8"</v>
          </cell>
          <cell r="M441" t="str">
            <v>26.5</v>
          </cell>
          <cell r="N441" t="str">
            <v>L1.0</v>
          </cell>
          <cell r="O441" t="str">
            <v>22</v>
          </cell>
          <cell r="P441" t="str">
            <v>SB1489</v>
          </cell>
          <cell r="Q441" t="str">
            <v>Than - 206-849-1533</v>
          </cell>
          <cell r="R441" t="str">
            <v>1</v>
          </cell>
          <cell r="S441" t="str">
            <v>A</v>
          </cell>
          <cell r="T441"/>
          <cell r="U441" t="str">
            <v>-</v>
          </cell>
          <cell r="V441" t="str">
            <v>-</v>
          </cell>
          <cell r="W441" t="str">
            <v>-</v>
          </cell>
          <cell r="X441" t="str">
            <v>SD26</v>
          </cell>
        </row>
        <row r="442">
          <cell r="A442" t="str">
            <v>SD27</v>
          </cell>
          <cell r="B442" t="str">
            <v>Rip &amp; Replace</v>
          </cell>
          <cell r="C442" t="str">
            <v>Microsoft</v>
          </cell>
          <cell r="D442">
            <v>38540</v>
          </cell>
          <cell r="E442" t="str">
            <v>Had Nortel UMTS, SD27</v>
          </cell>
          <cell r="F442" t="str">
            <v>SB1502A</v>
          </cell>
          <cell r="G442" t="str">
            <v>4</v>
          </cell>
          <cell r="H442" t="str">
            <v>0</v>
          </cell>
          <cell r="I442" t="str">
            <v>7721.00</v>
          </cell>
          <cell r="J442" t="str">
            <v>115</v>
          </cell>
          <cell r="K442" t="str">
            <v>59</v>
          </cell>
          <cell r="L442" t="str">
            <v>LDF7 1-5/8"</v>
          </cell>
          <cell r="M442" t="str">
            <v>250</v>
          </cell>
          <cell r="N442" t="str">
            <v>L2.0</v>
          </cell>
          <cell r="O442" t="str">
            <v>13</v>
          </cell>
          <cell r="P442" t="str">
            <v>SB1502</v>
          </cell>
          <cell r="Q442" t="str">
            <v>Than - 206-849-1533</v>
          </cell>
          <cell r="R442" t="str">
            <v>2</v>
          </cell>
          <cell r="S442" t="str">
            <v>A</v>
          </cell>
          <cell r="T442"/>
          <cell r="U442" t="str">
            <v>-</v>
          </cell>
          <cell r="V442" t="str">
            <v>-</v>
          </cell>
          <cell r="W442" t="str">
            <v>-</v>
          </cell>
          <cell r="X442" t="str">
            <v>SD27</v>
          </cell>
        </row>
        <row r="443">
          <cell r="A443" t="str">
            <v>SD27</v>
          </cell>
          <cell r="B443" t="str">
            <v>Rip &amp; Replace</v>
          </cell>
          <cell r="C443" t="str">
            <v>Microsoft</v>
          </cell>
          <cell r="D443">
            <v>38540</v>
          </cell>
          <cell r="E443" t="str">
            <v>Had Nortel UMTS, SD27</v>
          </cell>
          <cell r="F443" t="str">
            <v>SB1502C</v>
          </cell>
          <cell r="G443" t="str">
            <v>4</v>
          </cell>
          <cell r="H443" t="str">
            <v>0</v>
          </cell>
          <cell r="I443" t="str">
            <v>7721.00</v>
          </cell>
          <cell r="J443" t="str">
            <v>330</v>
          </cell>
          <cell r="K443" t="str">
            <v>59</v>
          </cell>
          <cell r="L443" t="str">
            <v>LDF7 1-5/8"</v>
          </cell>
          <cell r="M443" t="str">
            <v>250</v>
          </cell>
          <cell r="N443" t="str">
            <v>L2.0</v>
          </cell>
          <cell r="O443" t="str">
            <v>13</v>
          </cell>
          <cell r="P443" t="str">
            <v>SB1502</v>
          </cell>
          <cell r="Q443" t="str">
            <v>Than - 206-849-1533</v>
          </cell>
          <cell r="R443" t="str">
            <v>2</v>
          </cell>
          <cell r="S443" t="str">
            <v>C</v>
          </cell>
          <cell r="T443"/>
          <cell r="U443" t="str">
            <v>-</v>
          </cell>
          <cell r="V443" t="str">
            <v>-</v>
          </cell>
          <cell r="W443" t="str">
            <v>-</v>
          </cell>
          <cell r="X443" t="str">
            <v>SD27</v>
          </cell>
        </row>
        <row r="444">
          <cell r="A444" t="str">
            <v>SD28</v>
          </cell>
          <cell r="B444" t="str">
            <v>Rip &amp; Replace</v>
          </cell>
          <cell r="C444" t="str">
            <v>East Channel</v>
          </cell>
          <cell r="D444">
            <v>38540</v>
          </cell>
          <cell r="E444" t="str">
            <v>Had Nortel UMTS, SD28</v>
          </cell>
          <cell r="F444" t="str">
            <v>SB1434A</v>
          </cell>
          <cell r="G444" t="str">
            <v>3</v>
          </cell>
          <cell r="H444" t="str">
            <v>0</v>
          </cell>
          <cell r="I444" t="str">
            <v>7721.00</v>
          </cell>
          <cell r="J444" t="str">
            <v>120</v>
          </cell>
          <cell r="K444" t="str">
            <v>35</v>
          </cell>
          <cell r="L444" t="str">
            <v>Comm 1/2"</v>
          </cell>
          <cell r="M444" t="str">
            <v>34</v>
          </cell>
          <cell r="N444" t="str">
            <v>L2.0</v>
          </cell>
          <cell r="O444" t="str">
            <v>14</v>
          </cell>
          <cell r="P444" t="str">
            <v>SB1434</v>
          </cell>
          <cell r="Q444" t="str">
            <v>Michelle - 206-409-5610</v>
          </cell>
          <cell r="R444" t="str">
            <v>2</v>
          </cell>
          <cell r="S444" t="str">
            <v>A</v>
          </cell>
          <cell r="T444"/>
          <cell r="U444" t="str">
            <v>-</v>
          </cell>
          <cell r="V444" t="str">
            <v>-</v>
          </cell>
          <cell r="W444" t="str">
            <v>-</v>
          </cell>
          <cell r="X444" t="str">
            <v>SD28</v>
          </cell>
        </row>
        <row r="445">
          <cell r="A445" t="str">
            <v>SD28</v>
          </cell>
          <cell r="B445" t="str">
            <v>Rip &amp; Replace</v>
          </cell>
          <cell r="C445" t="str">
            <v>East Channel</v>
          </cell>
          <cell r="D445">
            <v>38540</v>
          </cell>
          <cell r="E445" t="str">
            <v>Had Nortel UMTS, SD28</v>
          </cell>
          <cell r="F445" t="str">
            <v>SB1434B</v>
          </cell>
          <cell r="G445" t="str">
            <v>3</v>
          </cell>
          <cell r="H445" t="str">
            <v>0</v>
          </cell>
          <cell r="I445" t="str">
            <v>7721.00</v>
          </cell>
          <cell r="J445" t="str">
            <v>270</v>
          </cell>
          <cell r="K445" t="str">
            <v>35</v>
          </cell>
          <cell r="L445" t="str">
            <v>LDF5 7/8"</v>
          </cell>
          <cell r="M445" t="str">
            <v>100</v>
          </cell>
          <cell r="N445" t="str">
            <v>L2.0</v>
          </cell>
          <cell r="O445" t="str">
            <v>14</v>
          </cell>
          <cell r="P445" t="str">
            <v>SB1434</v>
          </cell>
          <cell r="Q445" t="str">
            <v>Michelle - 206-409-5610</v>
          </cell>
          <cell r="R445" t="str">
            <v>2</v>
          </cell>
          <cell r="S445" t="str">
            <v>B</v>
          </cell>
          <cell r="T445"/>
          <cell r="U445" t="str">
            <v>-</v>
          </cell>
          <cell r="V445" t="str">
            <v>-</v>
          </cell>
          <cell r="W445" t="str">
            <v>-</v>
          </cell>
          <cell r="X445" t="str">
            <v>SD28</v>
          </cell>
        </row>
        <row r="446">
          <cell r="A446" t="str">
            <v>SD29</v>
          </cell>
          <cell r="B446" t="str">
            <v>Rip &amp; Replace</v>
          </cell>
          <cell r="C446" t="str">
            <v>Dt Issaquah</v>
          </cell>
          <cell r="D446">
            <v>38449</v>
          </cell>
          <cell r="E446" t="str">
            <v>Had Nortel UMTS, SD29</v>
          </cell>
          <cell r="F446" t="str">
            <v>SB1422A</v>
          </cell>
          <cell r="G446" t="str">
            <v>4</v>
          </cell>
          <cell r="H446" t="str">
            <v>0</v>
          </cell>
          <cell r="I446" t="str">
            <v>7721.00</v>
          </cell>
          <cell r="J446" t="str">
            <v>115</v>
          </cell>
          <cell r="K446" t="str">
            <v>75</v>
          </cell>
          <cell r="L446" t="str">
            <v>LDF5 7/8"</v>
          </cell>
          <cell r="M446" t="str">
            <v>85</v>
          </cell>
          <cell r="N446" t="str">
            <v>L1.0</v>
          </cell>
          <cell r="O446" t="str">
            <v>11</v>
          </cell>
          <cell r="P446" t="str">
            <v>SB1422</v>
          </cell>
          <cell r="Q446" t="str">
            <v>Raj - 206-321-9524</v>
          </cell>
          <cell r="R446" t="str">
            <v>3</v>
          </cell>
          <cell r="S446" t="str">
            <v>A</v>
          </cell>
          <cell r="T446"/>
          <cell r="U446" t="str">
            <v>-</v>
          </cell>
          <cell r="V446" t="str">
            <v>-</v>
          </cell>
          <cell r="W446" t="str">
            <v>-</v>
          </cell>
          <cell r="X446" t="str">
            <v>SD29</v>
          </cell>
        </row>
        <row r="447">
          <cell r="A447" t="str">
            <v>SD29</v>
          </cell>
          <cell r="B447" t="str">
            <v>Rip &amp; Replace</v>
          </cell>
          <cell r="C447" t="str">
            <v>Dt Issaquah</v>
          </cell>
          <cell r="D447">
            <v>38449</v>
          </cell>
          <cell r="E447" t="str">
            <v>Had Nortel UMTS, SD29</v>
          </cell>
          <cell r="F447" t="str">
            <v>SB1422B</v>
          </cell>
          <cell r="G447" t="str">
            <v>4</v>
          </cell>
          <cell r="H447" t="str">
            <v>0</v>
          </cell>
          <cell r="I447" t="str">
            <v>7721.00</v>
          </cell>
          <cell r="J447" t="str">
            <v>245</v>
          </cell>
          <cell r="K447" t="str">
            <v>75</v>
          </cell>
          <cell r="L447" t="str">
            <v>LDF5 7/8"</v>
          </cell>
          <cell r="M447" t="str">
            <v>110</v>
          </cell>
          <cell r="N447" t="str">
            <v>L1.0</v>
          </cell>
          <cell r="O447" t="str">
            <v>11</v>
          </cell>
          <cell r="P447" t="str">
            <v>SB1422</v>
          </cell>
          <cell r="Q447" t="str">
            <v>Raj - 206-321-9524</v>
          </cell>
          <cell r="R447" t="str">
            <v>3</v>
          </cell>
          <cell r="S447" t="str">
            <v>B</v>
          </cell>
          <cell r="T447"/>
          <cell r="U447" t="str">
            <v>-</v>
          </cell>
          <cell r="V447" t="str">
            <v>-</v>
          </cell>
          <cell r="W447" t="str">
            <v>-</v>
          </cell>
          <cell r="X447" t="str">
            <v>SD29</v>
          </cell>
        </row>
        <row r="448">
          <cell r="A448" t="str">
            <v>SD29</v>
          </cell>
          <cell r="B448" t="str">
            <v>Rip &amp; Replace</v>
          </cell>
          <cell r="C448" t="str">
            <v>Dt Issaquah</v>
          </cell>
          <cell r="D448">
            <v>38449</v>
          </cell>
          <cell r="E448" t="str">
            <v>Had Nortel UMTS, SD29</v>
          </cell>
          <cell r="F448" t="str">
            <v>SB1422C</v>
          </cell>
          <cell r="G448" t="str">
            <v>4</v>
          </cell>
          <cell r="H448" t="str">
            <v>0</v>
          </cell>
          <cell r="I448" t="str">
            <v>7721.00</v>
          </cell>
          <cell r="J448" t="str">
            <v>355</v>
          </cell>
          <cell r="K448" t="str">
            <v>75</v>
          </cell>
          <cell r="L448" t="str">
            <v>LDF5 7/8"</v>
          </cell>
          <cell r="M448" t="str">
            <v>85</v>
          </cell>
          <cell r="N448" t="str">
            <v>L1.0</v>
          </cell>
          <cell r="O448" t="str">
            <v>11</v>
          </cell>
          <cell r="P448" t="str">
            <v>SB1422</v>
          </cell>
          <cell r="Q448" t="str">
            <v>Raj - 206-321-9524</v>
          </cell>
          <cell r="R448" t="str">
            <v>3</v>
          </cell>
          <cell r="S448" t="str">
            <v>C</v>
          </cell>
          <cell r="T448"/>
          <cell r="U448" t="str">
            <v>-</v>
          </cell>
          <cell r="V448" t="str">
            <v>-</v>
          </cell>
          <cell r="W448" t="str">
            <v>-</v>
          </cell>
          <cell r="X448" t="str">
            <v>SD29</v>
          </cell>
        </row>
        <row r="449">
          <cell r="A449" t="str">
            <v>SD30</v>
          </cell>
          <cell r="B449" t="str">
            <v>Rip &amp; Replace</v>
          </cell>
          <cell r="C449" t="str">
            <v>405 520</v>
          </cell>
          <cell r="D449">
            <v>38540</v>
          </cell>
          <cell r="E449" t="str">
            <v>Had Nortel UMTS, SD30</v>
          </cell>
          <cell r="F449" t="str">
            <v>SB1491A</v>
          </cell>
          <cell r="G449" t="str">
            <v>4</v>
          </cell>
          <cell r="H449" t="str">
            <v>0</v>
          </cell>
          <cell r="I449" t="str">
            <v>7721.00</v>
          </cell>
          <cell r="J449" t="str">
            <v>90</v>
          </cell>
          <cell r="K449" t="str">
            <v>39</v>
          </cell>
          <cell r="L449" t="str">
            <v>LDF5 7/8"</v>
          </cell>
          <cell r="M449" t="str">
            <v>136</v>
          </cell>
          <cell r="N449" t="str">
            <v>L2.0</v>
          </cell>
          <cell r="O449" t="str">
            <v>23</v>
          </cell>
          <cell r="P449" t="str">
            <v>SB1491</v>
          </cell>
          <cell r="Q449" t="str">
            <v>Than - 206-849-1533</v>
          </cell>
          <cell r="R449" t="str">
            <v>2</v>
          </cell>
          <cell r="S449" t="str">
            <v>A</v>
          </cell>
          <cell r="T449"/>
          <cell r="U449" t="str">
            <v>-</v>
          </cell>
          <cell r="V449" t="str">
            <v>-</v>
          </cell>
          <cell r="W449" t="str">
            <v>-</v>
          </cell>
          <cell r="X449" t="str">
            <v>SD30</v>
          </cell>
        </row>
        <row r="450">
          <cell r="A450" t="str">
            <v>SD30</v>
          </cell>
          <cell r="B450" t="str">
            <v>Rip &amp; Replace</v>
          </cell>
          <cell r="C450" t="str">
            <v>405 520</v>
          </cell>
          <cell r="D450">
            <v>38540</v>
          </cell>
          <cell r="E450" t="str">
            <v>Had Nortel UMTS, SD30</v>
          </cell>
          <cell r="F450" t="str">
            <v>SB1491C</v>
          </cell>
          <cell r="G450" t="str">
            <v>2</v>
          </cell>
          <cell r="H450" t="str">
            <v>0</v>
          </cell>
          <cell r="I450" t="str">
            <v>7721.00</v>
          </cell>
          <cell r="J450" t="str">
            <v>355</v>
          </cell>
          <cell r="K450" t="str">
            <v>39</v>
          </cell>
          <cell r="L450" t="str">
            <v>LDF5 7/8"</v>
          </cell>
          <cell r="M450" t="str">
            <v>150</v>
          </cell>
          <cell r="N450" t="str">
            <v>L2.0</v>
          </cell>
          <cell r="O450" t="str">
            <v>23</v>
          </cell>
          <cell r="P450" t="str">
            <v>SB1491</v>
          </cell>
          <cell r="Q450" t="str">
            <v>Than - 206-849-1533</v>
          </cell>
          <cell r="R450" t="str">
            <v>2</v>
          </cell>
          <cell r="S450" t="str">
            <v>C</v>
          </cell>
          <cell r="T450"/>
          <cell r="U450" t="str">
            <v>-</v>
          </cell>
          <cell r="V450" t="str">
            <v>-</v>
          </cell>
          <cell r="W450" t="str">
            <v>-</v>
          </cell>
          <cell r="X450" t="str">
            <v>SD30</v>
          </cell>
        </row>
        <row r="451">
          <cell r="A451" t="str">
            <v>SD31</v>
          </cell>
          <cell r="B451" t="str">
            <v>Rip &amp; Replace - Kill</v>
          </cell>
          <cell r="C451" t="str">
            <v>South Medina</v>
          </cell>
          <cell r="D451">
            <v>38531</v>
          </cell>
          <cell r="E451" t="str">
            <v>Had Nortel UMTS, SD31- (Part of 'KILL' list)</v>
          </cell>
          <cell r="F451" t="str">
            <v>SB1481O</v>
          </cell>
          <cell r="G451" t="str">
            <v>2</v>
          </cell>
          <cell r="H451" t="str">
            <v>0</v>
          </cell>
          <cell r="I451" t="str">
            <v>DLA-VR-07-360-0D</v>
          </cell>
          <cell r="J451" t="str">
            <v>360</v>
          </cell>
          <cell r="K451" t="str">
            <v>36</v>
          </cell>
          <cell r="L451" t="str">
            <v>LDF5 7/8"</v>
          </cell>
          <cell r="M451" t="str">
            <v>90</v>
          </cell>
          <cell r="N451" t="str">
            <v>L1.0</v>
          </cell>
          <cell r="O451" t="str">
            <v>22</v>
          </cell>
          <cell r="P451" t="str">
            <v>SB1481</v>
          </cell>
          <cell r="Q451" t="str">
            <v>Than - 206-849-1533</v>
          </cell>
          <cell r="R451" t="str">
            <v>1</v>
          </cell>
          <cell r="S451" t="str">
            <v>O</v>
          </cell>
          <cell r="T451"/>
          <cell r="U451" t="str">
            <v>-</v>
          </cell>
          <cell r="V451" t="str">
            <v>-</v>
          </cell>
          <cell r="W451" t="str">
            <v>-</v>
          </cell>
          <cell r="X451" t="str">
            <v>SD31</v>
          </cell>
        </row>
        <row r="452">
          <cell r="A452" t="str">
            <v>SD32</v>
          </cell>
          <cell r="B452" t="str">
            <v>Rip &amp; Replace - Kill</v>
          </cell>
          <cell r="C452" t="str">
            <v>Bellevue Square</v>
          </cell>
          <cell r="D452">
            <v>38531</v>
          </cell>
          <cell r="E452" t="str">
            <v>Had Nortel UMTS, SD32- (Part of 'KILL' list)</v>
          </cell>
          <cell r="F452" t="str">
            <v>SB1477B</v>
          </cell>
          <cell r="G452" t="str">
            <v>1</v>
          </cell>
          <cell r="H452" t="str">
            <v>0</v>
          </cell>
          <cell r="I452" t="str">
            <v>7780.00</v>
          </cell>
          <cell r="J452" t="str">
            <v>180</v>
          </cell>
          <cell r="K452" t="str">
            <v>30</v>
          </cell>
          <cell r="L452" t="str">
            <v>LDF5 7/8"</v>
          </cell>
          <cell r="M452" t="str">
            <v>100</v>
          </cell>
          <cell r="N452" t="str">
            <v>L1.0</v>
          </cell>
          <cell r="O452" t="str">
            <v>13</v>
          </cell>
          <cell r="P452" t="str">
            <v>SB1477</v>
          </cell>
          <cell r="Q452" t="str">
            <v>Than - 206-849-1533</v>
          </cell>
          <cell r="R452" t="str">
            <v>2</v>
          </cell>
          <cell r="S452" t="str">
            <v>B</v>
          </cell>
          <cell r="T452"/>
          <cell r="U452" t="str">
            <v>-</v>
          </cell>
          <cell r="V452" t="str">
            <v>-</v>
          </cell>
          <cell r="W452" t="str">
            <v>-</v>
          </cell>
          <cell r="X452" t="str">
            <v>SD32</v>
          </cell>
        </row>
        <row r="453">
          <cell r="A453" t="str">
            <v>SD32</v>
          </cell>
          <cell r="B453" t="str">
            <v>Rip &amp; Replace - Kill</v>
          </cell>
          <cell r="C453" t="str">
            <v>Bellevue Square</v>
          </cell>
          <cell r="D453">
            <v>38531</v>
          </cell>
          <cell r="E453" t="str">
            <v>Had Nortel UMTS, SD32- (Part of 'KILL' list)</v>
          </cell>
          <cell r="F453" t="str">
            <v>SB1477C</v>
          </cell>
          <cell r="G453" t="str">
            <v>1</v>
          </cell>
          <cell r="H453" t="str">
            <v>0</v>
          </cell>
          <cell r="I453" t="str">
            <v>7780.00</v>
          </cell>
          <cell r="J453" t="str">
            <v>0</v>
          </cell>
          <cell r="K453" t="str">
            <v>30</v>
          </cell>
          <cell r="L453" t="str">
            <v>LDF5 7/8"</v>
          </cell>
          <cell r="M453" t="str">
            <v>100</v>
          </cell>
          <cell r="N453" t="str">
            <v>L1.0</v>
          </cell>
          <cell r="O453" t="str">
            <v>13</v>
          </cell>
          <cell r="P453" t="str">
            <v>SB1477</v>
          </cell>
          <cell r="Q453" t="str">
            <v>Than - 206-849-1533</v>
          </cell>
          <cell r="R453" t="str">
            <v>2</v>
          </cell>
          <cell r="S453" t="str">
            <v>C</v>
          </cell>
          <cell r="T453"/>
          <cell r="U453" t="str">
            <v>-</v>
          </cell>
          <cell r="V453" t="str">
            <v>-</v>
          </cell>
          <cell r="W453" t="str">
            <v>-</v>
          </cell>
          <cell r="X453" t="str">
            <v>SD32</v>
          </cell>
        </row>
        <row r="454">
          <cell r="A454" t="str">
            <v>SD33</v>
          </cell>
          <cell r="B454" t="str">
            <v>Rip &amp; Replace</v>
          </cell>
          <cell r="C454" t="str">
            <v>405 &amp; NE 8th</v>
          </cell>
          <cell r="D454">
            <v>38540</v>
          </cell>
          <cell r="E454" t="str">
            <v>Had Nortel UMTS, SD33</v>
          </cell>
          <cell r="F454" t="str">
            <v>SB1475B</v>
          </cell>
          <cell r="G454" t="str">
            <v>4</v>
          </cell>
          <cell r="H454" t="str">
            <v>0</v>
          </cell>
          <cell r="I454" t="str">
            <v>7721.00</v>
          </cell>
          <cell r="J454" t="str">
            <v>270</v>
          </cell>
          <cell r="K454" t="str">
            <v>8</v>
          </cell>
          <cell r="L454" t="str">
            <v>Comm 1-5/8"</v>
          </cell>
          <cell r="M454" t="str">
            <v>84</v>
          </cell>
          <cell r="N454" t="str">
            <v>L2.0</v>
          </cell>
          <cell r="O454" t="str">
            <v>13</v>
          </cell>
          <cell r="P454" t="str">
            <v>SB1475</v>
          </cell>
          <cell r="Q454" t="str">
            <v>Than - 206-849-1533</v>
          </cell>
          <cell r="R454" t="str">
            <v>1</v>
          </cell>
          <cell r="S454" t="str">
            <v>B</v>
          </cell>
          <cell r="T454"/>
          <cell r="U454" t="str">
            <v>-</v>
          </cell>
          <cell r="V454" t="str">
            <v>-</v>
          </cell>
          <cell r="W454" t="str">
            <v>-</v>
          </cell>
          <cell r="X454" t="str">
            <v>SD33</v>
          </cell>
        </row>
        <row r="455">
          <cell r="A455" t="str">
            <v>SD34</v>
          </cell>
          <cell r="B455" t="str">
            <v>Rip &amp; Replace</v>
          </cell>
          <cell r="C455" t="str">
            <v>Meydenbauer Bay</v>
          </cell>
          <cell r="D455">
            <v>38449</v>
          </cell>
          <cell r="E455" t="str">
            <v>Had Nortel UMTS, SD34</v>
          </cell>
          <cell r="F455" t="str">
            <v>SB1458A</v>
          </cell>
          <cell r="G455" t="str">
            <v>3</v>
          </cell>
          <cell r="H455" t="str">
            <v>0</v>
          </cell>
          <cell r="I455" t="str">
            <v>7721.00</v>
          </cell>
          <cell r="J455" t="str">
            <v>115</v>
          </cell>
          <cell r="K455" t="str">
            <v>39</v>
          </cell>
          <cell r="L455" t="str">
            <v>LDF5 7/8"</v>
          </cell>
          <cell r="M455" t="str">
            <v>100</v>
          </cell>
          <cell r="N455" t="str">
            <v>L1.0</v>
          </cell>
          <cell r="O455" t="str">
            <v>14</v>
          </cell>
          <cell r="P455" t="str">
            <v>SB1458</v>
          </cell>
          <cell r="Q455" t="str">
            <v>Than - 206-849-1533</v>
          </cell>
          <cell r="R455" t="str">
            <v>2</v>
          </cell>
          <cell r="S455" t="str">
            <v>A</v>
          </cell>
          <cell r="T455"/>
          <cell r="U455" t="str">
            <v>-</v>
          </cell>
          <cell r="V455" t="str">
            <v>-</v>
          </cell>
          <cell r="W455" t="str">
            <v>-</v>
          </cell>
          <cell r="X455" t="str">
            <v>SD34</v>
          </cell>
        </row>
        <row r="456">
          <cell r="A456" t="str">
            <v>SD34</v>
          </cell>
          <cell r="B456" t="str">
            <v>Rip &amp; Replace</v>
          </cell>
          <cell r="C456" t="str">
            <v>Meydenbauer Bay</v>
          </cell>
          <cell r="D456">
            <v>38449</v>
          </cell>
          <cell r="E456" t="str">
            <v>Had Nortel UMTS, SD34</v>
          </cell>
          <cell r="F456" t="str">
            <v>SB1458C</v>
          </cell>
          <cell r="G456" t="str">
            <v>2</v>
          </cell>
          <cell r="H456" t="str">
            <v>0</v>
          </cell>
          <cell r="I456" t="str">
            <v>7721.00</v>
          </cell>
          <cell r="J456" t="str">
            <v>25</v>
          </cell>
          <cell r="K456" t="str">
            <v>39</v>
          </cell>
          <cell r="L456" t="str">
            <v>LDF5 7/8"</v>
          </cell>
          <cell r="M456" t="str">
            <v>94</v>
          </cell>
          <cell r="N456" t="str">
            <v>L1.0</v>
          </cell>
          <cell r="O456" t="str">
            <v>14</v>
          </cell>
          <cell r="P456" t="str">
            <v>SB1458</v>
          </cell>
          <cell r="Q456" t="str">
            <v>Than - 206-849-1533</v>
          </cell>
          <cell r="R456" t="str">
            <v>2</v>
          </cell>
          <cell r="S456" t="str">
            <v>C</v>
          </cell>
          <cell r="T456"/>
          <cell r="U456" t="str">
            <v>-</v>
          </cell>
          <cell r="V456" t="str">
            <v>-</v>
          </cell>
          <cell r="W456" t="str">
            <v>-</v>
          </cell>
          <cell r="X456" t="str">
            <v>SD34</v>
          </cell>
        </row>
        <row r="457">
          <cell r="A457" t="str">
            <v>SD35</v>
          </cell>
          <cell r="B457" t="str">
            <v>Rip &amp; Replace</v>
          </cell>
          <cell r="C457" t="str">
            <v>Pine Lake</v>
          </cell>
          <cell r="D457">
            <v>38540</v>
          </cell>
          <cell r="E457" t="str">
            <v>Had Nortel UMTS, SD35</v>
          </cell>
          <cell r="F457" t="str">
            <v>SB1431A</v>
          </cell>
          <cell r="G457" t="str">
            <v>4</v>
          </cell>
          <cell r="H457" t="str">
            <v>0</v>
          </cell>
          <cell r="I457" t="str">
            <v>7721.00</v>
          </cell>
          <cell r="J457" t="str">
            <v>20</v>
          </cell>
          <cell r="K457" t="str">
            <v>90</v>
          </cell>
          <cell r="L457" t="str">
            <v>LDF7 1-5/8"</v>
          </cell>
          <cell r="M457" t="str">
            <v>125</v>
          </cell>
          <cell r="N457" t="str">
            <v>L2.0</v>
          </cell>
          <cell r="O457" t="str">
            <v>11</v>
          </cell>
          <cell r="P457" t="str">
            <v>SB1431</v>
          </cell>
          <cell r="Q457" t="str">
            <v>Raj - 206-321-9524</v>
          </cell>
          <cell r="R457" t="str">
            <v>2</v>
          </cell>
          <cell r="S457" t="str">
            <v>A</v>
          </cell>
          <cell r="T457"/>
          <cell r="U457" t="str">
            <v>-</v>
          </cell>
          <cell r="V457" t="str">
            <v>-</v>
          </cell>
          <cell r="W457" t="str">
            <v>-</v>
          </cell>
          <cell r="X457" t="str">
            <v>SD35</v>
          </cell>
        </row>
        <row r="458">
          <cell r="A458" t="str">
            <v>SD35</v>
          </cell>
          <cell r="B458" t="str">
            <v>Rip &amp; Replace</v>
          </cell>
          <cell r="C458" t="str">
            <v>Pine Lake</v>
          </cell>
          <cell r="D458">
            <v>38540</v>
          </cell>
          <cell r="E458" t="str">
            <v>Had Nortel UMTS, SD35</v>
          </cell>
          <cell r="F458" t="str">
            <v>SB1431C</v>
          </cell>
          <cell r="G458" t="str">
            <v>4</v>
          </cell>
          <cell r="H458" t="str">
            <v>0</v>
          </cell>
          <cell r="I458" t="str">
            <v>7721.00</v>
          </cell>
          <cell r="J458" t="str">
            <v>300</v>
          </cell>
          <cell r="K458" t="str">
            <v>86</v>
          </cell>
          <cell r="L458" t="str">
            <v>LDF7 1-5/8"</v>
          </cell>
          <cell r="M458" t="str">
            <v>125</v>
          </cell>
          <cell r="N458" t="str">
            <v>L2.0</v>
          </cell>
          <cell r="O458" t="str">
            <v>11</v>
          </cell>
          <cell r="P458" t="str">
            <v>SB1431</v>
          </cell>
          <cell r="Q458" t="str">
            <v>Raj - 206-321-9524</v>
          </cell>
          <cell r="R458" t="str">
            <v>2</v>
          </cell>
          <cell r="S458" t="str">
            <v>C</v>
          </cell>
          <cell r="T458"/>
          <cell r="U458" t="str">
            <v>-</v>
          </cell>
          <cell r="V458" t="str">
            <v>-</v>
          </cell>
          <cell r="W458" t="str">
            <v>-</v>
          </cell>
          <cell r="X458" t="str">
            <v>SD35</v>
          </cell>
        </row>
        <row r="459">
          <cell r="A459" t="str">
            <v>SD36</v>
          </cell>
          <cell r="B459" t="str">
            <v>Rip &amp; Replace</v>
          </cell>
          <cell r="C459" t="str">
            <v>Old Town</v>
          </cell>
          <cell r="D459">
            <v>38646</v>
          </cell>
          <cell r="E459" t="str">
            <v>Had Nortel UMTS, SD36</v>
          </cell>
          <cell r="F459" t="str">
            <v>SB1467A</v>
          </cell>
          <cell r="G459" t="str">
            <v>3</v>
          </cell>
          <cell r="H459" t="str">
            <v>0</v>
          </cell>
          <cell r="I459" t="str">
            <v>7721.00</v>
          </cell>
          <cell r="J459" t="str">
            <v>70</v>
          </cell>
          <cell r="K459" t="str">
            <v>62</v>
          </cell>
          <cell r="L459" t="str">
            <v>LDF7 1-5/8"</v>
          </cell>
          <cell r="M459" t="str">
            <v>220</v>
          </cell>
          <cell r="N459" t="str">
            <v>L2.0</v>
          </cell>
          <cell r="O459" t="str">
            <v>14</v>
          </cell>
          <cell r="P459" t="str">
            <v>SB1467</v>
          </cell>
          <cell r="Q459" t="str">
            <v>Than - 206-849-1533</v>
          </cell>
          <cell r="R459" t="str">
            <v>3</v>
          </cell>
          <cell r="S459" t="str">
            <v>A</v>
          </cell>
          <cell r="T459"/>
          <cell r="U459" t="str">
            <v>-</v>
          </cell>
          <cell r="V459" t="str">
            <v>-</v>
          </cell>
          <cell r="W459" t="str">
            <v>-</v>
          </cell>
          <cell r="X459" t="str">
            <v>SD36</v>
          </cell>
        </row>
        <row r="460">
          <cell r="A460" t="str">
            <v>SD36</v>
          </cell>
          <cell r="B460" t="str">
            <v>Rip &amp; Replace</v>
          </cell>
          <cell r="C460" t="str">
            <v>Old Town</v>
          </cell>
          <cell r="D460">
            <v>38646</v>
          </cell>
          <cell r="E460" t="str">
            <v>Had Nortel UMTS, SD36</v>
          </cell>
          <cell r="F460" t="str">
            <v>SB1467B</v>
          </cell>
          <cell r="G460" t="str">
            <v>4</v>
          </cell>
          <cell r="H460" t="str">
            <v>0</v>
          </cell>
          <cell r="I460" t="str">
            <v>7721.00</v>
          </cell>
          <cell r="J460" t="str">
            <v>185</v>
          </cell>
          <cell r="K460" t="str">
            <v>62</v>
          </cell>
          <cell r="L460" t="str">
            <v>LDF7 1-5/8"</v>
          </cell>
          <cell r="M460" t="str">
            <v>168</v>
          </cell>
          <cell r="N460" t="str">
            <v>L2.0</v>
          </cell>
          <cell r="O460" t="str">
            <v>14</v>
          </cell>
          <cell r="P460" t="str">
            <v>SB1467</v>
          </cell>
          <cell r="Q460" t="str">
            <v>Than - 206-849-1533</v>
          </cell>
          <cell r="R460" t="str">
            <v>3</v>
          </cell>
          <cell r="S460" t="str">
            <v>B</v>
          </cell>
          <cell r="T460"/>
          <cell r="U460" t="str">
            <v>-</v>
          </cell>
          <cell r="V460" t="str">
            <v>-</v>
          </cell>
          <cell r="W460" t="str">
            <v>-</v>
          </cell>
          <cell r="X460" t="str">
            <v>SD36</v>
          </cell>
        </row>
        <row r="461">
          <cell r="A461" t="str">
            <v>SD36</v>
          </cell>
          <cell r="B461" t="str">
            <v>Rip &amp; Replace</v>
          </cell>
          <cell r="C461" t="str">
            <v>Old Town</v>
          </cell>
          <cell r="D461">
            <v>38646</v>
          </cell>
          <cell r="E461" t="str">
            <v>Had Nortel UMTS, SD36</v>
          </cell>
          <cell r="F461" t="str">
            <v>SB1467C</v>
          </cell>
          <cell r="G461" t="str">
            <v>3</v>
          </cell>
          <cell r="H461" t="str">
            <v>0</v>
          </cell>
          <cell r="I461" t="str">
            <v>7721.00</v>
          </cell>
          <cell r="J461" t="str">
            <v>315</v>
          </cell>
          <cell r="K461" t="str">
            <v>62</v>
          </cell>
          <cell r="L461" t="str">
            <v>LDF7 1-5/8"</v>
          </cell>
          <cell r="M461" t="str">
            <v>205</v>
          </cell>
          <cell r="N461" t="str">
            <v>L2.0</v>
          </cell>
          <cell r="O461" t="str">
            <v>14</v>
          </cell>
          <cell r="P461" t="str">
            <v>SB1467</v>
          </cell>
          <cell r="Q461" t="str">
            <v>Than - 206-849-1533</v>
          </cell>
          <cell r="R461" t="str">
            <v>3</v>
          </cell>
          <cell r="S461" t="str">
            <v>C</v>
          </cell>
          <cell r="T461"/>
          <cell r="U461" t="str">
            <v>-</v>
          </cell>
          <cell r="V461" t="str">
            <v>-</v>
          </cell>
          <cell r="W461" t="str">
            <v>-</v>
          </cell>
          <cell r="X461" t="str">
            <v>SD36</v>
          </cell>
        </row>
        <row r="462">
          <cell r="A462" t="str">
            <v>SD38</v>
          </cell>
          <cell r="B462" t="str">
            <v>Rip &amp; Replace</v>
          </cell>
          <cell r="C462" t="str">
            <v>South Sammamish</v>
          </cell>
          <cell r="D462">
            <v>38608</v>
          </cell>
          <cell r="E462" t="str">
            <v>Had Nortel UMTS, SD38</v>
          </cell>
          <cell r="F462" t="str">
            <v>SB1427A</v>
          </cell>
          <cell r="G462" t="str">
            <v>2</v>
          </cell>
          <cell r="H462" t="str">
            <v>0</v>
          </cell>
          <cell r="I462" t="str">
            <v>DFX-CS65-13/6-0/0</v>
          </cell>
          <cell r="J462" t="str">
            <v>115</v>
          </cell>
          <cell r="K462" t="str">
            <v>58</v>
          </cell>
          <cell r="L462" t="str">
            <v>LDF7 1-5/8"</v>
          </cell>
          <cell r="M462" t="str">
            <v>170</v>
          </cell>
          <cell r="N462" t="str">
            <v>L2.0</v>
          </cell>
          <cell r="O462" t="str">
            <v>11</v>
          </cell>
          <cell r="P462" t="str">
            <v>SB1427</v>
          </cell>
          <cell r="Q462" t="str">
            <v>Raj - 206-321-9524</v>
          </cell>
          <cell r="R462" t="str">
            <v>3</v>
          </cell>
          <cell r="S462" t="str">
            <v>A</v>
          </cell>
          <cell r="T462"/>
          <cell r="U462" t="str">
            <v>-</v>
          </cell>
          <cell r="V462" t="str">
            <v>-</v>
          </cell>
          <cell r="W462" t="str">
            <v>Nortel.1.3</v>
          </cell>
          <cell r="X462" t="str">
            <v>SD38</v>
          </cell>
        </row>
        <row r="463">
          <cell r="A463" t="str">
            <v>SD38</v>
          </cell>
          <cell r="B463" t="str">
            <v>Rip &amp; Replace</v>
          </cell>
          <cell r="C463" t="str">
            <v>South Sammamish</v>
          </cell>
          <cell r="D463">
            <v>38608</v>
          </cell>
          <cell r="E463" t="str">
            <v>Had Nortel UMTS, SD38</v>
          </cell>
          <cell r="F463" t="str">
            <v>SB1427B</v>
          </cell>
          <cell r="G463" t="str">
            <v>2</v>
          </cell>
          <cell r="H463" t="str">
            <v>0</v>
          </cell>
          <cell r="I463" t="str">
            <v>DFX-CS65-13/6-0/0</v>
          </cell>
          <cell r="J463" t="str">
            <v>200</v>
          </cell>
          <cell r="K463" t="str">
            <v>58</v>
          </cell>
          <cell r="L463" t="str">
            <v>LDF7 1-5/8"</v>
          </cell>
          <cell r="M463" t="str">
            <v>172</v>
          </cell>
          <cell r="N463" t="str">
            <v>L2.0</v>
          </cell>
          <cell r="O463" t="str">
            <v>11</v>
          </cell>
          <cell r="P463" t="str">
            <v>SB1427</v>
          </cell>
          <cell r="Q463" t="str">
            <v>Raj - 206-321-9524</v>
          </cell>
          <cell r="R463" t="str">
            <v>3</v>
          </cell>
          <cell r="S463" t="str">
            <v>B</v>
          </cell>
          <cell r="T463"/>
          <cell r="U463" t="str">
            <v>-</v>
          </cell>
          <cell r="V463" t="str">
            <v>-</v>
          </cell>
          <cell r="W463" t="str">
            <v>Nortel.1.3</v>
          </cell>
          <cell r="X463" t="str">
            <v>SD38</v>
          </cell>
        </row>
        <row r="464">
          <cell r="A464" t="str">
            <v>SD38</v>
          </cell>
          <cell r="B464" t="str">
            <v>Rip &amp; Replace</v>
          </cell>
          <cell r="C464" t="str">
            <v>South Sammamish</v>
          </cell>
          <cell r="D464">
            <v>38608</v>
          </cell>
          <cell r="E464" t="str">
            <v>Had Nortel UMTS, SD38</v>
          </cell>
          <cell r="F464" t="str">
            <v>SB1427C</v>
          </cell>
          <cell r="G464" t="str">
            <v>2</v>
          </cell>
          <cell r="H464" t="str">
            <v>0</v>
          </cell>
          <cell r="I464" t="str">
            <v>DFX-CS65-13/6-0/0</v>
          </cell>
          <cell r="J464" t="str">
            <v>310</v>
          </cell>
          <cell r="K464" t="str">
            <v>58</v>
          </cell>
          <cell r="L464" t="str">
            <v>LDF7 1-5/8"</v>
          </cell>
          <cell r="M464" t="str">
            <v>175</v>
          </cell>
          <cell r="N464" t="str">
            <v>L2.0</v>
          </cell>
          <cell r="O464" t="str">
            <v>11</v>
          </cell>
          <cell r="P464" t="str">
            <v>SB1427</v>
          </cell>
          <cell r="Q464" t="str">
            <v>Raj - 206-321-9524</v>
          </cell>
          <cell r="R464" t="str">
            <v>3</v>
          </cell>
          <cell r="S464" t="str">
            <v>C</v>
          </cell>
          <cell r="T464"/>
          <cell r="U464" t="str">
            <v>-</v>
          </cell>
          <cell r="V464" t="str">
            <v>-</v>
          </cell>
          <cell r="W464" t="str">
            <v>Nortel.1.3</v>
          </cell>
          <cell r="X464" t="str">
            <v>SD38</v>
          </cell>
        </row>
        <row r="465">
          <cell r="A465" t="str">
            <v>SD39</v>
          </cell>
          <cell r="B465" t="str">
            <v>Rip &amp; Replace</v>
          </cell>
          <cell r="C465" t="str">
            <v>Lake Heights</v>
          </cell>
          <cell r="D465">
            <v>38608</v>
          </cell>
          <cell r="E465" t="str">
            <v>Had Nortel UMTS, SD39</v>
          </cell>
          <cell r="F465" t="str">
            <v>SD2302B</v>
          </cell>
          <cell r="G465" t="str">
            <v>2</v>
          </cell>
          <cell r="H465" t="str">
            <v>0</v>
          </cell>
          <cell r="I465" t="str">
            <v>RR65-15-00-DPL2</v>
          </cell>
          <cell r="J465" t="str">
            <v>180</v>
          </cell>
          <cell r="K465" t="str">
            <v>48</v>
          </cell>
          <cell r="L465" t="str">
            <v>LDF5 7/8"</v>
          </cell>
          <cell r="M465" t="str">
            <v>174</v>
          </cell>
          <cell r="N465" t="str">
            <v>L2.0</v>
          </cell>
          <cell r="O465" t="str">
            <v>10</v>
          </cell>
          <cell r="P465" t="str">
            <v>SD2302</v>
          </cell>
          <cell r="Q465" t="str">
            <v>Michelle - 206-409-5610</v>
          </cell>
          <cell r="R465" t="str">
            <v>2</v>
          </cell>
          <cell r="S465" t="str">
            <v>B</v>
          </cell>
          <cell r="T465"/>
          <cell r="U465" t="str">
            <v>-</v>
          </cell>
          <cell r="V465" t="str">
            <v>-</v>
          </cell>
          <cell r="W465" t="str">
            <v>Nortel.1.12</v>
          </cell>
          <cell r="X465" t="str">
            <v>SD39</v>
          </cell>
        </row>
        <row r="466">
          <cell r="A466" t="str">
            <v>SD39</v>
          </cell>
          <cell r="B466" t="str">
            <v>Rip &amp; Replace</v>
          </cell>
          <cell r="C466" t="str">
            <v>Lake Heights</v>
          </cell>
          <cell r="D466">
            <v>38608</v>
          </cell>
          <cell r="E466" t="str">
            <v>Had Nortel UMTS, SD39</v>
          </cell>
          <cell r="F466" t="str">
            <v>SD2302C</v>
          </cell>
          <cell r="G466" t="str">
            <v>2</v>
          </cell>
          <cell r="H466" t="str">
            <v>0</v>
          </cell>
          <cell r="I466" t="str">
            <v>RR65-18-04-DPL2</v>
          </cell>
          <cell r="J466" t="str">
            <v>50</v>
          </cell>
          <cell r="K466" t="str">
            <v>48</v>
          </cell>
          <cell r="L466" t="str">
            <v>LDF5 7/8"</v>
          </cell>
          <cell r="M466" t="str">
            <v>174</v>
          </cell>
          <cell r="N466" t="str">
            <v>L2.0</v>
          </cell>
          <cell r="O466" t="str">
            <v>10</v>
          </cell>
          <cell r="P466" t="str">
            <v>SD2302</v>
          </cell>
          <cell r="Q466" t="str">
            <v>Michelle - 206-409-5610</v>
          </cell>
          <cell r="R466" t="str">
            <v>2</v>
          </cell>
          <cell r="S466" t="str">
            <v>C</v>
          </cell>
          <cell r="T466"/>
          <cell r="U466" t="str">
            <v>-</v>
          </cell>
          <cell r="V466" t="str">
            <v>-</v>
          </cell>
          <cell r="W466" t="str">
            <v>Nortel.1.12</v>
          </cell>
          <cell r="X466" t="str">
            <v>SD39</v>
          </cell>
        </row>
        <row r="467">
          <cell r="A467" t="str">
            <v>SD41</v>
          </cell>
          <cell r="B467" t="str">
            <v>Rip &amp; Replace</v>
          </cell>
          <cell r="C467" t="str">
            <v>South Mercer Island</v>
          </cell>
          <cell r="D467">
            <v>38449</v>
          </cell>
          <cell r="E467" t="str">
            <v>Had Nortel UMTS, SD41</v>
          </cell>
          <cell r="F467" t="str">
            <v>SD2294C</v>
          </cell>
          <cell r="G467" t="str">
            <v>1</v>
          </cell>
          <cell r="H467" t="str">
            <v>0</v>
          </cell>
          <cell r="I467" t="str">
            <v>DFX-CS65-13/6-0/0</v>
          </cell>
          <cell r="J467" t="str">
            <v>0</v>
          </cell>
          <cell r="K467" t="str">
            <v>55</v>
          </cell>
          <cell r="L467" t="str">
            <v>LDF5 7/8"</v>
          </cell>
          <cell r="M467" t="str">
            <v>66.98</v>
          </cell>
          <cell r="N467" t="str">
            <v>L1.0</v>
          </cell>
          <cell r="O467" t="str">
            <v>10</v>
          </cell>
          <cell r="P467" t="str">
            <v>SD2294</v>
          </cell>
          <cell r="Q467" t="str">
            <v>Michelle - 206-409-5610</v>
          </cell>
          <cell r="R467" t="str">
            <v>1</v>
          </cell>
          <cell r="S467" t="str">
            <v>C</v>
          </cell>
          <cell r="T467"/>
          <cell r="U467" t="str">
            <v>-</v>
          </cell>
          <cell r="V467" t="str">
            <v>-</v>
          </cell>
          <cell r="W467" t="str">
            <v>-</v>
          </cell>
          <cell r="X467" t="str">
            <v>SD41</v>
          </cell>
        </row>
        <row r="468">
          <cell r="A468" t="str">
            <v>SD42</v>
          </cell>
          <cell r="B468" t="str">
            <v>Rip &amp; Replace</v>
          </cell>
          <cell r="C468" t="str">
            <v>W Mercer Tunnel</v>
          </cell>
          <cell r="D468">
            <v>38540</v>
          </cell>
          <cell r="E468" t="str">
            <v>Had Nortel UMTS, SD42</v>
          </cell>
          <cell r="F468" t="str">
            <v>SB1443A</v>
          </cell>
          <cell r="G468" t="str">
            <v>1</v>
          </cell>
          <cell r="H468" t="str">
            <v>0</v>
          </cell>
          <cell r="I468" t="str">
            <v>7780.00</v>
          </cell>
          <cell r="J468" t="str">
            <v>60</v>
          </cell>
          <cell r="K468" t="str">
            <v>10</v>
          </cell>
          <cell r="L468" t="str">
            <v>Comm 1-5/8"</v>
          </cell>
          <cell r="M468" t="str">
            <v>225</v>
          </cell>
          <cell r="N468" t="str">
            <v>L2.0</v>
          </cell>
          <cell r="O468" t="str">
            <v>15</v>
          </cell>
          <cell r="P468" t="str">
            <v>SB1443</v>
          </cell>
          <cell r="Q468" t="str">
            <v>Michelle - 206-409-5610</v>
          </cell>
          <cell r="R468" t="str">
            <v>1</v>
          </cell>
          <cell r="S468" t="str">
            <v>A</v>
          </cell>
          <cell r="T468"/>
          <cell r="U468" t="str">
            <v>-</v>
          </cell>
          <cell r="V468" t="str">
            <v>-</v>
          </cell>
          <cell r="W468" t="str">
            <v>-</v>
          </cell>
          <cell r="X468" t="str">
            <v>SD42</v>
          </cell>
        </row>
        <row r="469">
          <cell r="A469" t="str">
            <v>SD44</v>
          </cell>
          <cell r="B469" t="str">
            <v>Rip &amp; Replace</v>
          </cell>
          <cell r="C469" t="str">
            <v>Cougar Mountain</v>
          </cell>
          <cell r="D469">
            <v>38449</v>
          </cell>
          <cell r="E469" t="str">
            <v>Had Nortel UMTS, SD44</v>
          </cell>
          <cell r="F469" t="str">
            <v>SD2292A</v>
          </cell>
          <cell r="G469" t="str">
            <v>2</v>
          </cell>
          <cell r="H469" t="str">
            <v>0</v>
          </cell>
          <cell r="I469" t="str">
            <v>742 264</v>
          </cell>
          <cell r="J469" t="str">
            <v>90</v>
          </cell>
          <cell r="K469" t="str">
            <v>75</v>
          </cell>
          <cell r="L469" t="str">
            <v>LDF7 1-5/8"</v>
          </cell>
          <cell r="M469" t="str">
            <v>196</v>
          </cell>
          <cell r="N469" t="str">
            <v>L1.0</v>
          </cell>
          <cell r="O469" t="str">
            <v>7</v>
          </cell>
          <cell r="P469" t="str">
            <v>SD2292</v>
          </cell>
          <cell r="Q469" t="str">
            <v>Raj - 206-321-9524</v>
          </cell>
          <cell r="R469" t="str">
            <v>2</v>
          </cell>
          <cell r="S469" t="str">
            <v>A</v>
          </cell>
          <cell r="T469"/>
          <cell r="U469" t="str">
            <v>-</v>
          </cell>
          <cell r="V469" t="str">
            <v>-</v>
          </cell>
          <cell r="W469" t="str">
            <v>-</v>
          </cell>
          <cell r="X469" t="str">
            <v>SD44</v>
          </cell>
        </row>
        <row r="470">
          <cell r="A470" t="str">
            <v>SD44</v>
          </cell>
          <cell r="B470" t="str">
            <v>Rip &amp; Replace</v>
          </cell>
          <cell r="C470" t="str">
            <v>Cougar Mountain</v>
          </cell>
          <cell r="D470">
            <v>38449</v>
          </cell>
          <cell r="E470" t="str">
            <v>Had Nortel UMTS, SD44</v>
          </cell>
          <cell r="F470" t="str">
            <v>SD2292B</v>
          </cell>
          <cell r="G470" t="str">
            <v>2</v>
          </cell>
          <cell r="H470" t="str">
            <v>0</v>
          </cell>
          <cell r="I470" t="str">
            <v>742 264</v>
          </cell>
          <cell r="J470" t="str">
            <v>240</v>
          </cell>
          <cell r="K470" t="str">
            <v>75</v>
          </cell>
          <cell r="L470" t="str">
            <v>LDF7 1-5/8"</v>
          </cell>
          <cell r="M470" t="str">
            <v>196</v>
          </cell>
          <cell r="N470" t="str">
            <v>L1.0</v>
          </cell>
          <cell r="O470" t="str">
            <v>7</v>
          </cell>
          <cell r="P470" t="str">
            <v>SD2292</v>
          </cell>
          <cell r="Q470" t="str">
            <v>Raj - 206-321-9524</v>
          </cell>
          <cell r="R470" t="str">
            <v>2</v>
          </cell>
          <cell r="S470" t="str">
            <v>B</v>
          </cell>
          <cell r="T470"/>
          <cell r="U470" t="str">
            <v>-</v>
          </cell>
          <cell r="V470" t="str">
            <v>-</v>
          </cell>
          <cell r="W470" t="str">
            <v>-</v>
          </cell>
          <cell r="X470" t="str">
            <v>SD44</v>
          </cell>
        </row>
        <row r="471">
          <cell r="A471" t="str">
            <v>SD45</v>
          </cell>
          <cell r="B471" t="str">
            <v>Rip &amp; Replace</v>
          </cell>
          <cell r="C471" t="str">
            <v>West Issaquah</v>
          </cell>
          <cell r="D471">
            <v>38449</v>
          </cell>
          <cell r="E471" t="str">
            <v>Had Nortel UMTS, SD45</v>
          </cell>
          <cell r="F471" t="str">
            <v>SB1424A</v>
          </cell>
          <cell r="G471" t="str">
            <v>3</v>
          </cell>
          <cell r="H471" t="str">
            <v>0</v>
          </cell>
          <cell r="I471" t="str">
            <v>7721.00</v>
          </cell>
          <cell r="J471" t="str">
            <v>90</v>
          </cell>
          <cell r="K471" t="str">
            <v>45</v>
          </cell>
          <cell r="L471" t="str">
            <v>LDF5 7/8"</v>
          </cell>
          <cell r="M471" t="str">
            <v>145.74</v>
          </cell>
          <cell r="N471" t="str">
            <v>L1.0</v>
          </cell>
          <cell r="O471" t="str">
            <v>11</v>
          </cell>
          <cell r="P471" t="str">
            <v>SB1424</v>
          </cell>
          <cell r="Q471" t="str">
            <v>Raj - 206-321-9524</v>
          </cell>
          <cell r="R471" t="str">
            <v>3</v>
          </cell>
          <cell r="S471" t="str">
            <v>A</v>
          </cell>
          <cell r="T471"/>
          <cell r="U471" t="str">
            <v>-</v>
          </cell>
          <cell r="V471" t="str">
            <v>-</v>
          </cell>
          <cell r="W471" t="str">
            <v>-</v>
          </cell>
          <cell r="X471" t="str">
            <v>SD45</v>
          </cell>
        </row>
        <row r="472">
          <cell r="A472" t="str">
            <v>SD45</v>
          </cell>
          <cell r="B472" t="str">
            <v>Rip &amp; Replace</v>
          </cell>
          <cell r="C472" t="str">
            <v>West Issaquah</v>
          </cell>
          <cell r="D472">
            <v>38449</v>
          </cell>
          <cell r="E472" t="str">
            <v>Had Nortel UMTS, SD45</v>
          </cell>
          <cell r="F472" t="str">
            <v>SB1424B</v>
          </cell>
          <cell r="G472" t="str">
            <v>3</v>
          </cell>
          <cell r="H472" t="str">
            <v>0</v>
          </cell>
          <cell r="I472" t="str">
            <v>7721.00</v>
          </cell>
          <cell r="J472" t="str">
            <v>270</v>
          </cell>
          <cell r="K472" t="str">
            <v>45</v>
          </cell>
          <cell r="L472" t="str">
            <v>LDF5 7/8"</v>
          </cell>
          <cell r="M472" t="str">
            <v>122.48</v>
          </cell>
          <cell r="N472" t="str">
            <v>L1.0</v>
          </cell>
          <cell r="O472" t="str">
            <v>11</v>
          </cell>
          <cell r="P472" t="str">
            <v>SB1424</v>
          </cell>
          <cell r="Q472" t="str">
            <v>Raj - 206-321-9524</v>
          </cell>
          <cell r="R472" t="str">
            <v>3</v>
          </cell>
          <cell r="S472" t="str">
            <v>B</v>
          </cell>
          <cell r="T472"/>
          <cell r="U472" t="str">
            <v>-</v>
          </cell>
          <cell r="V472" t="str">
            <v>-</v>
          </cell>
          <cell r="W472" t="str">
            <v>-</v>
          </cell>
          <cell r="X472" t="str">
            <v>SD45</v>
          </cell>
        </row>
        <row r="473">
          <cell r="A473" t="str">
            <v>SD45</v>
          </cell>
          <cell r="B473" t="str">
            <v>Rip &amp; Replace</v>
          </cell>
          <cell r="C473" t="str">
            <v>West Issaquah</v>
          </cell>
          <cell r="D473">
            <v>38449</v>
          </cell>
          <cell r="E473" t="str">
            <v>Had Nortel UMTS, SD45</v>
          </cell>
          <cell r="F473" t="str">
            <v>SB1424C</v>
          </cell>
          <cell r="G473" t="str">
            <v>3</v>
          </cell>
          <cell r="H473" t="str">
            <v>0</v>
          </cell>
          <cell r="I473" t="str">
            <v>7721.00</v>
          </cell>
          <cell r="J473" t="str">
            <v>355</v>
          </cell>
          <cell r="K473" t="str">
            <v>45</v>
          </cell>
          <cell r="L473" t="str">
            <v>LDF5 7/8"</v>
          </cell>
          <cell r="M473" t="str">
            <v>75.97</v>
          </cell>
          <cell r="N473" t="str">
            <v>L1.0</v>
          </cell>
          <cell r="O473" t="str">
            <v>11</v>
          </cell>
          <cell r="P473" t="str">
            <v>SB1424</v>
          </cell>
          <cell r="Q473" t="str">
            <v>Raj - 206-321-9524</v>
          </cell>
          <cell r="R473" t="str">
            <v>3</v>
          </cell>
          <cell r="S473" t="str">
            <v>C</v>
          </cell>
          <cell r="T473"/>
          <cell r="U473" t="str">
            <v>-</v>
          </cell>
          <cell r="V473" t="str">
            <v>-</v>
          </cell>
          <cell r="W473" t="str">
            <v>-</v>
          </cell>
          <cell r="X473" t="str">
            <v>SD45</v>
          </cell>
        </row>
        <row r="474">
          <cell r="A474" t="str">
            <v>SD46</v>
          </cell>
          <cell r="B474" t="str">
            <v>Rip &amp; Replace</v>
          </cell>
          <cell r="C474" t="str">
            <v>Coal Creek</v>
          </cell>
          <cell r="D474">
            <v>38608</v>
          </cell>
          <cell r="E474" t="str">
            <v>Had Nortel UMTS, SD46</v>
          </cell>
          <cell r="F474" t="str">
            <v>SD2301B</v>
          </cell>
          <cell r="G474" t="str">
            <v>2</v>
          </cell>
          <cell r="H474" t="str">
            <v>0</v>
          </cell>
          <cell r="I474" t="str">
            <v>DFX-CS65-13/6-0/0</v>
          </cell>
          <cell r="J474" t="str">
            <v>180</v>
          </cell>
          <cell r="K474" t="str">
            <v>60</v>
          </cell>
          <cell r="L474" t="str">
            <v>Comm 7/8"</v>
          </cell>
          <cell r="M474" t="str">
            <v>166</v>
          </cell>
          <cell r="N474" t="str">
            <v>L3.0</v>
          </cell>
          <cell r="O474" t="str">
            <v>10</v>
          </cell>
          <cell r="P474" t="str">
            <v>SD2301</v>
          </cell>
          <cell r="Q474" t="str">
            <v>Raj - 206-321-9524</v>
          </cell>
          <cell r="R474" t="str">
            <v>1</v>
          </cell>
          <cell r="S474" t="str">
            <v>B</v>
          </cell>
          <cell r="T474"/>
          <cell r="U474" t="str">
            <v>-</v>
          </cell>
          <cell r="V474" t="str">
            <v>-</v>
          </cell>
          <cell r="W474" t="str">
            <v>Nortel.1.3</v>
          </cell>
          <cell r="X474" t="str">
            <v>SD46</v>
          </cell>
        </row>
        <row r="475">
          <cell r="A475" t="str">
            <v>SD47</v>
          </cell>
          <cell r="B475" t="str">
            <v>Rip &amp; Replace</v>
          </cell>
          <cell r="C475" t="str">
            <v>Sunset Quarry</v>
          </cell>
          <cell r="D475">
            <v>38608</v>
          </cell>
          <cell r="E475" t="str">
            <v>Had Nortel UMTS, SD47</v>
          </cell>
          <cell r="F475" t="str">
            <v>SD2282B</v>
          </cell>
          <cell r="G475" t="str">
            <v>1</v>
          </cell>
          <cell r="H475" t="str">
            <v>0</v>
          </cell>
          <cell r="I475" t="str">
            <v>DFX-CS65-13/6-0/0</v>
          </cell>
          <cell r="J475" t="str">
            <v>290</v>
          </cell>
          <cell r="K475" t="str">
            <v>118</v>
          </cell>
          <cell r="L475" t="str">
            <v>LDF5 7/8"</v>
          </cell>
          <cell r="M475" t="str">
            <v>141.78</v>
          </cell>
          <cell r="N475" t="str">
            <v>L2.0</v>
          </cell>
          <cell r="O475" t="str">
            <v>7</v>
          </cell>
          <cell r="P475" t="str">
            <v>SD2282</v>
          </cell>
          <cell r="Q475" t="str">
            <v>Raj - 206-321-9524</v>
          </cell>
          <cell r="R475" t="str">
            <v>2</v>
          </cell>
          <cell r="S475" t="str">
            <v>B</v>
          </cell>
          <cell r="T475"/>
          <cell r="U475" t="str">
            <v>-</v>
          </cell>
          <cell r="V475" t="str">
            <v>-</v>
          </cell>
          <cell r="W475" t="str">
            <v>Nortel.1.3</v>
          </cell>
          <cell r="X475" t="str">
            <v>SD47</v>
          </cell>
        </row>
        <row r="476">
          <cell r="A476" t="str">
            <v>SD47</v>
          </cell>
          <cell r="B476" t="str">
            <v>Rip &amp; Replace</v>
          </cell>
          <cell r="C476" t="str">
            <v>Sunset Quarry</v>
          </cell>
          <cell r="D476">
            <v>38608</v>
          </cell>
          <cell r="E476" t="str">
            <v>Had Nortel UMTS, SD47</v>
          </cell>
          <cell r="F476" t="str">
            <v>SD2282C</v>
          </cell>
          <cell r="G476" t="str">
            <v>1</v>
          </cell>
          <cell r="H476" t="str">
            <v>0</v>
          </cell>
          <cell r="I476" t="str">
            <v>DFX-CS65-13/6-0/0</v>
          </cell>
          <cell r="J476" t="str">
            <v>30</v>
          </cell>
          <cell r="K476" t="str">
            <v>118</v>
          </cell>
          <cell r="L476" t="str">
            <v>LDF5 7/8"</v>
          </cell>
          <cell r="M476" t="str">
            <v>139.98</v>
          </cell>
          <cell r="N476" t="str">
            <v>L2.0</v>
          </cell>
          <cell r="O476" t="str">
            <v>7</v>
          </cell>
          <cell r="P476" t="str">
            <v>SD2282</v>
          </cell>
          <cell r="Q476" t="str">
            <v>Raj - 206-321-9524</v>
          </cell>
          <cell r="R476" t="str">
            <v>2</v>
          </cell>
          <cell r="S476" t="str">
            <v>C</v>
          </cell>
          <cell r="T476"/>
          <cell r="U476" t="str">
            <v>-</v>
          </cell>
          <cell r="V476" t="str">
            <v>-</v>
          </cell>
          <cell r="W476" t="str">
            <v>Nortel.1.3</v>
          </cell>
          <cell r="X476" t="str">
            <v>SD47</v>
          </cell>
        </row>
        <row r="477">
          <cell r="A477" t="str">
            <v>SD48</v>
          </cell>
          <cell r="B477" t="str">
            <v>Rip &amp; Replace</v>
          </cell>
          <cell r="C477" t="str">
            <v>Lakemont</v>
          </cell>
          <cell r="D477">
            <v>38449</v>
          </cell>
          <cell r="E477" t="str">
            <v>Had Nortel UMTS, SD48</v>
          </cell>
          <cell r="F477" t="str">
            <v>SD2305A</v>
          </cell>
          <cell r="G477" t="str">
            <v>4</v>
          </cell>
          <cell r="H477" t="str">
            <v>0</v>
          </cell>
          <cell r="I477" t="str">
            <v>7721.00</v>
          </cell>
          <cell r="J477" t="str">
            <v>110</v>
          </cell>
          <cell r="K477" t="str">
            <v>39</v>
          </cell>
          <cell r="L477" t="str">
            <v>LDF7 1-5/8"</v>
          </cell>
          <cell r="M477" t="str">
            <v>231.8</v>
          </cell>
          <cell r="N477" t="str">
            <v>L1.0</v>
          </cell>
          <cell r="O477" t="str">
            <v>11</v>
          </cell>
          <cell r="P477" t="str">
            <v>SD2305</v>
          </cell>
          <cell r="Q477" t="str">
            <v>Raj - 206-321-9524</v>
          </cell>
          <cell r="R477" t="str">
            <v>2</v>
          </cell>
          <cell r="S477" t="str">
            <v>A</v>
          </cell>
          <cell r="T477"/>
          <cell r="U477" t="str">
            <v>-</v>
          </cell>
          <cell r="V477" t="str">
            <v>-</v>
          </cell>
          <cell r="W477" t="str">
            <v>-</v>
          </cell>
          <cell r="X477" t="str">
            <v>SD48</v>
          </cell>
        </row>
        <row r="478">
          <cell r="A478" t="str">
            <v>SD48</v>
          </cell>
          <cell r="B478" t="str">
            <v>Rip &amp; Replace</v>
          </cell>
          <cell r="C478" t="str">
            <v>Lakemont</v>
          </cell>
          <cell r="D478">
            <v>38449</v>
          </cell>
          <cell r="E478" t="str">
            <v>Had Nortel UMTS, SD48</v>
          </cell>
          <cell r="F478" t="str">
            <v>SD2305B</v>
          </cell>
          <cell r="G478" t="str">
            <v>2</v>
          </cell>
          <cell r="H478" t="str">
            <v>0</v>
          </cell>
          <cell r="I478" t="str">
            <v>7721.00</v>
          </cell>
          <cell r="J478" t="str">
            <v>200</v>
          </cell>
          <cell r="K478" t="str">
            <v>39</v>
          </cell>
          <cell r="L478" t="str">
            <v>LDF5 7/8"</v>
          </cell>
          <cell r="M478" t="str">
            <v>157.2</v>
          </cell>
          <cell r="N478" t="str">
            <v>L1.0</v>
          </cell>
          <cell r="O478" t="str">
            <v>11</v>
          </cell>
          <cell r="P478" t="str">
            <v>SD2305</v>
          </cell>
          <cell r="Q478" t="str">
            <v>Raj - 206-321-9524</v>
          </cell>
          <cell r="R478" t="str">
            <v>2</v>
          </cell>
          <cell r="S478" t="str">
            <v>B</v>
          </cell>
          <cell r="T478"/>
          <cell r="U478" t="str">
            <v>-</v>
          </cell>
          <cell r="V478" t="str">
            <v>-</v>
          </cell>
          <cell r="W478" t="str">
            <v>-</v>
          </cell>
          <cell r="X478" t="str">
            <v>SD48</v>
          </cell>
        </row>
        <row r="479">
          <cell r="A479" t="str">
            <v>SD49</v>
          </cell>
          <cell r="B479" t="str">
            <v>Rip &amp; Replace</v>
          </cell>
          <cell r="C479" t="str">
            <v>Coalfield</v>
          </cell>
          <cell r="D479">
            <v>38449</v>
          </cell>
          <cell r="E479" t="str">
            <v>Had Nortel UMTS, SD49</v>
          </cell>
          <cell r="F479" t="str">
            <v>SD2276A</v>
          </cell>
          <cell r="G479" t="str">
            <v>4</v>
          </cell>
          <cell r="H479" t="str">
            <v>0</v>
          </cell>
          <cell r="I479" t="str">
            <v>7721.00</v>
          </cell>
          <cell r="J479" t="str">
            <v>110</v>
          </cell>
          <cell r="K479" t="str">
            <v>100</v>
          </cell>
          <cell r="L479" t="str">
            <v>LDF7 1-5/8"</v>
          </cell>
          <cell r="M479" t="str">
            <v>196.22</v>
          </cell>
          <cell r="N479" t="str">
            <v>L1.0</v>
          </cell>
          <cell r="O479" t="str">
            <v>7</v>
          </cell>
          <cell r="P479" t="str">
            <v>SD2276</v>
          </cell>
          <cell r="Q479" t="str">
            <v>Raj - 206-321-9524</v>
          </cell>
          <cell r="R479" t="str">
            <v>2</v>
          </cell>
          <cell r="S479" t="str">
            <v>A</v>
          </cell>
          <cell r="T479"/>
          <cell r="U479" t="str">
            <v>-</v>
          </cell>
          <cell r="V479" t="str">
            <v>-</v>
          </cell>
          <cell r="W479" t="str">
            <v>-</v>
          </cell>
          <cell r="X479" t="str">
            <v>SD49</v>
          </cell>
        </row>
        <row r="480">
          <cell r="A480" t="str">
            <v>SD49</v>
          </cell>
          <cell r="B480" t="str">
            <v>Rip &amp; Replace</v>
          </cell>
          <cell r="C480" t="str">
            <v>Coalfield</v>
          </cell>
          <cell r="D480">
            <v>38449</v>
          </cell>
          <cell r="E480" t="str">
            <v>Had Nortel UMTS, SD49</v>
          </cell>
          <cell r="F480" t="str">
            <v>SD2276C</v>
          </cell>
          <cell r="G480" t="str">
            <v>4</v>
          </cell>
          <cell r="H480" t="str">
            <v>0</v>
          </cell>
          <cell r="I480" t="str">
            <v>7721.00</v>
          </cell>
          <cell r="J480" t="str">
            <v>310</v>
          </cell>
          <cell r="K480" t="str">
            <v>100</v>
          </cell>
          <cell r="L480" t="str">
            <v>LDF7 1-5/8"</v>
          </cell>
          <cell r="M480" t="str">
            <v>194.48</v>
          </cell>
          <cell r="N480" t="str">
            <v>L1.0</v>
          </cell>
          <cell r="O480" t="str">
            <v>7</v>
          </cell>
          <cell r="P480" t="str">
            <v>SD2276</v>
          </cell>
          <cell r="Q480" t="str">
            <v>Raj - 206-321-9524</v>
          </cell>
          <cell r="R480" t="str">
            <v>2</v>
          </cell>
          <cell r="S480" t="str">
            <v>C</v>
          </cell>
          <cell r="T480"/>
          <cell r="U480" t="str">
            <v>-</v>
          </cell>
          <cell r="V480" t="str">
            <v>-</v>
          </cell>
          <cell r="W480" t="str">
            <v>-</v>
          </cell>
          <cell r="X480" t="str">
            <v>SD49</v>
          </cell>
        </row>
        <row r="481">
          <cell r="A481" t="str">
            <v>SD51</v>
          </cell>
          <cell r="B481" t="str">
            <v>Rip &amp; Replace</v>
          </cell>
          <cell r="C481" t="str">
            <v>Coleman Point</v>
          </cell>
          <cell r="D481">
            <v>38540</v>
          </cell>
          <cell r="E481" t="str">
            <v>Had Nortel UMTS, SD51</v>
          </cell>
          <cell r="F481" t="str">
            <v>SD2285C</v>
          </cell>
          <cell r="G481" t="str">
            <v>1</v>
          </cell>
          <cell r="H481" t="str">
            <v>0</v>
          </cell>
          <cell r="I481" t="str">
            <v>7721.00</v>
          </cell>
          <cell r="J481" t="str">
            <v>25</v>
          </cell>
          <cell r="K481" t="str">
            <v>55</v>
          </cell>
          <cell r="L481" t="str">
            <v>LDF5 7/8"</v>
          </cell>
          <cell r="M481" t="str">
            <v>126</v>
          </cell>
          <cell r="N481" t="str">
            <v>L2.0</v>
          </cell>
          <cell r="O481" t="str">
            <v>7</v>
          </cell>
          <cell r="P481" t="str">
            <v>SD2285</v>
          </cell>
          <cell r="Q481" t="str">
            <v>Michelle - 206-409-5610</v>
          </cell>
          <cell r="R481" t="str">
            <v>2</v>
          </cell>
          <cell r="S481" t="str">
            <v>C</v>
          </cell>
          <cell r="T481"/>
          <cell r="U481" t="str">
            <v>-</v>
          </cell>
          <cell r="V481" t="str">
            <v>-</v>
          </cell>
          <cell r="W481" t="str">
            <v>-</v>
          </cell>
          <cell r="X481" t="str">
            <v>SD51</v>
          </cell>
        </row>
        <row r="482">
          <cell r="A482" t="str">
            <v>SD51</v>
          </cell>
          <cell r="B482" t="str">
            <v>Rip &amp; Replace</v>
          </cell>
          <cell r="C482" t="str">
            <v>Coleman Point</v>
          </cell>
          <cell r="D482">
            <v>38540</v>
          </cell>
          <cell r="E482" t="str">
            <v>Had Nortel UMTS, SD51</v>
          </cell>
          <cell r="F482" t="str">
            <v>SD2285A</v>
          </cell>
          <cell r="G482" t="str">
            <v>1</v>
          </cell>
          <cell r="H482" t="str">
            <v>0</v>
          </cell>
          <cell r="I482" t="str">
            <v>7721.00</v>
          </cell>
          <cell r="J482" t="str">
            <v>160</v>
          </cell>
          <cell r="K482" t="str">
            <v>55</v>
          </cell>
          <cell r="L482" t="str">
            <v>LDF5 7/8"</v>
          </cell>
          <cell r="M482" t="str">
            <v>121</v>
          </cell>
          <cell r="N482" t="str">
            <v>L2.0</v>
          </cell>
          <cell r="O482" t="str">
            <v>7</v>
          </cell>
          <cell r="P482" t="str">
            <v>SD2285</v>
          </cell>
          <cell r="Q482" t="str">
            <v>Michelle - 206-409-5610</v>
          </cell>
          <cell r="R482" t="str">
            <v>2</v>
          </cell>
          <cell r="S482" t="str">
            <v>A</v>
          </cell>
          <cell r="T482"/>
          <cell r="U482" t="str">
            <v>-</v>
          </cell>
          <cell r="V482" t="str">
            <v>-</v>
          </cell>
          <cell r="W482" t="str">
            <v>-</v>
          </cell>
          <cell r="X482" t="str">
            <v>SD51</v>
          </cell>
        </row>
        <row r="483">
          <cell r="A483" t="str">
            <v>SD52</v>
          </cell>
          <cell r="B483" t="str">
            <v>Rip &amp; Replace</v>
          </cell>
          <cell r="C483" t="str">
            <v>N Bellevue Way</v>
          </cell>
          <cell r="D483">
            <v>38608</v>
          </cell>
          <cell r="E483" t="str">
            <v>Had Nortel UMTS, SD52</v>
          </cell>
          <cell r="F483" t="str">
            <v>SB1493B</v>
          </cell>
          <cell r="G483" t="str">
            <v>1</v>
          </cell>
          <cell r="H483" t="str">
            <v>0</v>
          </cell>
          <cell r="I483" t="str">
            <v>DFX-CS65-13/6-0/0</v>
          </cell>
          <cell r="J483" t="str">
            <v>215</v>
          </cell>
          <cell r="K483" t="str">
            <v>72</v>
          </cell>
          <cell r="L483" t="str">
            <v>LDF7 1-5/8"</v>
          </cell>
          <cell r="M483" t="str">
            <v>236</v>
          </cell>
          <cell r="N483" t="str">
            <v>L3.0</v>
          </cell>
          <cell r="O483" t="str">
            <v>22</v>
          </cell>
          <cell r="P483" t="str">
            <v>SB1493</v>
          </cell>
          <cell r="Q483" t="str">
            <v>Than - 206-849-1533</v>
          </cell>
          <cell r="R483" t="str">
            <v>2</v>
          </cell>
          <cell r="S483" t="str">
            <v>B</v>
          </cell>
          <cell r="T483"/>
          <cell r="U483" t="str">
            <v>-</v>
          </cell>
          <cell r="V483" t="str">
            <v>-</v>
          </cell>
          <cell r="W483" t="str">
            <v>Nortel.1.4</v>
          </cell>
          <cell r="X483" t="str">
            <v>SD52</v>
          </cell>
        </row>
        <row r="484">
          <cell r="A484" t="str">
            <v>SD52</v>
          </cell>
          <cell r="B484" t="str">
            <v>Rip &amp; Replace</v>
          </cell>
          <cell r="C484" t="str">
            <v>N Bellevue Way</v>
          </cell>
          <cell r="D484">
            <v>38608</v>
          </cell>
          <cell r="E484" t="str">
            <v>Had Nortel UMTS, SD52</v>
          </cell>
          <cell r="F484" t="str">
            <v>SB1493C</v>
          </cell>
          <cell r="G484" t="str">
            <v>1</v>
          </cell>
          <cell r="H484" t="str">
            <v>0</v>
          </cell>
          <cell r="I484" t="str">
            <v>DFX-CS65-13/6-0/0</v>
          </cell>
          <cell r="J484" t="str">
            <v>315</v>
          </cell>
          <cell r="K484" t="str">
            <v>72</v>
          </cell>
          <cell r="L484" t="str">
            <v>LDF7 1-5/8"</v>
          </cell>
          <cell r="M484" t="str">
            <v>238</v>
          </cell>
          <cell r="N484" t="str">
            <v>L3.0</v>
          </cell>
          <cell r="O484" t="str">
            <v>22</v>
          </cell>
          <cell r="P484" t="str">
            <v>SB1493</v>
          </cell>
          <cell r="Q484" t="str">
            <v>Than - 206-849-1533</v>
          </cell>
          <cell r="R484" t="str">
            <v>2</v>
          </cell>
          <cell r="S484" t="str">
            <v>C</v>
          </cell>
          <cell r="T484"/>
          <cell r="U484" t="str">
            <v>-</v>
          </cell>
          <cell r="V484" t="str">
            <v>-</v>
          </cell>
          <cell r="W484" t="str">
            <v>Nortel.1.4</v>
          </cell>
          <cell r="X484" t="str">
            <v>SD52</v>
          </cell>
        </row>
        <row r="485">
          <cell r="A485" t="str">
            <v>SD54</v>
          </cell>
          <cell r="B485" t="str">
            <v>Rip &amp; Replace</v>
          </cell>
          <cell r="C485" t="str">
            <v>405 Bellevue</v>
          </cell>
          <cell r="D485">
            <v>38449</v>
          </cell>
          <cell r="E485" t="str">
            <v>Had Nortel UMTS, SD54</v>
          </cell>
          <cell r="F485" t="str">
            <v>SB1472A</v>
          </cell>
          <cell r="G485" t="str">
            <v>3</v>
          </cell>
          <cell r="H485" t="str">
            <v>0</v>
          </cell>
          <cell r="I485" t="str">
            <v>PCS-DS-14-06514-0D</v>
          </cell>
          <cell r="J485" t="str">
            <v>135</v>
          </cell>
          <cell r="K485" t="str">
            <v>70</v>
          </cell>
          <cell r="L485" t="str">
            <v>LDF4 1/2"</v>
          </cell>
          <cell r="M485" t="str">
            <v>11.01</v>
          </cell>
          <cell r="N485" t="str">
            <v>L1.0</v>
          </cell>
          <cell r="O485" t="str">
            <v>13</v>
          </cell>
          <cell r="P485" t="str">
            <v>SB1472</v>
          </cell>
          <cell r="Q485" t="str">
            <v>Than - 206-849-1533</v>
          </cell>
          <cell r="R485" t="str">
            <v>3</v>
          </cell>
          <cell r="S485" t="str">
            <v>A</v>
          </cell>
          <cell r="T485"/>
          <cell r="U485" t="str">
            <v>-</v>
          </cell>
          <cell r="V485" t="str">
            <v>-</v>
          </cell>
          <cell r="W485" t="str">
            <v>-</v>
          </cell>
          <cell r="X485" t="str">
            <v>SD54</v>
          </cell>
        </row>
        <row r="486">
          <cell r="A486" t="str">
            <v>SD54</v>
          </cell>
          <cell r="B486" t="str">
            <v>Rip &amp; Replace</v>
          </cell>
          <cell r="C486" t="str">
            <v>405 Bellevue</v>
          </cell>
          <cell r="D486">
            <v>38449</v>
          </cell>
          <cell r="E486" t="str">
            <v>Had Nortel UMTS, SD54</v>
          </cell>
          <cell r="F486" t="str">
            <v>SB1472B</v>
          </cell>
          <cell r="G486" t="str">
            <v>3</v>
          </cell>
          <cell r="H486" t="str">
            <v>0</v>
          </cell>
          <cell r="I486" t="str">
            <v>PCS-DS-14-06514-0D</v>
          </cell>
          <cell r="J486" t="str">
            <v>255</v>
          </cell>
          <cell r="K486" t="str">
            <v>70</v>
          </cell>
          <cell r="L486" t="str">
            <v>LDF5 7/8"</v>
          </cell>
          <cell r="M486" t="str">
            <v>29.64</v>
          </cell>
          <cell r="N486" t="str">
            <v>L1.0</v>
          </cell>
          <cell r="O486" t="str">
            <v>13</v>
          </cell>
          <cell r="P486" t="str">
            <v>SB1472</v>
          </cell>
          <cell r="Q486" t="str">
            <v>Than - 206-849-1533</v>
          </cell>
          <cell r="R486" t="str">
            <v>3</v>
          </cell>
          <cell r="S486" t="str">
            <v>B</v>
          </cell>
          <cell r="T486"/>
          <cell r="U486" t="str">
            <v>-</v>
          </cell>
          <cell r="V486" t="str">
            <v>-</v>
          </cell>
          <cell r="W486" t="str">
            <v>-</v>
          </cell>
          <cell r="X486" t="str">
            <v>SD54</v>
          </cell>
        </row>
        <row r="487">
          <cell r="A487" t="str">
            <v>SD54</v>
          </cell>
          <cell r="B487" t="str">
            <v>Rip &amp; Replace</v>
          </cell>
          <cell r="C487" t="str">
            <v>405 Bellevue</v>
          </cell>
          <cell r="D487">
            <v>38449</v>
          </cell>
          <cell r="E487" t="str">
            <v>Had Nortel UMTS, SD54</v>
          </cell>
          <cell r="F487" t="str">
            <v>SB1472C</v>
          </cell>
          <cell r="G487" t="str">
            <v>3</v>
          </cell>
          <cell r="H487" t="str">
            <v>0</v>
          </cell>
          <cell r="I487" t="str">
            <v>PCS-DS-14-06514-0D</v>
          </cell>
          <cell r="J487" t="str">
            <v>15</v>
          </cell>
          <cell r="K487" t="str">
            <v>70</v>
          </cell>
          <cell r="L487" t="str">
            <v>LDF5 7/8"</v>
          </cell>
          <cell r="M487" t="str">
            <v>33.13</v>
          </cell>
          <cell r="N487" t="str">
            <v>L1.0</v>
          </cell>
          <cell r="O487" t="str">
            <v>13</v>
          </cell>
          <cell r="P487" t="str">
            <v>SB1472</v>
          </cell>
          <cell r="Q487" t="str">
            <v>Than - 206-849-1533</v>
          </cell>
          <cell r="R487" t="str">
            <v>3</v>
          </cell>
          <cell r="S487" t="str">
            <v>C</v>
          </cell>
          <cell r="T487"/>
          <cell r="U487" t="str">
            <v>-</v>
          </cell>
          <cell r="V487" t="str">
            <v>-</v>
          </cell>
          <cell r="W487" t="str">
            <v>-</v>
          </cell>
          <cell r="X487" t="str">
            <v>SD54</v>
          </cell>
        </row>
        <row r="488">
          <cell r="A488" t="str">
            <v>SD56</v>
          </cell>
          <cell r="B488" t="str">
            <v>Rip &amp; Replace</v>
          </cell>
          <cell r="C488" t="str">
            <v>Maplewood</v>
          </cell>
          <cell r="D488">
            <v>38449</v>
          </cell>
          <cell r="E488" t="str">
            <v>Had Nortel UMTS, SD56</v>
          </cell>
          <cell r="F488" t="str">
            <v>SD2260A</v>
          </cell>
          <cell r="G488" t="str">
            <v>4</v>
          </cell>
          <cell r="H488" t="str">
            <v>0</v>
          </cell>
          <cell r="I488" t="str">
            <v>7721.00</v>
          </cell>
          <cell r="J488" t="str">
            <v>100</v>
          </cell>
          <cell r="K488" t="str">
            <v>86</v>
          </cell>
          <cell r="L488" t="str">
            <v>LDF7 1-5/8</v>
          </cell>
          <cell r="M488" t="str">
            <v>80</v>
          </cell>
          <cell r="N488" t="str">
            <v>L1.0</v>
          </cell>
          <cell r="O488" t="str">
            <v>7</v>
          </cell>
          <cell r="P488" t="str">
            <v>SD2260</v>
          </cell>
          <cell r="Q488" t="str">
            <v>Raj - 206-321-9524</v>
          </cell>
          <cell r="R488" t="str">
            <v>2</v>
          </cell>
          <cell r="S488" t="str">
            <v>A</v>
          </cell>
          <cell r="T488"/>
          <cell r="U488" t="str">
            <v>-</v>
          </cell>
          <cell r="V488" t="str">
            <v>-</v>
          </cell>
          <cell r="W488" t="str">
            <v>-</v>
          </cell>
          <cell r="X488" t="str">
            <v>SD56</v>
          </cell>
        </row>
        <row r="489">
          <cell r="A489" t="str">
            <v>SD56</v>
          </cell>
          <cell r="B489" t="str">
            <v>Rip &amp; Replace</v>
          </cell>
          <cell r="C489" t="str">
            <v>Maplewood</v>
          </cell>
          <cell r="D489">
            <v>38449</v>
          </cell>
          <cell r="E489" t="str">
            <v>Had Nortel UMTS, SD56</v>
          </cell>
          <cell r="F489" t="str">
            <v>SD2260B</v>
          </cell>
          <cell r="G489" t="str">
            <v>4</v>
          </cell>
          <cell r="H489" t="str">
            <v>0</v>
          </cell>
          <cell r="I489" t="str">
            <v>7721.00</v>
          </cell>
          <cell r="J489" t="str">
            <v>280</v>
          </cell>
          <cell r="K489" t="str">
            <v>86</v>
          </cell>
          <cell r="L489" t="str">
            <v>LDF7 1-5/8</v>
          </cell>
          <cell r="M489" t="str">
            <v>80</v>
          </cell>
          <cell r="N489" t="str">
            <v>L1.0</v>
          </cell>
          <cell r="O489" t="str">
            <v>7</v>
          </cell>
          <cell r="P489" t="str">
            <v>SD2260</v>
          </cell>
          <cell r="Q489" t="str">
            <v>Raj - 206-321-9524</v>
          </cell>
          <cell r="R489" t="str">
            <v>2</v>
          </cell>
          <cell r="S489" t="str">
            <v>B</v>
          </cell>
          <cell r="T489"/>
          <cell r="U489" t="str">
            <v>-</v>
          </cell>
          <cell r="V489" t="str">
            <v>-</v>
          </cell>
          <cell r="W489" t="str">
            <v>-</v>
          </cell>
          <cell r="X489" t="str">
            <v>SD56</v>
          </cell>
        </row>
        <row r="490">
          <cell r="A490" t="str">
            <v>SD58</v>
          </cell>
          <cell r="B490" t="str">
            <v>2006 UMTS Integration</v>
          </cell>
          <cell r="C490" t="str">
            <v>High Point</v>
          </cell>
          <cell r="D490">
            <v>38520</v>
          </cell>
          <cell r="E490" t="str">
            <v>SD58</v>
          </cell>
          <cell r="F490" t="str">
            <v>SB1418A</v>
          </cell>
          <cell r="G490" t="str">
            <v>4</v>
          </cell>
          <cell r="H490" t="str">
            <v>3</v>
          </cell>
          <cell r="I490" t="str">
            <v>7262.01</v>
          </cell>
          <cell r="J490" t="str">
            <v>40</v>
          </cell>
          <cell r="K490" t="str">
            <v>97</v>
          </cell>
          <cell r="L490" t="str">
            <v>LDF7 1-5/8"</v>
          </cell>
          <cell r="M490" t="str">
            <v>159</v>
          </cell>
          <cell r="N490" t="str">
            <v>L3.0</v>
          </cell>
          <cell r="O490" t="str">
            <v>34</v>
          </cell>
          <cell r="P490" t="str">
            <v>SB1418</v>
          </cell>
          <cell r="Q490" t="str">
            <v>Raj - 206-321-9524</v>
          </cell>
          <cell r="R490" t="str">
            <v>2</v>
          </cell>
          <cell r="S490" t="str">
            <v>A</v>
          </cell>
          <cell r="T490" t="str">
            <v>KAT-RET3.2</v>
          </cell>
          <cell r="U490" t="str">
            <v>-</v>
          </cell>
          <cell r="V490" t="str">
            <v>-</v>
          </cell>
          <cell r="W490" t="str">
            <v>4.4.1.f</v>
          </cell>
          <cell r="X490" t="str">
            <v>SD58</v>
          </cell>
        </row>
        <row r="491">
          <cell r="A491" t="str">
            <v>SD58</v>
          </cell>
          <cell r="B491" t="str">
            <v>2006 UMTS Integration</v>
          </cell>
          <cell r="C491" t="str">
            <v>High Point</v>
          </cell>
          <cell r="D491">
            <v>38520</v>
          </cell>
          <cell r="E491" t="str">
            <v>SD58</v>
          </cell>
          <cell r="F491" t="str">
            <v>SB1418C</v>
          </cell>
          <cell r="G491" t="str">
            <v>4</v>
          </cell>
          <cell r="H491" t="str">
            <v>3</v>
          </cell>
          <cell r="I491" t="str">
            <v>7250.05</v>
          </cell>
          <cell r="J491" t="str">
            <v>310</v>
          </cell>
          <cell r="K491" t="str">
            <v>97</v>
          </cell>
          <cell r="L491" t="str">
            <v>LDF7 1-5/8"</v>
          </cell>
          <cell r="M491" t="str">
            <v>159</v>
          </cell>
          <cell r="N491" t="str">
            <v>L3.0</v>
          </cell>
          <cell r="O491" t="str">
            <v>34</v>
          </cell>
          <cell r="P491" t="str">
            <v>SB1418</v>
          </cell>
          <cell r="Q491" t="str">
            <v>Raj - 206-321-9524</v>
          </cell>
          <cell r="R491" t="str">
            <v>2</v>
          </cell>
          <cell r="S491" t="str">
            <v>C</v>
          </cell>
          <cell r="T491" t="str">
            <v>KAT-RET3.2</v>
          </cell>
          <cell r="U491" t="str">
            <v>-</v>
          </cell>
          <cell r="V491" t="str">
            <v>-</v>
          </cell>
          <cell r="W491" t="str">
            <v>4.4.1.f</v>
          </cell>
          <cell r="X491" t="str">
            <v>SD58</v>
          </cell>
        </row>
        <row r="492">
          <cell r="A492" t="str">
            <v>SD60</v>
          </cell>
          <cell r="B492" t="str">
            <v>Rip &amp; Replace</v>
          </cell>
          <cell r="C492" t="str">
            <v>Sunset Village</v>
          </cell>
          <cell r="D492">
            <v>38449</v>
          </cell>
          <cell r="E492" t="str">
            <v>Had Nortel UMTS, SD60</v>
          </cell>
          <cell r="F492" t="str">
            <v>SB1437A</v>
          </cell>
          <cell r="G492" t="str">
            <v>4</v>
          </cell>
          <cell r="H492" t="str">
            <v>0</v>
          </cell>
          <cell r="I492" t="str">
            <v>7250.02</v>
          </cell>
          <cell r="J492" t="str">
            <v>115</v>
          </cell>
          <cell r="K492" t="str">
            <v>17</v>
          </cell>
          <cell r="L492" t="str">
            <v>LDF7 1-5/8"</v>
          </cell>
          <cell r="M492" t="str">
            <v>131</v>
          </cell>
          <cell r="N492" t="str">
            <v>L1.0</v>
          </cell>
          <cell r="O492" t="str">
            <v>11</v>
          </cell>
          <cell r="P492" t="str">
            <v>SB1437</v>
          </cell>
          <cell r="Q492" t="str">
            <v>Than - 206-849-1533</v>
          </cell>
          <cell r="R492" t="str">
            <v>3</v>
          </cell>
          <cell r="S492" t="str">
            <v>A</v>
          </cell>
          <cell r="T492"/>
          <cell r="U492" t="str">
            <v>-</v>
          </cell>
          <cell r="V492" t="str">
            <v>-</v>
          </cell>
          <cell r="W492" t="str">
            <v>-</v>
          </cell>
          <cell r="X492" t="str">
            <v>SD60</v>
          </cell>
        </row>
        <row r="493">
          <cell r="A493" t="str">
            <v>SD60</v>
          </cell>
          <cell r="B493" t="str">
            <v>Rip &amp; Replace</v>
          </cell>
          <cell r="C493" t="str">
            <v>Sunset Village</v>
          </cell>
          <cell r="D493">
            <v>38449</v>
          </cell>
          <cell r="E493" t="str">
            <v>Had Nortel UMTS, SD60</v>
          </cell>
          <cell r="F493" t="str">
            <v>SB1437B</v>
          </cell>
          <cell r="G493" t="str">
            <v>4</v>
          </cell>
          <cell r="H493" t="str">
            <v>0</v>
          </cell>
          <cell r="I493" t="str">
            <v>7250.02</v>
          </cell>
          <cell r="J493" t="str">
            <v>235</v>
          </cell>
          <cell r="K493" t="str">
            <v>17</v>
          </cell>
          <cell r="L493" t="str">
            <v>LDF7 1-5/8"</v>
          </cell>
          <cell r="M493" t="str">
            <v>205</v>
          </cell>
          <cell r="N493" t="str">
            <v>L1.0</v>
          </cell>
          <cell r="O493" t="str">
            <v>11</v>
          </cell>
          <cell r="P493" t="str">
            <v>SB1437</v>
          </cell>
          <cell r="Q493" t="str">
            <v>Than - 206-849-1533</v>
          </cell>
          <cell r="R493" t="str">
            <v>3</v>
          </cell>
          <cell r="S493" t="str">
            <v>B</v>
          </cell>
          <cell r="T493"/>
          <cell r="U493" t="str">
            <v>-</v>
          </cell>
          <cell r="V493" t="str">
            <v>-</v>
          </cell>
          <cell r="W493" t="str">
            <v>-</v>
          </cell>
          <cell r="X493" t="str">
            <v>SD60</v>
          </cell>
        </row>
        <row r="494">
          <cell r="A494" t="str">
            <v>SD60</v>
          </cell>
          <cell r="B494" t="str">
            <v>Rip &amp; Replace</v>
          </cell>
          <cell r="C494" t="str">
            <v>Sunset Village</v>
          </cell>
          <cell r="D494">
            <v>38449</v>
          </cell>
          <cell r="E494" t="str">
            <v>Had Nortel UMTS, SD60</v>
          </cell>
          <cell r="F494" t="str">
            <v>SB1437C</v>
          </cell>
          <cell r="G494" t="str">
            <v>4</v>
          </cell>
          <cell r="H494" t="str">
            <v>0</v>
          </cell>
          <cell r="I494" t="str">
            <v>7262.01</v>
          </cell>
          <cell r="J494" t="str">
            <v>320</v>
          </cell>
          <cell r="K494" t="str">
            <v>17</v>
          </cell>
          <cell r="L494" t="str">
            <v>LDF7 1-5/8"</v>
          </cell>
          <cell r="M494" t="str">
            <v>100</v>
          </cell>
          <cell r="N494" t="str">
            <v>L1.0</v>
          </cell>
          <cell r="O494" t="str">
            <v>11</v>
          </cell>
          <cell r="P494" t="str">
            <v>SB1437</v>
          </cell>
          <cell r="Q494" t="str">
            <v>Than - 206-849-1533</v>
          </cell>
          <cell r="R494" t="str">
            <v>3</v>
          </cell>
          <cell r="S494" t="str">
            <v>C</v>
          </cell>
          <cell r="T494"/>
          <cell r="U494" t="str">
            <v>-</v>
          </cell>
          <cell r="V494" t="str">
            <v>-</v>
          </cell>
          <cell r="W494" t="str">
            <v>-</v>
          </cell>
          <cell r="X494" t="str">
            <v>SD60</v>
          </cell>
        </row>
        <row r="495">
          <cell r="A495" t="str">
            <v>SD61</v>
          </cell>
          <cell r="B495" t="str">
            <v>Rip &amp; Replace</v>
          </cell>
          <cell r="C495" t="str">
            <v>Phantom Lake</v>
          </cell>
          <cell r="D495">
            <v>38608</v>
          </cell>
          <cell r="E495" t="str">
            <v>Had Nortel UMTS, SD61</v>
          </cell>
          <cell r="F495" t="str">
            <v>SB1453A</v>
          </cell>
          <cell r="G495" t="str">
            <v>2</v>
          </cell>
          <cell r="H495" t="str">
            <v>0</v>
          </cell>
          <cell r="I495" t="str">
            <v>DFX-CS65-13/6-0/0</v>
          </cell>
          <cell r="J495" t="str">
            <v>135</v>
          </cell>
          <cell r="K495" t="str">
            <v>68</v>
          </cell>
          <cell r="L495" t="str">
            <v>LDF5 7/8"</v>
          </cell>
          <cell r="M495" t="str">
            <v>92</v>
          </cell>
          <cell r="N495" t="str">
            <v>L2.0</v>
          </cell>
          <cell r="O495" t="str">
            <v>12</v>
          </cell>
          <cell r="P495" t="str">
            <v>SB1453</v>
          </cell>
          <cell r="Q495" t="str">
            <v>Raj - 206-321-9524</v>
          </cell>
          <cell r="R495" t="str">
            <v>3</v>
          </cell>
          <cell r="S495" t="str">
            <v>A</v>
          </cell>
          <cell r="T495"/>
          <cell r="U495" t="str">
            <v>-</v>
          </cell>
          <cell r="V495" t="str">
            <v>-</v>
          </cell>
          <cell r="W495" t="str">
            <v>Nortel.1.4</v>
          </cell>
          <cell r="X495" t="str">
            <v>SD61</v>
          </cell>
        </row>
        <row r="496">
          <cell r="A496" t="str">
            <v>SD61</v>
          </cell>
          <cell r="B496" t="str">
            <v>Rip &amp; Replace</v>
          </cell>
          <cell r="C496" t="str">
            <v>Phantom Lake</v>
          </cell>
          <cell r="D496">
            <v>38608</v>
          </cell>
          <cell r="E496" t="str">
            <v>Had Nortel UMTS, SD61</v>
          </cell>
          <cell r="F496" t="str">
            <v>SB1453B</v>
          </cell>
          <cell r="G496" t="str">
            <v>2</v>
          </cell>
          <cell r="H496" t="str">
            <v>0</v>
          </cell>
          <cell r="I496" t="str">
            <v>DFX-CS65-13/6-0/0</v>
          </cell>
          <cell r="J496" t="str">
            <v>250</v>
          </cell>
          <cell r="K496" t="str">
            <v>68</v>
          </cell>
          <cell r="L496" t="str">
            <v>LDF5 7/8"</v>
          </cell>
          <cell r="M496" t="str">
            <v>92</v>
          </cell>
          <cell r="N496" t="str">
            <v>L2.0</v>
          </cell>
          <cell r="O496" t="str">
            <v>12</v>
          </cell>
          <cell r="P496" t="str">
            <v>SB1453</v>
          </cell>
          <cell r="Q496" t="str">
            <v>Raj - 206-321-9524</v>
          </cell>
          <cell r="R496" t="str">
            <v>3</v>
          </cell>
          <cell r="S496" t="str">
            <v>B</v>
          </cell>
          <cell r="T496"/>
          <cell r="U496" t="str">
            <v>-</v>
          </cell>
          <cell r="V496" t="str">
            <v>-</v>
          </cell>
          <cell r="W496" t="str">
            <v>Nortel.1.4</v>
          </cell>
          <cell r="X496" t="str">
            <v>SD61</v>
          </cell>
        </row>
        <row r="497">
          <cell r="A497" t="str">
            <v>SD61</v>
          </cell>
          <cell r="B497" t="str">
            <v>Rip &amp; Replace</v>
          </cell>
          <cell r="C497" t="str">
            <v>Phantom Lake</v>
          </cell>
          <cell r="D497">
            <v>38608</v>
          </cell>
          <cell r="E497" t="str">
            <v>Had Nortel UMTS, SD61</v>
          </cell>
          <cell r="F497" t="str">
            <v>SB1453C</v>
          </cell>
          <cell r="G497" t="str">
            <v>2</v>
          </cell>
          <cell r="H497" t="str">
            <v>0</v>
          </cell>
          <cell r="I497" t="str">
            <v>DFX-CS65-13/6-0/0</v>
          </cell>
          <cell r="J497" t="str">
            <v>330</v>
          </cell>
          <cell r="K497" t="str">
            <v>68</v>
          </cell>
          <cell r="L497" t="str">
            <v>LDF5 7/8"</v>
          </cell>
          <cell r="M497" t="str">
            <v>93</v>
          </cell>
          <cell r="N497" t="str">
            <v>L2.0</v>
          </cell>
          <cell r="O497" t="str">
            <v>12</v>
          </cell>
          <cell r="P497" t="str">
            <v>SB1453</v>
          </cell>
          <cell r="Q497" t="str">
            <v>Raj - 206-321-9524</v>
          </cell>
          <cell r="R497" t="str">
            <v>3</v>
          </cell>
          <cell r="S497" t="str">
            <v>C</v>
          </cell>
          <cell r="T497"/>
          <cell r="U497" t="str">
            <v>-</v>
          </cell>
          <cell r="V497" t="str">
            <v>-</v>
          </cell>
          <cell r="W497" t="str">
            <v>Nortel.1.4</v>
          </cell>
          <cell r="X497" t="str">
            <v>SD61</v>
          </cell>
        </row>
        <row r="498">
          <cell r="A498" t="str">
            <v>SD62</v>
          </cell>
          <cell r="B498" t="str">
            <v>Rip &amp; Replace</v>
          </cell>
          <cell r="C498" t="str">
            <v>Crossroads</v>
          </cell>
          <cell r="D498">
            <v>38449</v>
          </cell>
          <cell r="E498" t="str">
            <v>Had Nortel UMTS, SD62</v>
          </cell>
          <cell r="F498" t="str">
            <v>SB1473A</v>
          </cell>
          <cell r="G498" t="str">
            <v>2</v>
          </cell>
          <cell r="H498" t="str">
            <v>0</v>
          </cell>
          <cell r="I498" t="str">
            <v>PCS-DS-14-06514-0D</v>
          </cell>
          <cell r="J498" t="str">
            <v>115</v>
          </cell>
          <cell r="K498" t="str">
            <v>60</v>
          </cell>
          <cell r="L498" t="str">
            <v>LDF7 1-5/8"</v>
          </cell>
          <cell r="M498" t="str">
            <v>250</v>
          </cell>
          <cell r="N498" t="str">
            <v>L1.0</v>
          </cell>
          <cell r="O498" t="str">
            <v>12</v>
          </cell>
          <cell r="P498" t="str">
            <v>SB1473</v>
          </cell>
          <cell r="Q498" t="str">
            <v>Raj - 206-321-9524</v>
          </cell>
          <cell r="R498" t="str">
            <v>3</v>
          </cell>
          <cell r="S498" t="str">
            <v>A</v>
          </cell>
          <cell r="T498"/>
          <cell r="U498" t="str">
            <v>-</v>
          </cell>
          <cell r="V498" t="str">
            <v>-</v>
          </cell>
          <cell r="W498" t="str">
            <v>-</v>
          </cell>
          <cell r="X498" t="str">
            <v>SD62</v>
          </cell>
        </row>
        <row r="499">
          <cell r="A499" t="str">
            <v>SD62</v>
          </cell>
          <cell r="B499" t="str">
            <v>Rip &amp; Replace</v>
          </cell>
          <cell r="C499" t="str">
            <v>Crossroads</v>
          </cell>
          <cell r="D499">
            <v>38449</v>
          </cell>
          <cell r="E499" t="str">
            <v>Had Nortel UMTS, SD62</v>
          </cell>
          <cell r="F499" t="str">
            <v>SB1473B</v>
          </cell>
          <cell r="G499" t="str">
            <v>2</v>
          </cell>
          <cell r="H499" t="str">
            <v>0</v>
          </cell>
          <cell r="I499" t="str">
            <v>PCS-DS-14-06514-0D</v>
          </cell>
          <cell r="J499" t="str">
            <v>235</v>
          </cell>
          <cell r="K499" t="str">
            <v>60</v>
          </cell>
          <cell r="L499" t="str">
            <v>LDF7 1-5/8"</v>
          </cell>
          <cell r="M499" t="str">
            <v>320</v>
          </cell>
          <cell r="N499" t="str">
            <v>L1.0</v>
          </cell>
          <cell r="O499" t="str">
            <v>12</v>
          </cell>
          <cell r="P499" t="str">
            <v>SB1473</v>
          </cell>
          <cell r="Q499" t="str">
            <v>Raj - 206-321-9524</v>
          </cell>
          <cell r="R499" t="str">
            <v>3</v>
          </cell>
          <cell r="S499" t="str">
            <v>B</v>
          </cell>
          <cell r="T499"/>
          <cell r="U499" t="str">
            <v>-</v>
          </cell>
          <cell r="V499" t="str">
            <v>-</v>
          </cell>
          <cell r="W499" t="str">
            <v>-</v>
          </cell>
          <cell r="X499" t="str">
            <v>SD62</v>
          </cell>
        </row>
        <row r="500">
          <cell r="A500" t="str">
            <v>SD62</v>
          </cell>
          <cell r="B500" t="str">
            <v>Rip &amp; Replace</v>
          </cell>
          <cell r="C500" t="str">
            <v>Crossroads</v>
          </cell>
          <cell r="D500">
            <v>38449</v>
          </cell>
          <cell r="E500" t="str">
            <v>Had Nortel UMTS, SD62</v>
          </cell>
          <cell r="F500" t="str">
            <v>SB1473C</v>
          </cell>
          <cell r="G500" t="str">
            <v>4</v>
          </cell>
          <cell r="H500" t="str">
            <v>0</v>
          </cell>
          <cell r="I500" t="str">
            <v>PCS-DS-14-06514-0D</v>
          </cell>
          <cell r="J500" t="str">
            <v>355</v>
          </cell>
          <cell r="K500" t="str">
            <v>60</v>
          </cell>
          <cell r="L500" t="str">
            <v>LDF7 1-5/8"</v>
          </cell>
          <cell r="M500" t="str">
            <v>200</v>
          </cell>
          <cell r="N500" t="str">
            <v>L1.0</v>
          </cell>
          <cell r="O500" t="str">
            <v>12</v>
          </cell>
          <cell r="P500" t="str">
            <v>SB1473</v>
          </cell>
          <cell r="Q500" t="str">
            <v>Raj - 206-321-9524</v>
          </cell>
          <cell r="R500" t="str">
            <v>3</v>
          </cell>
          <cell r="S500" t="str">
            <v>C</v>
          </cell>
          <cell r="T500"/>
          <cell r="U500" t="str">
            <v>-</v>
          </cell>
          <cell r="V500" t="str">
            <v>-</v>
          </cell>
          <cell r="W500" t="str">
            <v>-</v>
          </cell>
          <cell r="X500" t="str">
            <v>SD62</v>
          </cell>
        </row>
        <row r="501">
          <cell r="A501" t="str">
            <v>SD63</v>
          </cell>
          <cell r="B501" t="str">
            <v>Rip &amp; Replace</v>
          </cell>
          <cell r="C501" t="str">
            <v>Monohan</v>
          </cell>
          <cell r="D501">
            <v>38540</v>
          </cell>
          <cell r="E501" t="str">
            <v>Had Nortel UMTS, SD63</v>
          </cell>
          <cell r="F501" t="str">
            <v>SB1446A</v>
          </cell>
          <cell r="G501" t="str">
            <v>3</v>
          </cell>
          <cell r="H501" t="str">
            <v>0</v>
          </cell>
          <cell r="I501" t="str">
            <v>7721.00</v>
          </cell>
          <cell r="J501" t="str">
            <v>160</v>
          </cell>
          <cell r="K501" t="str">
            <v>146</v>
          </cell>
          <cell r="L501" t="str">
            <v>LDF7 1-5/8"</v>
          </cell>
          <cell r="M501" t="str">
            <v>170</v>
          </cell>
          <cell r="N501" t="str">
            <v>L2.0</v>
          </cell>
          <cell r="O501" t="str">
            <v>11</v>
          </cell>
          <cell r="P501" t="str">
            <v>SB1446</v>
          </cell>
          <cell r="Q501" t="str">
            <v>Raj - 206-321-9524</v>
          </cell>
          <cell r="R501" t="str">
            <v>2</v>
          </cell>
          <cell r="S501" t="str">
            <v>A</v>
          </cell>
          <cell r="T501"/>
          <cell r="U501" t="str">
            <v>-</v>
          </cell>
          <cell r="V501" t="str">
            <v>-</v>
          </cell>
          <cell r="W501" t="str">
            <v>-</v>
          </cell>
          <cell r="X501" t="str">
            <v>SD63</v>
          </cell>
        </row>
        <row r="502">
          <cell r="A502" t="str">
            <v>SD63</v>
          </cell>
          <cell r="B502" t="str">
            <v>Rip &amp; Replace</v>
          </cell>
          <cell r="C502" t="str">
            <v>Monohan</v>
          </cell>
          <cell r="D502">
            <v>38540</v>
          </cell>
          <cell r="E502" t="str">
            <v>Had Nortel UMTS, SD63</v>
          </cell>
          <cell r="F502" t="str">
            <v>SB1446C</v>
          </cell>
          <cell r="G502" t="str">
            <v>3</v>
          </cell>
          <cell r="H502" t="str">
            <v>0</v>
          </cell>
          <cell r="I502" t="str">
            <v>7721.00</v>
          </cell>
          <cell r="J502" t="str">
            <v>50</v>
          </cell>
          <cell r="K502" t="str">
            <v>146</v>
          </cell>
          <cell r="L502" t="str">
            <v>LDF7 1-5/8"</v>
          </cell>
          <cell r="M502" t="str">
            <v>170</v>
          </cell>
          <cell r="N502" t="str">
            <v>L2.0</v>
          </cell>
          <cell r="O502" t="str">
            <v>11</v>
          </cell>
          <cell r="P502" t="str">
            <v>SB1446</v>
          </cell>
          <cell r="Q502" t="str">
            <v>Raj - 206-321-9524</v>
          </cell>
          <cell r="R502" t="str">
            <v>2</v>
          </cell>
          <cell r="S502" t="str">
            <v>C</v>
          </cell>
          <cell r="T502"/>
          <cell r="U502" t="str">
            <v>-</v>
          </cell>
          <cell r="V502" t="str">
            <v>-</v>
          </cell>
          <cell r="W502" t="str">
            <v>-</v>
          </cell>
          <cell r="X502" t="str">
            <v>SD63</v>
          </cell>
        </row>
        <row r="503">
          <cell r="A503" t="str">
            <v>SD64</v>
          </cell>
          <cell r="B503" t="str">
            <v>Rip &amp; Replace</v>
          </cell>
          <cell r="C503" t="str">
            <v>405 &amp; NE Park</v>
          </cell>
          <cell r="D503">
            <v>38449</v>
          </cell>
          <cell r="E503" t="str">
            <v>Had Nortel UMTS, SD64</v>
          </cell>
          <cell r="F503" t="str">
            <v>SD2275A</v>
          </cell>
          <cell r="G503" t="str">
            <v>4</v>
          </cell>
          <cell r="H503" t="str">
            <v>0</v>
          </cell>
          <cell r="I503" t="str">
            <v>7721.00</v>
          </cell>
          <cell r="J503" t="str">
            <v>150</v>
          </cell>
          <cell r="K503" t="str">
            <v>90</v>
          </cell>
          <cell r="L503" t="str">
            <v>LDF7 1-5/8"</v>
          </cell>
          <cell r="M503" t="str">
            <v>227</v>
          </cell>
          <cell r="N503" t="str">
            <v>L1.0</v>
          </cell>
          <cell r="O503" t="str">
            <v>7</v>
          </cell>
          <cell r="P503" t="str">
            <v>SD2275</v>
          </cell>
          <cell r="Q503" t="str">
            <v>Michelle - 206-409-5610</v>
          </cell>
          <cell r="R503" t="str">
            <v>2</v>
          </cell>
          <cell r="S503" t="str">
            <v>A</v>
          </cell>
          <cell r="T503"/>
          <cell r="U503" t="str">
            <v>-</v>
          </cell>
          <cell r="V503" t="str">
            <v>-</v>
          </cell>
          <cell r="W503" t="str">
            <v>-</v>
          </cell>
          <cell r="X503" t="str">
            <v>SD64</v>
          </cell>
        </row>
        <row r="504">
          <cell r="A504" t="str">
            <v>SD64</v>
          </cell>
          <cell r="B504" t="str">
            <v>Rip &amp; Replace</v>
          </cell>
          <cell r="C504" t="str">
            <v>405 &amp; NE Park</v>
          </cell>
          <cell r="D504">
            <v>38449</v>
          </cell>
          <cell r="E504" t="str">
            <v>Had Nortel UMTS, SD64</v>
          </cell>
          <cell r="F504" t="str">
            <v>SD2275C</v>
          </cell>
          <cell r="G504" t="str">
            <v>4</v>
          </cell>
          <cell r="H504" t="str">
            <v>0</v>
          </cell>
          <cell r="I504" t="str">
            <v>7721.00</v>
          </cell>
          <cell r="J504" t="str">
            <v>50</v>
          </cell>
          <cell r="K504" t="str">
            <v>90</v>
          </cell>
          <cell r="L504" t="str">
            <v>LDF7 1-5/8"</v>
          </cell>
          <cell r="M504" t="str">
            <v>227</v>
          </cell>
          <cell r="N504" t="str">
            <v>L1.0</v>
          </cell>
          <cell r="O504" t="str">
            <v>7</v>
          </cell>
          <cell r="P504" t="str">
            <v>SD2275</v>
          </cell>
          <cell r="Q504" t="str">
            <v>Michelle - 206-409-5610</v>
          </cell>
          <cell r="R504" t="str">
            <v>2</v>
          </cell>
          <cell r="S504" t="str">
            <v>C</v>
          </cell>
          <cell r="T504"/>
          <cell r="U504" t="str">
            <v>-</v>
          </cell>
          <cell r="V504" t="str">
            <v>-</v>
          </cell>
          <cell r="W504" t="str">
            <v>-</v>
          </cell>
          <cell r="X504" t="str">
            <v>SD64</v>
          </cell>
        </row>
        <row r="505">
          <cell r="A505" t="str">
            <v>SD65</v>
          </cell>
          <cell r="B505" t="str">
            <v>Rip &amp; Replace</v>
          </cell>
          <cell r="C505" t="str">
            <v>Killarney Park</v>
          </cell>
          <cell r="D505">
            <v>38449</v>
          </cell>
          <cell r="E505" t="str">
            <v>Had Nortel UMTS, SD65</v>
          </cell>
          <cell r="F505" t="str">
            <v>SB1464A</v>
          </cell>
          <cell r="G505" t="str">
            <v>2</v>
          </cell>
          <cell r="H505" t="str">
            <v>0</v>
          </cell>
          <cell r="I505" t="str">
            <v>RR33-20-06-DPL4</v>
          </cell>
          <cell r="J505" t="str">
            <v>115</v>
          </cell>
          <cell r="K505" t="str">
            <v>26</v>
          </cell>
          <cell r="L505" t="str">
            <v>LDF5 7/8"</v>
          </cell>
          <cell r="M505" t="str">
            <v>54</v>
          </cell>
          <cell r="N505" t="str">
            <v>L1.0</v>
          </cell>
          <cell r="O505" t="str">
            <v>14</v>
          </cell>
          <cell r="P505" t="str">
            <v>SB1464</v>
          </cell>
          <cell r="Q505" t="str">
            <v>Than - 206-849-1533</v>
          </cell>
          <cell r="R505" t="str">
            <v>2</v>
          </cell>
          <cell r="S505" t="str">
            <v>A</v>
          </cell>
          <cell r="T505"/>
          <cell r="U505" t="str">
            <v>-</v>
          </cell>
          <cell r="V505" t="str">
            <v>-</v>
          </cell>
          <cell r="W505" t="str">
            <v>-</v>
          </cell>
          <cell r="X505" t="str">
            <v>SD65</v>
          </cell>
        </row>
        <row r="506">
          <cell r="A506" t="str">
            <v>SD65</v>
          </cell>
          <cell r="B506" t="str">
            <v>Rip &amp; Replace</v>
          </cell>
          <cell r="C506" t="str">
            <v>Killarney Park</v>
          </cell>
          <cell r="D506">
            <v>38449</v>
          </cell>
          <cell r="E506" t="str">
            <v>Had Nortel UMTS, SD65</v>
          </cell>
          <cell r="F506" t="str">
            <v>SB1464B</v>
          </cell>
          <cell r="G506" t="str">
            <v>2</v>
          </cell>
          <cell r="H506" t="str">
            <v>0</v>
          </cell>
          <cell r="I506" t="str">
            <v>7920.00</v>
          </cell>
          <cell r="J506" t="str">
            <v>160</v>
          </cell>
          <cell r="K506" t="str">
            <v>26</v>
          </cell>
          <cell r="L506" t="str">
            <v>LDF5 7/8"</v>
          </cell>
          <cell r="M506" t="str">
            <v>54</v>
          </cell>
          <cell r="N506" t="str">
            <v>L1.0</v>
          </cell>
          <cell r="O506" t="str">
            <v>14</v>
          </cell>
          <cell r="P506" t="str">
            <v>SB1464</v>
          </cell>
          <cell r="Q506" t="str">
            <v>Than - 206-849-1533</v>
          </cell>
          <cell r="R506" t="str">
            <v>2</v>
          </cell>
          <cell r="S506" t="str">
            <v>B</v>
          </cell>
          <cell r="T506"/>
          <cell r="U506" t="str">
            <v>-</v>
          </cell>
          <cell r="V506" t="str">
            <v>-</v>
          </cell>
          <cell r="W506" t="str">
            <v>-</v>
          </cell>
          <cell r="X506" t="str">
            <v>SD65</v>
          </cell>
        </row>
        <row r="507">
          <cell r="A507" t="str">
            <v>SD66</v>
          </cell>
          <cell r="B507" t="str">
            <v>Rip &amp; Replace</v>
          </cell>
          <cell r="C507" t="str">
            <v>South Mercer Island-Vulcan</v>
          </cell>
          <cell r="D507">
            <v>38449</v>
          </cell>
          <cell r="E507" t="str">
            <v>Had Nortel UMTS, SD66</v>
          </cell>
          <cell r="F507" t="str">
            <v>SD2297B</v>
          </cell>
          <cell r="G507" t="str">
            <v>1</v>
          </cell>
          <cell r="H507" t="str">
            <v>0</v>
          </cell>
          <cell r="I507" t="str">
            <v>7780.00</v>
          </cell>
          <cell r="J507" t="str">
            <v>235</v>
          </cell>
          <cell r="K507" t="str">
            <v>35</v>
          </cell>
          <cell r="L507" t="str">
            <v>LDF5 7/8"</v>
          </cell>
          <cell r="M507" t="str">
            <v>60</v>
          </cell>
          <cell r="N507" t="str">
            <v>L1.0</v>
          </cell>
          <cell r="O507" t="str">
            <v>10</v>
          </cell>
          <cell r="P507" t="str">
            <v>SD2297</v>
          </cell>
          <cell r="Q507" t="str">
            <v>Michelle - 206-409-5610</v>
          </cell>
          <cell r="R507" t="str">
            <v>1</v>
          </cell>
          <cell r="S507" t="str">
            <v>B</v>
          </cell>
          <cell r="T507"/>
          <cell r="U507" t="str">
            <v>-</v>
          </cell>
          <cell r="V507" t="str">
            <v>-</v>
          </cell>
          <cell r="W507" t="str">
            <v>-</v>
          </cell>
          <cell r="X507" t="str">
            <v>SD66</v>
          </cell>
        </row>
        <row r="508">
          <cell r="A508" t="str">
            <v>SD69</v>
          </cell>
          <cell r="B508" t="str">
            <v>2006 UMTS Integration</v>
          </cell>
          <cell r="C508" t="str">
            <v>Newcastle Golf Course</v>
          </cell>
          <cell r="D508">
            <v>38541</v>
          </cell>
          <cell r="E508" t="str">
            <v>SD69. Site will also need, one 2-Way coupler/combiner (Make: MICROLAB/FXR, Model: CA-84N); 50-ohm/50-W Load (Make: BROADWAVE, Model: 552-115-050 or equivalent); 2xNokia 2-Way combiner.</v>
          </cell>
          <cell r="F508" t="str">
            <v>SD2291U</v>
          </cell>
          <cell r="G508" t="str">
            <v>1</v>
          </cell>
          <cell r="H508" t="str">
            <v>0</v>
          </cell>
          <cell r="I508" t="str">
            <v>IDBO-890/1900</v>
          </cell>
          <cell r="J508" t="str">
            <v>360</v>
          </cell>
          <cell r="K508" t="str">
            <v>10</v>
          </cell>
          <cell r="L508" t="str">
            <v>LDF5 7/8"</v>
          </cell>
          <cell r="M508" t="str">
            <v>30</v>
          </cell>
          <cell r="N508" t="str">
            <v>L3.0</v>
          </cell>
          <cell r="O508" t="str">
            <v>7</v>
          </cell>
          <cell r="P508" t="str">
            <v>SD2291</v>
          </cell>
          <cell r="Q508" t="str">
            <v>Raj - 206-321-9524</v>
          </cell>
          <cell r="R508" t="str">
            <v>1</v>
          </cell>
          <cell r="S508" t="str">
            <v>U</v>
          </cell>
          <cell r="T508"/>
          <cell r="U508" t="str">
            <v>-</v>
          </cell>
          <cell r="V508" t="str">
            <v>-</v>
          </cell>
          <cell r="W508" t="str">
            <v>Indoor_Blue1</v>
          </cell>
          <cell r="X508" t="str">
            <v>SD69</v>
          </cell>
        </row>
        <row r="509">
          <cell r="A509" t="str">
            <v>SD76</v>
          </cell>
          <cell r="B509" t="str">
            <v>Rip &amp; Replace</v>
          </cell>
          <cell r="C509" t="str">
            <v>Lake Hills North</v>
          </cell>
          <cell r="D509">
            <v>38608</v>
          </cell>
          <cell r="E509" t="str">
            <v>Had Nortel UMTS, SD76</v>
          </cell>
          <cell r="F509" t="str">
            <v>SB1471B</v>
          </cell>
          <cell r="G509" t="str">
            <v>1</v>
          </cell>
          <cell r="H509" t="str">
            <v>0</v>
          </cell>
          <cell r="I509" t="str">
            <v>742 264</v>
          </cell>
          <cell r="J509" t="str">
            <v>220</v>
          </cell>
          <cell r="K509" t="str">
            <v>54</v>
          </cell>
          <cell r="L509" t="str">
            <v>LDF5 7/8"</v>
          </cell>
          <cell r="M509" t="str">
            <v>100</v>
          </cell>
          <cell r="N509" t="str">
            <v>L2.0</v>
          </cell>
          <cell r="O509" t="str">
            <v>12</v>
          </cell>
          <cell r="P509" t="str">
            <v>SB1471</v>
          </cell>
          <cell r="Q509" t="str">
            <v>Raj - 206-321-9524</v>
          </cell>
          <cell r="R509" t="str">
            <v>2</v>
          </cell>
          <cell r="S509" t="str">
            <v>B</v>
          </cell>
          <cell r="T509"/>
          <cell r="U509" t="str">
            <v>-</v>
          </cell>
          <cell r="V509" t="str">
            <v>-</v>
          </cell>
          <cell r="W509" t="str">
            <v>Nortel.1.2</v>
          </cell>
          <cell r="X509" t="str">
            <v>SD76</v>
          </cell>
        </row>
        <row r="510">
          <cell r="A510" t="str">
            <v>SD76</v>
          </cell>
          <cell r="B510" t="str">
            <v>Rip &amp; Replace</v>
          </cell>
          <cell r="C510" t="str">
            <v>Lake Hills North</v>
          </cell>
          <cell r="D510">
            <v>38608</v>
          </cell>
          <cell r="E510" t="str">
            <v>Had Nortel UMTS, SD76</v>
          </cell>
          <cell r="F510" t="str">
            <v>SB1471A</v>
          </cell>
          <cell r="G510" t="str">
            <v>1</v>
          </cell>
          <cell r="H510" t="str">
            <v>0</v>
          </cell>
          <cell r="I510" t="str">
            <v>742 264</v>
          </cell>
          <cell r="J510" t="str">
            <v>110</v>
          </cell>
          <cell r="K510" t="str">
            <v>54</v>
          </cell>
          <cell r="L510" t="str">
            <v>LDF5 7/8"</v>
          </cell>
          <cell r="M510" t="str">
            <v>100</v>
          </cell>
          <cell r="N510" t="str">
            <v>L2.0</v>
          </cell>
          <cell r="O510" t="str">
            <v>12</v>
          </cell>
          <cell r="P510" t="str">
            <v>SB1471</v>
          </cell>
          <cell r="Q510" t="str">
            <v>Raj - 206-321-9524</v>
          </cell>
          <cell r="R510" t="str">
            <v>2</v>
          </cell>
          <cell r="S510" t="str">
            <v>A</v>
          </cell>
          <cell r="T510"/>
          <cell r="U510" t="str">
            <v>-</v>
          </cell>
          <cell r="V510" t="str">
            <v>-</v>
          </cell>
          <cell r="W510" t="str">
            <v>Nortel.1.2</v>
          </cell>
          <cell r="X510" t="str">
            <v>SD76</v>
          </cell>
        </row>
        <row r="511">
          <cell r="A511" t="str">
            <v>SD81</v>
          </cell>
          <cell r="B511" t="str">
            <v>2006 UMTS Integration</v>
          </cell>
          <cell r="C511" t="str">
            <v>Clise Park</v>
          </cell>
          <cell r="D511">
            <v>38630</v>
          </cell>
          <cell r="E511" t="str">
            <v>SD81</v>
          </cell>
          <cell r="F511" t="str">
            <v>SD2310B</v>
          </cell>
          <cell r="G511" t="str">
            <v>1</v>
          </cell>
          <cell r="H511" t="str">
            <v>0</v>
          </cell>
          <cell r="I511" t="str">
            <v>742 264</v>
          </cell>
          <cell r="J511" t="str">
            <v>160</v>
          </cell>
          <cell r="K511" t="str">
            <v>95</v>
          </cell>
          <cell r="L511" t="str">
            <v>LDF5</v>
          </cell>
          <cell r="M511" t="str">
            <v>100</v>
          </cell>
          <cell r="N511" t="str">
            <v>L3.0</v>
          </cell>
          <cell r="O511" t="str">
            <v>14</v>
          </cell>
          <cell r="P511" t="str">
            <v>SD2310</v>
          </cell>
          <cell r="Q511" t="str">
            <v>Michelle - 206-409-5610</v>
          </cell>
          <cell r="R511" t="str">
            <v>3</v>
          </cell>
          <cell r="S511" t="str">
            <v>B</v>
          </cell>
          <cell r="T511" t="str">
            <v>KAT-RET2.3</v>
          </cell>
          <cell r="U511" t="str">
            <v>-</v>
          </cell>
          <cell r="V511" t="str">
            <v>-</v>
          </cell>
          <cell r="W511" t="str">
            <v>4.4.3.d</v>
          </cell>
          <cell r="X511" t="str">
            <v>SD81</v>
          </cell>
        </row>
        <row r="512">
          <cell r="A512" t="str">
            <v>SD81</v>
          </cell>
          <cell r="B512" t="str">
            <v>2006 UMTS Integration</v>
          </cell>
          <cell r="C512" t="str">
            <v>Clise Park</v>
          </cell>
          <cell r="D512">
            <v>38630</v>
          </cell>
          <cell r="E512" t="str">
            <v>SD81</v>
          </cell>
          <cell r="F512" t="str">
            <v>SD2310A</v>
          </cell>
          <cell r="G512" t="str">
            <v>1</v>
          </cell>
          <cell r="H512" t="str">
            <v>0</v>
          </cell>
          <cell r="I512" t="str">
            <v>742 264</v>
          </cell>
          <cell r="J512" t="str">
            <v>20</v>
          </cell>
          <cell r="K512" t="str">
            <v>95</v>
          </cell>
          <cell r="L512" t="str">
            <v>LDF5</v>
          </cell>
          <cell r="M512" t="str">
            <v>100</v>
          </cell>
          <cell r="N512" t="str">
            <v>L3.0</v>
          </cell>
          <cell r="O512" t="str">
            <v>14</v>
          </cell>
          <cell r="P512" t="str">
            <v>SD2310</v>
          </cell>
          <cell r="Q512" t="str">
            <v>Michelle - 206-409-5610</v>
          </cell>
          <cell r="R512" t="str">
            <v>3</v>
          </cell>
          <cell r="S512" t="str">
            <v>A</v>
          </cell>
          <cell r="T512" t="str">
            <v>KAT-RET2.3</v>
          </cell>
          <cell r="U512" t="str">
            <v>-</v>
          </cell>
          <cell r="V512" t="str">
            <v>-</v>
          </cell>
          <cell r="W512" t="str">
            <v>4.4.3.d</v>
          </cell>
          <cell r="X512" t="str">
            <v>SD81</v>
          </cell>
        </row>
        <row r="513">
          <cell r="A513" t="str">
            <v>SD81</v>
          </cell>
          <cell r="B513" t="str">
            <v>2006 UMTS Integration</v>
          </cell>
          <cell r="C513" t="str">
            <v>Clise Park</v>
          </cell>
          <cell r="D513">
            <v>38630</v>
          </cell>
          <cell r="E513" t="str">
            <v>SD81</v>
          </cell>
          <cell r="F513" t="str">
            <v>SD2310C</v>
          </cell>
          <cell r="G513" t="str">
            <v>1</v>
          </cell>
          <cell r="H513" t="str">
            <v>0</v>
          </cell>
          <cell r="I513" t="str">
            <v>742 264</v>
          </cell>
          <cell r="J513" t="str">
            <v>270</v>
          </cell>
          <cell r="K513" t="str">
            <v>95</v>
          </cell>
          <cell r="L513" t="str">
            <v>LDF5</v>
          </cell>
          <cell r="M513" t="str">
            <v>100</v>
          </cell>
          <cell r="N513" t="str">
            <v>L3.0</v>
          </cell>
          <cell r="O513" t="str">
            <v>14</v>
          </cell>
          <cell r="P513" t="str">
            <v>SD2310</v>
          </cell>
          <cell r="Q513" t="str">
            <v>Michelle - 206-409-5610</v>
          </cell>
          <cell r="R513" t="str">
            <v>3</v>
          </cell>
          <cell r="S513" t="str">
            <v>C</v>
          </cell>
          <cell r="T513" t="str">
            <v>KAT-RET2.3</v>
          </cell>
          <cell r="U513" t="str">
            <v>-</v>
          </cell>
          <cell r="V513" t="str">
            <v>-</v>
          </cell>
          <cell r="W513" t="str">
            <v>4.4.3.d</v>
          </cell>
          <cell r="X513" t="str">
            <v>SD81</v>
          </cell>
        </row>
        <row r="514">
          <cell r="A514" t="str">
            <v>SD82</v>
          </cell>
          <cell r="B514" t="str">
            <v>Rip &amp; Replace</v>
          </cell>
          <cell r="C514" t="str">
            <v>Mid Mercer Island</v>
          </cell>
          <cell r="D514">
            <v>38608</v>
          </cell>
          <cell r="E514" t="str">
            <v>Had Nortel UMTS, SD82</v>
          </cell>
          <cell r="F514" t="str">
            <v>SD2306A</v>
          </cell>
          <cell r="G514" t="str">
            <v>1</v>
          </cell>
          <cell r="H514" t="str">
            <v>0</v>
          </cell>
          <cell r="I514" t="str">
            <v>742 264</v>
          </cell>
          <cell r="J514" t="str">
            <v>150</v>
          </cell>
          <cell r="K514" t="str">
            <v>100</v>
          </cell>
          <cell r="L514" t="str">
            <v>LDF5 7/8"</v>
          </cell>
          <cell r="M514" t="str">
            <v>120</v>
          </cell>
          <cell r="N514" t="str">
            <v>L2.0</v>
          </cell>
          <cell r="O514" t="str">
            <v>10</v>
          </cell>
          <cell r="P514" t="str">
            <v>SD2306</v>
          </cell>
          <cell r="Q514" t="str">
            <v>Michelle - 206-409-5610</v>
          </cell>
          <cell r="R514" t="str">
            <v>2</v>
          </cell>
          <cell r="S514" t="str">
            <v>A</v>
          </cell>
          <cell r="T514"/>
          <cell r="U514" t="str">
            <v>-</v>
          </cell>
          <cell r="V514" t="str">
            <v>-</v>
          </cell>
          <cell r="W514" t="str">
            <v>Nortel.1.2</v>
          </cell>
          <cell r="X514" t="str">
            <v>SD82</v>
          </cell>
        </row>
        <row r="515">
          <cell r="A515" t="str">
            <v>SD82</v>
          </cell>
          <cell r="B515" t="str">
            <v>Rip &amp; Replace</v>
          </cell>
          <cell r="C515" t="str">
            <v>Mid Mercer Island</v>
          </cell>
          <cell r="D515">
            <v>38608</v>
          </cell>
          <cell r="E515" t="str">
            <v>Had Nortel UMTS, SD82</v>
          </cell>
          <cell r="F515" t="str">
            <v>SD2306C</v>
          </cell>
          <cell r="G515" t="str">
            <v>1</v>
          </cell>
          <cell r="H515" t="str">
            <v>0</v>
          </cell>
          <cell r="I515" t="str">
            <v>742 264</v>
          </cell>
          <cell r="J515" t="str">
            <v>0</v>
          </cell>
          <cell r="K515" t="str">
            <v>80</v>
          </cell>
          <cell r="L515" t="str">
            <v>LDF5 7/8"</v>
          </cell>
          <cell r="M515" t="str">
            <v>100</v>
          </cell>
          <cell r="N515" t="str">
            <v>L2.0</v>
          </cell>
          <cell r="O515" t="str">
            <v>10</v>
          </cell>
          <cell r="P515" t="str">
            <v>SD2306</v>
          </cell>
          <cell r="Q515" t="str">
            <v>Michelle - 206-409-5610</v>
          </cell>
          <cell r="R515" t="str">
            <v>2</v>
          </cell>
          <cell r="S515" t="str">
            <v>C</v>
          </cell>
          <cell r="T515"/>
          <cell r="U515" t="str">
            <v>-</v>
          </cell>
          <cell r="V515" t="str">
            <v>-</v>
          </cell>
          <cell r="W515" t="str">
            <v>Nortel.1.2</v>
          </cell>
          <cell r="X515" t="str">
            <v>SD82</v>
          </cell>
        </row>
        <row r="516">
          <cell r="A516" t="str">
            <v>SD86</v>
          </cell>
          <cell r="B516" t="str">
            <v>Rip &amp; Replace</v>
          </cell>
          <cell r="C516" t="str">
            <v>Klahanie</v>
          </cell>
          <cell r="D516">
            <v>38449</v>
          </cell>
          <cell r="E516" t="str">
            <v>Had Nortel UMTS, SD86</v>
          </cell>
          <cell r="F516" t="str">
            <v>SB1429A</v>
          </cell>
          <cell r="G516" t="str">
            <v>2</v>
          </cell>
          <cell r="H516" t="str">
            <v>0</v>
          </cell>
          <cell r="I516" t="str">
            <v>742 264</v>
          </cell>
          <cell r="J516" t="str">
            <v>75</v>
          </cell>
          <cell r="K516" t="str">
            <v>98</v>
          </cell>
          <cell r="L516" t="str">
            <v>LDF5 7/8"</v>
          </cell>
          <cell r="M516" t="str">
            <v>105</v>
          </cell>
          <cell r="N516" t="str">
            <v>L1.0</v>
          </cell>
          <cell r="O516" t="str">
            <v>11</v>
          </cell>
          <cell r="P516" t="str">
            <v>SB1429</v>
          </cell>
          <cell r="Q516" t="str">
            <v>Raj - 206-321-9524</v>
          </cell>
          <cell r="R516" t="str">
            <v>3</v>
          </cell>
          <cell r="S516" t="str">
            <v>A</v>
          </cell>
          <cell r="T516"/>
          <cell r="U516" t="str">
            <v>-</v>
          </cell>
          <cell r="V516" t="str">
            <v>-</v>
          </cell>
          <cell r="W516" t="str">
            <v>-</v>
          </cell>
          <cell r="X516" t="str">
            <v>SD86</v>
          </cell>
        </row>
        <row r="517">
          <cell r="A517" t="str">
            <v>SD86</v>
          </cell>
          <cell r="B517" t="str">
            <v>Rip &amp; Replace</v>
          </cell>
          <cell r="C517" t="str">
            <v>Klahanie</v>
          </cell>
          <cell r="D517">
            <v>38449</v>
          </cell>
          <cell r="E517" t="str">
            <v>Had Nortel UMTS, SD86</v>
          </cell>
          <cell r="F517" t="str">
            <v>SB1429B</v>
          </cell>
          <cell r="G517" t="str">
            <v>2</v>
          </cell>
          <cell r="H517" t="str">
            <v>0</v>
          </cell>
          <cell r="I517" t="str">
            <v>742 264</v>
          </cell>
          <cell r="J517" t="str">
            <v>220</v>
          </cell>
          <cell r="K517" t="str">
            <v>98</v>
          </cell>
          <cell r="L517" t="str">
            <v>LDF5 7/8"</v>
          </cell>
          <cell r="M517" t="str">
            <v>105</v>
          </cell>
          <cell r="N517" t="str">
            <v>L1.0</v>
          </cell>
          <cell r="O517" t="str">
            <v>11</v>
          </cell>
          <cell r="P517" t="str">
            <v>SB1429</v>
          </cell>
          <cell r="Q517" t="str">
            <v>Raj - 206-321-9524</v>
          </cell>
          <cell r="R517" t="str">
            <v>3</v>
          </cell>
          <cell r="S517" t="str">
            <v>B</v>
          </cell>
          <cell r="T517"/>
          <cell r="U517" t="str">
            <v>-</v>
          </cell>
          <cell r="V517" t="str">
            <v>-</v>
          </cell>
          <cell r="W517" t="str">
            <v>-</v>
          </cell>
          <cell r="X517" t="str">
            <v>SD86</v>
          </cell>
        </row>
        <row r="518">
          <cell r="A518" t="str">
            <v>SD86</v>
          </cell>
          <cell r="B518" t="str">
            <v>Rip &amp; Replace</v>
          </cell>
          <cell r="C518" t="str">
            <v>Klahanie</v>
          </cell>
          <cell r="D518">
            <v>38449</v>
          </cell>
          <cell r="E518" t="str">
            <v>Had Nortel UMTS, SD86</v>
          </cell>
          <cell r="F518" t="str">
            <v>SB1429C</v>
          </cell>
          <cell r="G518" t="str">
            <v>2</v>
          </cell>
          <cell r="H518" t="str">
            <v>0</v>
          </cell>
          <cell r="I518" t="str">
            <v>742 264</v>
          </cell>
          <cell r="J518" t="str">
            <v>330</v>
          </cell>
          <cell r="K518" t="str">
            <v>98</v>
          </cell>
          <cell r="L518" t="str">
            <v>LDF5 7/8"</v>
          </cell>
          <cell r="M518" t="str">
            <v>105</v>
          </cell>
          <cell r="N518" t="str">
            <v>L1.0</v>
          </cell>
          <cell r="O518" t="str">
            <v>11</v>
          </cell>
          <cell r="P518" t="str">
            <v>SB1429</v>
          </cell>
          <cell r="Q518" t="str">
            <v>Raj - 206-321-9524</v>
          </cell>
          <cell r="R518" t="str">
            <v>3</v>
          </cell>
          <cell r="S518" t="str">
            <v>C</v>
          </cell>
          <cell r="T518"/>
          <cell r="U518" t="str">
            <v>-</v>
          </cell>
          <cell r="V518" t="str">
            <v>-</v>
          </cell>
          <cell r="W518" t="str">
            <v>-</v>
          </cell>
          <cell r="X518" t="str">
            <v>SD86</v>
          </cell>
        </row>
        <row r="519">
          <cell r="A519" t="str">
            <v>SD91</v>
          </cell>
          <cell r="B519" t="str">
            <v>2006 UMTS Integration</v>
          </cell>
          <cell r="C519" t="str">
            <v>Lakemont South</v>
          </cell>
          <cell r="D519">
            <v>38589</v>
          </cell>
          <cell r="E519" t="str">
            <v>SD91</v>
          </cell>
          <cell r="F519" t="str">
            <v>SD2300A</v>
          </cell>
          <cell r="G519" t="str">
            <v>1</v>
          </cell>
          <cell r="H519" t="str">
            <v>1</v>
          </cell>
          <cell r="I519" t="str">
            <v>RR65-18-02-DP</v>
          </cell>
          <cell r="J519" t="str">
            <v>125</v>
          </cell>
          <cell r="K519" t="str">
            <v>66</v>
          </cell>
          <cell r="L519" t="str">
            <v>LDF5 7/8"</v>
          </cell>
          <cell r="M519" t="str">
            <v>99</v>
          </cell>
          <cell r="N519" t="str">
            <v>L3.0</v>
          </cell>
          <cell r="O519" t="str">
            <v>10</v>
          </cell>
          <cell r="P519" t="str">
            <v>SD2300</v>
          </cell>
          <cell r="Q519" t="str">
            <v>Raj - 206-321-9524</v>
          </cell>
          <cell r="R519" t="str">
            <v>3</v>
          </cell>
          <cell r="S519" t="str">
            <v>A</v>
          </cell>
          <cell r="T519" t="str">
            <v>POW-RET1.3</v>
          </cell>
          <cell r="U519" t="str">
            <v>-</v>
          </cell>
          <cell r="V519" t="str">
            <v>-</v>
          </cell>
          <cell r="W519" t="str">
            <v>4.4.4.a</v>
          </cell>
          <cell r="X519" t="str">
            <v>SD91</v>
          </cell>
        </row>
        <row r="520">
          <cell r="A520" t="str">
            <v>SD91</v>
          </cell>
          <cell r="B520" t="str">
            <v>2006 UMTS Integration</v>
          </cell>
          <cell r="C520" t="str">
            <v>Lakemont South</v>
          </cell>
          <cell r="D520">
            <v>38589</v>
          </cell>
          <cell r="E520" t="str">
            <v>SD91</v>
          </cell>
          <cell r="F520" t="str">
            <v>SD2300B</v>
          </cell>
          <cell r="G520" t="str">
            <v>1</v>
          </cell>
          <cell r="H520" t="str">
            <v>1</v>
          </cell>
          <cell r="I520" t="str">
            <v>RR65-18-02-DP</v>
          </cell>
          <cell r="J520" t="str">
            <v>235</v>
          </cell>
          <cell r="K520" t="str">
            <v>66</v>
          </cell>
          <cell r="L520" t="str">
            <v>LDF5 7/8"</v>
          </cell>
          <cell r="M520" t="str">
            <v>98</v>
          </cell>
          <cell r="N520" t="str">
            <v>L3.0</v>
          </cell>
          <cell r="O520" t="str">
            <v>10</v>
          </cell>
          <cell r="P520" t="str">
            <v>SD2300</v>
          </cell>
          <cell r="Q520" t="str">
            <v>Raj - 206-321-9524</v>
          </cell>
          <cell r="R520" t="str">
            <v>3</v>
          </cell>
          <cell r="S520" t="str">
            <v>B</v>
          </cell>
          <cell r="T520" t="str">
            <v>POW-RET1.3</v>
          </cell>
          <cell r="U520" t="str">
            <v>-</v>
          </cell>
          <cell r="V520" t="str">
            <v>-</v>
          </cell>
          <cell r="W520" t="str">
            <v>4.4.4.a</v>
          </cell>
          <cell r="X520" t="str">
            <v>SD91</v>
          </cell>
        </row>
        <row r="521">
          <cell r="A521" t="str">
            <v>SD91</v>
          </cell>
          <cell r="B521" t="str">
            <v>2006 UMTS Integration</v>
          </cell>
          <cell r="C521" t="str">
            <v>Lakemont South</v>
          </cell>
          <cell r="D521">
            <v>38589</v>
          </cell>
          <cell r="E521" t="str">
            <v>SD91</v>
          </cell>
          <cell r="F521" t="str">
            <v>SD2300C</v>
          </cell>
          <cell r="G521" t="str">
            <v>1</v>
          </cell>
          <cell r="H521" t="str">
            <v>1</v>
          </cell>
          <cell r="I521" t="str">
            <v>RR65-18-02-DP</v>
          </cell>
          <cell r="J521" t="str">
            <v>355</v>
          </cell>
          <cell r="K521" t="str">
            <v>66</v>
          </cell>
          <cell r="L521" t="str">
            <v>LDF5 7/8"</v>
          </cell>
          <cell r="M521" t="str">
            <v>100</v>
          </cell>
          <cell r="N521" t="str">
            <v>L3.0</v>
          </cell>
          <cell r="O521" t="str">
            <v>10</v>
          </cell>
          <cell r="P521" t="str">
            <v>SD2300</v>
          </cell>
          <cell r="Q521" t="str">
            <v>Raj - 206-321-9524</v>
          </cell>
          <cell r="R521" t="str">
            <v>3</v>
          </cell>
          <cell r="S521" t="str">
            <v>C</v>
          </cell>
          <cell r="T521" t="str">
            <v>POW-RET1.3</v>
          </cell>
          <cell r="U521" t="str">
            <v>-</v>
          </cell>
          <cell r="V521" t="str">
            <v>-</v>
          </cell>
          <cell r="W521" t="str">
            <v>4.4.4.a</v>
          </cell>
          <cell r="X521" t="str">
            <v>SD91</v>
          </cell>
        </row>
        <row r="522">
          <cell r="A522" t="str">
            <v>SD95</v>
          </cell>
          <cell r="B522" t="str">
            <v>Rip &amp; Replace - Kill</v>
          </cell>
          <cell r="C522" t="str">
            <v>Renton Highlands</v>
          </cell>
          <cell r="D522">
            <v>38531</v>
          </cell>
          <cell r="E522" t="str">
            <v>Had Nortel UMTS, SD95- (Part of 'KILL' list)</v>
          </cell>
          <cell r="F522" t="str">
            <v>SD2277A</v>
          </cell>
          <cell r="G522" t="str">
            <v>2</v>
          </cell>
          <cell r="H522" t="str">
            <v>0</v>
          </cell>
          <cell r="I522" t="str">
            <v>PCS-DS-17-06507-2D</v>
          </cell>
          <cell r="J522" t="str">
            <v>120</v>
          </cell>
          <cell r="K522" t="str">
            <v>58</v>
          </cell>
          <cell r="L522" t="str">
            <v>LDF5 7/8"</v>
          </cell>
          <cell r="M522" t="str">
            <v>87</v>
          </cell>
          <cell r="N522" t="str">
            <v>L1.0</v>
          </cell>
          <cell r="O522" t="str">
            <v>7</v>
          </cell>
          <cell r="P522" t="str">
            <v>SD2277</v>
          </cell>
          <cell r="Q522" t="str">
            <v>Raj - 206-321-9524</v>
          </cell>
          <cell r="R522" t="str">
            <v>2</v>
          </cell>
          <cell r="S522" t="str">
            <v>A</v>
          </cell>
          <cell r="T522"/>
          <cell r="U522" t="str">
            <v>-</v>
          </cell>
          <cell r="V522" t="str">
            <v>-</v>
          </cell>
          <cell r="W522" t="str">
            <v>-</v>
          </cell>
          <cell r="X522" t="str">
            <v>SD95</v>
          </cell>
        </row>
        <row r="523">
          <cell r="A523" t="str">
            <v>SD95</v>
          </cell>
          <cell r="B523" t="str">
            <v>Rip &amp; Replace - Kill</v>
          </cell>
          <cell r="C523" t="str">
            <v>Renton Highlands</v>
          </cell>
          <cell r="D523">
            <v>38531</v>
          </cell>
          <cell r="E523" t="str">
            <v>Had Nortel UMTS, SD95- (Part of 'KILL' list)</v>
          </cell>
          <cell r="F523" t="str">
            <v>SD2277C</v>
          </cell>
          <cell r="G523" t="str">
            <v>2</v>
          </cell>
          <cell r="H523" t="str">
            <v>0</v>
          </cell>
          <cell r="I523" t="str">
            <v>PCS-DS-17-06507-2D</v>
          </cell>
          <cell r="J523" t="str">
            <v>40</v>
          </cell>
          <cell r="K523" t="str">
            <v>58</v>
          </cell>
          <cell r="L523" t="str">
            <v>LDF5 7/8"</v>
          </cell>
          <cell r="M523" t="str">
            <v>87</v>
          </cell>
          <cell r="N523" t="str">
            <v>L1.0</v>
          </cell>
          <cell r="O523" t="str">
            <v>7</v>
          </cell>
          <cell r="P523" t="str">
            <v>SD2277</v>
          </cell>
          <cell r="Q523" t="str">
            <v>Raj - 206-321-9524</v>
          </cell>
          <cell r="R523" t="str">
            <v>2</v>
          </cell>
          <cell r="S523" t="str">
            <v>C</v>
          </cell>
          <cell r="T523"/>
          <cell r="U523" t="str">
            <v>-</v>
          </cell>
          <cell r="V523" t="str">
            <v>-</v>
          </cell>
          <cell r="W523" t="str">
            <v>-</v>
          </cell>
          <cell r="X523" t="str">
            <v>SD95</v>
          </cell>
        </row>
        <row r="524">
          <cell r="A524" t="str">
            <v>SD97</v>
          </cell>
          <cell r="B524" t="str">
            <v>Rip &amp; Replace</v>
          </cell>
          <cell r="C524" t="str">
            <v>Mercer Shore MS</v>
          </cell>
          <cell r="D524">
            <v>38449</v>
          </cell>
          <cell r="E524" t="str">
            <v>Had Nortel UMTS, SD97</v>
          </cell>
          <cell r="F524" t="str">
            <v>SB1448U</v>
          </cell>
          <cell r="G524" t="str">
            <v>2</v>
          </cell>
          <cell r="H524" t="str">
            <v>0</v>
          </cell>
          <cell r="I524" t="str">
            <v>IDBO-890/1900</v>
          </cell>
          <cell r="J524" t="str">
            <v>360</v>
          </cell>
          <cell r="K524" t="str">
            <v>10</v>
          </cell>
          <cell r="L524" t="str">
            <v>Comm 1-5/8"</v>
          </cell>
          <cell r="M524" t="str">
            <v>100</v>
          </cell>
          <cell r="N524" t="str">
            <v>L1.0</v>
          </cell>
          <cell r="O524" t="str">
            <v>14</v>
          </cell>
          <cell r="P524" t="str">
            <v>SB1448</v>
          </cell>
          <cell r="Q524" t="str">
            <v>Michelle - 206-409-5610</v>
          </cell>
          <cell r="R524" t="str">
            <v>1</v>
          </cell>
          <cell r="S524" t="str">
            <v>U</v>
          </cell>
          <cell r="T524"/>
          <cell r="U524" t="str">
            <v>-</v>
          </cell>
          <cell r="V524" t="str">
            <v>-</v>
          </cell>
          <cell r="W524" t="str">
            <v>-</v>
          </cell>
          <cell r="X524" t="str">
            <v>SD97</v>
          </cell>
        </row>
        <row r="525">
          <cell r="A525" t="str">
            <v>SD99</v>
          </cell>
          <cell r="B525" t="str">
            <v>Rip &amp; Replace</v>
          </cell>
          <cell r="C525" t="str">
            <v>Sammamish Plateau</v>
          </cell>
          <cell r="D525">
            <v>38449</v>
          </cell>
          <cell r="E525" t="str">
            <v>Had Nortel UMTS, SD99</v>
          </cell>
          <cell r="F525" t="str">
            <v>SB1457A</v>
          </cell>
          <cell r="G525" t="str">
            <v>4</v>
          </cell>
          <cell r="H525" t="str">
            <v>0</v>
          </cell>
          <cell r="I525" t="str">
            <v>7721.00</v>
          </cell>
          <cell r="J525" t="str">
            <v>115</v>
          </cell>
          <cell r="K525" t="str">
            <v>64</v>
          </cell>
          <cell r="L525" t="str">
            <v>LDF6 1-1/4"</v>
          </cell>
          <cell r="M525" t="str">
            <v>90</v>
          </cell>
          <cell r="N525" t="str">
            <v>L1.0</v>
          </cell>
          <cell r="O525" t="str">
            <v>11</v>
          </cell>
          <cell r="P525" t="str">
            <v>SB1457</v>
          </cell>
          <cell r="Q525" t="str">
            <v>Raj - 206-321-9524</v>
          </cell>
          <cell r="R525" t="str">
            <v>3</v>
          </cell>
          <cell r="S525" t="str">
            <v>A</v>
          </cell>
          <cell r="T525"/>
          <cell r="U525" t="str">
            <v>-</v>
          </cell>
          <cell r="V525" t="str">
            <v>-</v>
          </cell>
          <cell r="W525" t="str">
            <v>-</v>
          </cell>
          <cell r="X525" t="str">
            <v>SD99</v>
          </cell>
        </row>
        <row r="526">
          <cell r="A526" t="str">
            <v>SD99</v>
          </cell>
          <cell r="B526" t="str">
            <v>Rip &amp; Replace</v>
          </cell>
          <cell r="C526" t="str">
            <v>Sammamish Plateau</v>
          </cell>
          <cell r="D526">
            <v>38449</v>
          </cell>
          <cell r="E526" t="str">
            <v>Had Nortel UMTS, SD99</v>
          </cell>
          <cell r="F526" t="str">
            <v>SB1457B</v>
          </cell>
          <cell r="G526" t="str">
            <v>4</v>
          </cell>
          <cell r="H526" t="str">
            <v>0</v>
          </cell>
          <cell r="I526" t="str">
            <v>7721.00</v>
          </cell>
          <cell r="J526" t="str">
            <v>235</v>
          </cell>
          <cell r="K526" t="str">
            <v>64</v>
          </cell>
          <cell r="L526" t="str">
            <v>LDF6 1-1/4"</v>
          </cell>
          <cell r="M526" t="str">
            <v>90</v>
          </cell>
          <cell r="N526" t="str">
            <v>L1.0</v>
          </cell>
          <cell r="O526" t="str">
            <v>11</v>
          </cell>
          <cell r="P526" t="str">
            <v>SB1457</v>
          </cell>
          <cell r="Q526" t="str">
            <v>Raj - 206-321-9524</v>
          </cell>
          <cell r="R526" t="str">
            <v>3</v>
          </cell>
          <cell r="S526" t="str">
            <v>B</v>
          </cell>
          <cell r="T526"/>
          <cell r="U526" t="str">
            <v>-</v>
          </cell>
          <cell r="V526" t="str">
            <v>-</v>
          </cell>
          <cell r="W526" t="str">
            <v>-</v>
          </cell>
          <cell r="X526" t="str">
            <v>SD99</v>
          </cell>
        </row>
        <row r="527">
          <cell r="A527" t="str">
            <v>SD99</v>
          </cell>
          <cell r="B527" t="str">
            <v>Rip &amp; Replace</v>
          </cell>
          <cell r="C527" t="str">
            <v>Sammamish Plateau</v>
          </cell>
          <cell r="D527">
            <v>38449</v>
          </cell>
          <cell r="E527" t="str">
            <v>Had Nortel UMTS, SD99</v>
          </cell>
          <cell r="F527" t="str">
            <v>SB1457C</v>
          </cell>
          <cell r="G527" t="str">
            <v>4</v>
          </cell>
          <cell r="H527" t="str">
            <v>0</v>
          </cell>
          <cell r="I527" t="str">
            <v>7721.00</v>
          </cell>
          <cell r="J527" t="str">
            <v>355</v>
          </cell>
          <cell r="K527" t="str">
            <v>64</v>
          </cell>
          <cell r="L527" t="str">
            <v>LDF6 1-1/4"</v>
          </cell>
          <cell r="M527" t="str">
            <v>90</v>
          </cell>
          <cell r="N527" t="str">
            <v>L1.0</v>
          </cell>
          <cell r="O527" t="str">
            <v>11</v>
          </cell>
          <cell r="P527" t="str">
            <v>SB1457</v>
          </cell>
          <cell r="Q527" t="str">
            <v>Raj - 206-321-9524</v>
          </cell>
          <cell r="R527" t="str">
            <v>3</v>
          </cell>
          <cell r="S527" t="str">
            <v>C</v>
          </cell>
          <cell r="T527"/>
          <cell r="U527" t="str">
            <v>-</v>
          </cell>
          <cell r="V527" t="str">
            <v>-</v>
          </cell>
          <cell r="W527" t="str">
            <v>-</v>
          </cell>
          <cell r="X527" t="str">
            <v>SD99</v>
          </cell>
        </row>
        <row r="528">
          <cell r="A528" t="str">
            <v>SF13</v>
          </cell>
          <cell r="B528" t="str">
            <v>Rip &amp; Replace</v>
          </cell>
          <cell r="C528" t="str">
            <v>Bothell 6</v>
          </cell>
          <cell r="D528">
            <v>38608</v>
          </cell>
          <cell r="E528" t="str">
            <v>Had Nortel UMTS, SF13</v>
          </cell>
          <cell r="F528" t="str">
            <v>SB1614U</v>
          </cell>
          <cell r="G528" t="str">
            <v>1</v>
          </cell>
          <cell r="H528" t="str">
            <v>0</v>
          </cell>
          <cell r="I528" t="str">
            <v>IDBO-890/1900</v>
          </cell>
          <cell r="J528" t="str">
            <v>360</v>
          </cell>
          <cell r="K528" t="str">
            <v>10</v>
          </cell>
          <cell r="L528" t="str">
            <v>LDF5 7/8"</v>
          </cell>
          <cell r="M528" t="str">
            <v>30</v>
          </cell>
          <cell r="N528" t="str">
            <v>L2.0</v>
          </cell>
          <cell r="O528" t="str">
            <v>29</v>
          </cell>
          <cell r="P528" t="str">
            <v>SB1614</v>
          </cell>
          <cell r="Q528" t="str">
            <v>Hasan - 425-753-2515</v>
          </cell>
          <cell r="R528" t="str">
            <v>1</v>
          </cell>
          <cell r="S528" t="str">
            <v>U</v>
          </cell>
          <cell r="T528"/>
          <cell r="U528" t="str">
            <v>-</v>
          </cell>
          <cell r="V528" t="str">
            <v>-</v>
          </cell>
          <cell r="W528" t="str">
            <v>Nortel.1.5</v>
          </cell>
          <cell r="X528" t="str">
            <v>SF13</v>
          </cell>
        </row>
        <row r="529">
          <cell r="A529" t="str">
            <v>SG04</v>
          </cell>
          <cell r="B529" t="str">
            <v>Rip &amp; Replace</v>
          </cell>
          <cell r="C529" t="str">
            <v>Southwest Plumbing</v>
          </cell>
          <cell r="D529">
            <v>38449</v>
          </cell>
          <cell r="E529" t="str">
            <v>Had Nortel UMTS, SG04</v>
          </cell>
          <cell r="F529" t="str">
            <v>SC1916A</v>
          </cell>
          <cell r="G529" t="str">
            <v>2</v>
          </cell>
          <cell r="H529" t="str">
            <v>0</v>
          </cell>
          <cell r="I529" t="str">
            <v>7721.00</v>
          </cell>
          <cell r="J529" t="str">
            <v>150</v>
          </cell>
          <cell r="K529" t="str">
            <v>40</v>
          </cell>
          <cell r="L529" t="str">
            <v>LDF5 7/8"</v>
          </cell>
          <cell r="M529" t="str">
            <v>58</v>
          </cell>
          <cell r="N529" t="str">
            <v>L1.0</v>
          </cell>
          <cell r="O529" t="str">
            <v>9</v>
          </cell>
          <cell r="P529" t="str">
            <v>SC1916</v>
          </cell>
          <cell r="Q529" t="str">
            <v>Michelle - 206-409-5610</v>
          </cell>
          <cell r="R529" t="str">
            <v>3</v>
          </cell>
          <cell r="S529" t="str">
            <v>A</v>
          </cell>
          <cell r="T529"/>
          <cell r="U529" t="str">
            <v>-</v>
          </cell>
          <cell r="V529" t="str">
            <v>-</v>
          </cell>
          <cell r="W529" t="str">
            <v>-</v>
          </cell>
          <cell r="X529" t="str">
            <v>SG04</v>
          </cell>
        </row>
        <row r="530">
          <cell r="A530" t="str">
            <v>SG04</v>
          </cell>
          <cell r="B530" t="str">
            <v>Rip &amp; Replace</v>
          </cell>
          <cell r="C530" t="str">
            <v>Southwest Plumbing</v>
          </cell>
          <cell r="D530">
            <v>38449</v>
          </cell>
          <cell r="E530" t="str">
            <v>Had Nortel UMTS, SG04</v>
          </cell>
          <cell r="F530" t="str">
            <v>SC1916B</v>
          </cell>
          <cell r="G530" t="str">
            <v>2</v>
          </cell>
          <cell r="H530" t="str">
            <v>0</v>
          </cell>
          <cell r="I530" t="str">
            <v>7721.00</v>
          </cell>
          <cell r="J530" t="str">
            <v>250</v>
          </cell>
          <cell r="K530" t="str">
            <v>40</v>
          </cell>
          <cell r="L530" t="str">
            <v>LDF5 7/8"</v>
          </cell>
          <cell r="M530" t="str">
            <v>58</v>
          </cell>
          <cell r="N530" t="str">
            <v>L1.0</v>
          </cell>
          <cell r="O530" t="str">
            <v>9</v>
          </cell>
          <cell r="P530" t="str">
            <v>SC1916</v>
          </cell>
          <cell r="Q530" t="str">
            <v>Michelle - 206-409-5610</v>
          </cell>
          <cell r="R530" t="str">
            <v>3</v>
          </cell>
          <cell r="S530" t="str">
            <v>B</v>
          </cell>
          <cell r="T530"/>
          <cell r="U530" t="str">
            <v>-</v>
          </cell>
          <cell r="V530" t="str">
            <v>-</v>
          </cell>
          <cell r="W530" t="str">
            <v>-</v>
          </cell>
          <cell r="X530" t="str">
            <v>SG04</v>
          </cell>
        </row>
        <row r="531">
          <cell r="A531" t="str">
            <v>SG04</v>
          </cell>
          <cell r="B531" t="str">
            <v>Rip &amp; Replace</v>
          </cell>
          <cell r="C531" t="str">
            <v>Southwest Plumbing</v>
          </cell>
          <cell r="D531">
            <v>38449</v>
          </cell>
          <cell r="E531" t="str">
            <v>Had Nortel UMTS, SG04</v>
          </cell>
          <cell r="F531" t="str">
            <v>SC1916C</v>
          </cell>
          <cell r="G531" t="str">
            <v>2</v>
          </cell>
          <cell r="H531" t="str">
            <v>0</v>
          </cell>
          <cell r="I531" t="str">
            <v>7721.00</v>
          </cell>
          <cell r="J531" t="str">
            <v>355</v>
          </cell>
          <cell r="K531" t="str">
            <v>40</v>
          </cell>
          <cell r="L531" t="str">
            <v>LDF5 7/8"</v>
          </cell>
          <cell r="M531" t="str">
            <v>51</v>
          </cell>
          <cell r="N531" t="str">
            <v>L1.0</v>
          </cell>
          <cell r="O531" t="str">
            <v>9</v>
          </cell>
          <cell r="P531" t="str">
            <v>SC1916</v>
          </cell>
          <cell r="Q531" t="str">
            <v>Michelle - 206-409-5610</v>
          </cell>
          <cell r="R531" t="str">
            <v>3</v>
          </cell>
          <cell r="S531" t="str">
            <v>C</v>
          </cell>
          <cell r="T531"/>
          <cell r="U531" t="str">
            <v>-</v>
          </cell>
          <cell r="V531" t="str">
            <v>-</v>
          </cell>
          <cell r="W531" t="str">
            <v>-</v>
          </cell>
          <cell r="X531" t="str">
            <v>SG04</v>
          </cell>
        </row>
        <row r="532">
          <cell r="A532" t="str">
            <v>SG05</v>
          </cell>
          <cell r="B532" t="str">
            <v>Rip &amp; Replace</v>
          </cell>
          <cell r="C532" t="str">
            <v>Delridge Way</v>
          </cell>
          <cell r="D532">
            <v>38449</v>
          </cell>
          <cell r="E532" t="str">
            <v>Had Nortel UMTS, SG05</v>
          </cell>
          <cell r="F532" t="str">
            <v>SC1907A</v>
          </cell>
          <cell r="G532" t="str">
            <v>1</v>
          </cell>
          <cell r="H532" t="str">
            <v>0</v>
          </cell>
          <cell r="I532" t="str">
            <v>7780.00</v>
          </cell>
          <cell r="J532" t="str">
            <v>115</v>
          </cell>
          <cell r="K532" t="str">
            <v>36</v>
          </cell>
          <cell r="L532" t="str">
            <v>LDF5 7/8"</v>
          </cell>
          <cell r="M532" t="str">
            <v>56.6</v>
          </cell>
          <cell r="N532" t="str">
            <v>L1.0</v>
          </cell>
          <cell r="O532" t="str">
            <v>9</v>
          </cell>
          <cell r="P532" t="str">
            <v>SC1907</v>
          </cell>
          <cell r="Q532" t="str">
            <v>Michelle - 206-409-5610</v>
          </cell>
          <cell r="R532" t="str">
            <v>3</v>
          </cell>
          <cell r="S532" t="str">
            <v>A</v>
          </cell>
          <cell r="T532"/>
          <cell r="U532" t="str">
            <v>-</v>
          </cell>
          <cell r="V532" t="str">
            <v>-</v>
          </cell>
          <cell r="W532" t="str">
            <v>-</v>
          </cell>
          <cell r="X532" t="str">
            <v>SG05</v>
          </cell>
        </row>
        <row r="533">
          <cell r="A533" t="str">
            <v>SG05</v>
          </cell>
          <cell r="B533" t="str">
            <v>Rip &amp; Replace</v>
          </cell>
          <cell r="C533" t="str">
            <v>Delridge Way</v>
          </cell>
          <cell r="D533">
            <v>38449</v>
          </cell>
          <cell r="E533" t="str">
            <v>Had Nortel UMTS, SG05</v>
          </cell>
          <cell r="F533" t="str">
            <v>SC1907B</v>
          </cell>
          <cell r="G533" t="str">
            <v>1</v>
          </cell>
          <cell r="H533" t="str">
            <v>0</v>
          </cell>
          <cell r="I533" t="str">
            <v>7780.00</v>
          </cell>
          <cell r="J533" t="str">
            <v>235</v>
          </cell>
          <cell r="K533" t="str">
            <v>36</v>
          </cell>
          <cell r="L533" t="str">
            <v>LDF5 7/8"</v>
          </cell>
          <cell r="M533" t="str">
            <v>55.8</v>
          </cell>
          <cell r="N533" t="str">
            <v>L1.0</v>
          </cell>
          <cell r="O533" t="str">
            <v>9</v>
          </cell>
          <cell r="P533" t="str">
            <v>SC1907</v>
          </cell>
          <cell r="Q533" t="str">
            <v>Michelle - 206-409-5610</v>
          </cell>
          <cell r="R533" t="str">
            <v>3</v>
          </cell>
          <cell r="S533" t="str">
            <v>B</v>
          </cell>
          <cell r="T533"/>
          <cell r="U533" t="str">
            <v>-</v>
          </cell>
          <cell r="V533" t="str">
            <v>-</v>
          </cell>
          <cell r="W533" t="str">
            <v>-</v>
          </cell>
          <cell r="X533" t="str">
            <v>SG05</v>
          </cell>
        </row>
        <row r="534">
          <cell r="A534" t="str">
            <v>SG05</v>
          </cell>
          <cell r="B534" t="str">
            <v>Rip &amp; Replace</v>
          </cell>
          <cell r="C534" t="str">
            <v>Delridge Way</v>
          </cell>
          <cell r="D534">
            <v>38449</v>
          </cell>
          <cell r="E534" t="str">
            <v>Had Nortel UMTS, SG05</v>
          </cell>
          <cell r="F534" t="str">
            <v>SC1907C</v>
          </cell>
          <cell r="G534" t="str">
            <v>1</v>
          </cell>
          <cell r="H534" t="str">
            <v>0</v>
          </cell>
          <cell r="I534" t="str">
            <v>7780.00</v>
          </cell>
          <cell r="J534" t="str">
            <v>325</v>
          </cell>
          <cell r="K534" t="str">
            <v>36</v>
          </cell>
          <cell r="L534" t="str">
            <v>LDF5 7/8"</v>
          </cell>
          <cell r="M534" t="str">
            <v>58.1</v>
          </cell>
          <cell r="N534" t="str">
            <v>L1.0</v>
          </cell>
          <cell r="O534" t="str">
            <v>9</v>
          </cell>
          <cell r="P534" t="str">
            <v>SC1907</v>
          </cell>
          <cell r="Q534" t="str">
            <v>Michelle - 206-409-5610</v>
          </cell>
          <cell r="R534" t="str">
            <v>3</v>
          </cell>
          <cell r="S534" t="str">
            <v>C</v>
          </cell>
          <cell r="T534"/>
          <cell r="U534" t="str">
            <v>-</v>
          </cell>
          <cell r="V534" t="str">
            <v>-</v>
          </cell>
          <cell r="W534" t="str">
            <v>-</v>
          </cell>
          <cell r="X534" t="str">
            <v>SG05</v>
          </cell>
        </row>
        <row r="535">
          <cell r="A535" t="str">
            <v>SG06</v>
          </cell>
          <cell r="B535" t="str">
            <v>Rip &amp; Replace</v>
          </cell>
          <cell r="C535" t="str">
            <v>Holden</v>
          </cell>
          <cell r="D535">
            <v>38608</v>
          </cell>
          <cell r="E535" t="str">
            <v>Had Nortel UMTS, SG06</v>
          </cell>
          <cell r="F535" t="str">
            <v>SC1903A</v>
          </cell>
          <cell r="G535" t="str">
            <v>1</v>
          </cell>
          <cell r="H535" t="str">
            <v>0</v>
          </cell>
          <cell r="I535" t="str">
            <v>742 264</v>
          </cell>
          <cell r="J535" t="str">
            <v>115</v>
          </cell>
          <cell r="K535" t="str">
            <v>47</v>
          </cell>
          <cell r="L535" t="str">
            <v>LDF5 7/8"</v>
          </cell>
          <cell r="M535" t="str">
            <v>71.8</v>
          </cell>
          <cell r="N535" t="str">
            <v>L2.0</v>
          </cell>
          <cell r="O535" t="str">
            <v>5</v>
          </cell>
          <cell r="P535" t="str">
            <v>SC1903</v>
          </cell>
          <cell r="Q535" t="str">
            <v>Michelle - 206-409-5610</v>
          </cell>
          <cell r="R535" t="str">
            <v>3</v>
          </cell>
          <cell r="S535" t="str">
            <v>A</v>
          </cell>
          <cell r="T535"/>
          <cell r="U535" t="str">
            <v>-</v>
          </cell>
          <cell r="V535" t="str">
            <v>-</v>
          </cell>
          <cell r="W535" t="str">
            <v>Nortel.1.1</v>
          </cell>
          <cell r="X535" t="str">
            <v>SG06</v>
          </cell>
        </row>
        <row r="536">
          <cell r="A536" t="str">
            <v>SG06</v>
          </cell>
          <cell r="B536" t="str">
            <v>Rip &amp; Replace</v>
          </cell>
          <cell r="C536" t="str">
            <v>Holden</v>
          </cell>
          <cell r="D536">
            <v>38608</v>
          </cell>
          <cell r="E536" t="str">
            <v>Had Nortel UMTS, SG06</v>
          </cell>
          <cell r="F536" t="str">
            <v>SC1903B</v>
          </cell>
          <cell r="G536" t="str">
            <v>1</v>
          </cell>
          <cell r="H536" t="str">
            <v>0</v>
          </cell>
          <cell r="I536" t="str">
            <v>742 264</v>
          </cell>
          <cell r="J536" t="str">
            <v>235</v>
          </cell>
          <cell r="K536" t="str">
            <v>47</v>
          </cell>
          <cell r="L536" t="str">
            <v>LDF5 7/8"</v>
          </cell>
          <cell r="M536" t="str">
            <v>75.1</v>
          </cell>
          <cell r="N536" t="str">
            <v>L2.0</v>
          </cell>
          <cell r="O536" t="str">
            <v>5</v>
          </cell>
          <cell r="P536" t="str">
            <v>SC1903</v>
          </cell>
          <cell r="Q536" t="str">
            <v>Michelle - 206-409-5610</v>
          </cell>
          <cell r="R536" t="str">
            <v>3</v>
          </cell>
          <cell r="S536" t="str">
            <v>B</v>
          </cell>
          <cell r="T536"/>
          <cell r="U536" t="str">
            <v>-</v>
          </cell>
          <cell r="V536" t="str">
            <v>-</v>
          </cell>
          <cell r="W536" t="str">
            <v>Nortel.1.1</v>
          </cell>
          <cell r="X536" t="str">
            <v>SG06</v>
          </cell>
        </row>
        <row r="537">
          <cell r="A537" t="str">
            <v>SG06</v>
          </cell>
          <cell r="B537" t="str">
            <v>Rip &amp; Replace</v>
          </cell>
          <cell r="C537" t="str">
            <v>Holden</v>
          </cell>
          <cell r="D537">
            <v>38608</v>
          </cell>
          <cell r="E537" t="str">
            <v>Had Nortel UMTS, SG06</v>
          </cell>
          <cell r="F537" t="str">
            <v>SC1903C</v>
          </cell>
          <cell r="G537" t="str">
            <v>1</v>
          </cell>
          <cell r="H537" t="str">
            <v>0</v>
          </cell>
          <cell r="I537" t="str">
            <v>742 264</v>
          </cell>
          <cell r="J537" t="str">
            <v>330</v>
          </cell>
          <cell r="K537" t="str">
            <v>48</v>
          </cell>
          <cell r="L537" t="str">
            <v>LDF7 1-5/8</v>
          </cell>
          <cell r="M537" t="str">
            <v>172.3</v>
          </cell>
          <cell r="N537" t="str">
            <v>L2.0</v>
          </cell>
          <cell r="O537" t="str">
            <v>5</v>
          </cell>
          <cell r="P537" t="str">
            <v>SC1903</v>
          </cell>
          <cell r="Q537" t="str">
            <v>Michelle - 206-409-5610</v>
          </cell>
          <cell r="R537" t="str">
            <v>3</v>
          </cell>
          <cell r="S537" t="str">
            <v>C</v>
          </cell>
          <cell r="T537"/>
          <cell r="U537" t="str">
            <v>-</v>
          </cell>
          <cell r="V537" t="str">
            <v>-</v>
          </cell>
          <cell r="W537" t="str">
            <v>Nortel.1.1</v>
          </cell>
          <cell r="X537" t="str">
            <v>SG06</v>
          </cell>
        </row>
        <row r="538">
          <cell r="A538" t="str">
            <v>SG07</v>
          </cell>
          <cell r="B538" t="str">
            <v>Rip &amp; Replace</v>
          </cell>
          <cell r="C538" t="str">
            <v>Holden Terrace</v>
          </cell>
          <cell r="D538">
            <v>38608</v>
          </cell>
          <cell r="E538" t="str">
            <v>Had Nortel UMTS, SG07</v>
          </cell>
          <cell r="F538" t="str">
            <v>SC1904A</v>
          </cell>
          <cell r="G538" t="str">
            <v>1</v>
          </cell>
          <cell r="H538" t="str">
            <v>0</v>
          </cell>
          <cell r="I538" t="str">
            <v>742 264</v>
          </cell>
          <cell r="J538" t="str">
            <v>150</v>
          </cell>
          <cell r="K538" t="str">
            <v>45</v>
          </cell>
          <cell r="L538" t="str">
            <v>LDF5 7/8"</v>
          </cell>
          <cell r="M538" t="str">
            <v>73.8</v>
          </cell>
          <cell r="N538" t="str">
            <v>L2.0</v>
          </cell>
          <cell r="O538" t="str">
            <v>9</v>
          </cell>
          <cell r="P538" t="str">
            <v>SC1904</v>
          </cell>
          <cell r="Q538" t="str">
            <v>Michelle - 206-409-5610</v>
          </cell>
          <cell r="R538" t="str">
            <v>3</v>
          </cell>
          <cell r="S538" t="str">
            <v>A</v>
          </cell>
          <cell r="T538"/>
          <cell r="U538" t="str">
            <v>-</v>
          </cell>
          <cell r="V538" t="str">
            <v>-</v>
          </cell>
          <cell r="W538" t="str">
            <v>Nortel.1.2</v>
          </cell>
          <cell r="X538" t="str">
            <v>SG07</v>
          </cell>
        </row>
        <row r="539">
          <cell r="A539" t="str">
            <v>SG07</v>
          </cell>
          <cell r="B539" t="str">
            <v>Rip &amp; Replace</v>
          </cell>
          <cell r="C539" t="str">
            <v>Holden Terrace</v>
          </cell>
          <cell r="D539">
            <v>38608</v>
          </cell>
          <cell r="E539" t="str">
            <v>Had Nortel UMTS, SG07</v>
          </cell>
          <cell r="F539" t="str">
            <v>SC1904B</v>
          </cell>
          <cell r="G539" t="str">
            <v>1</v>
          </cell>
          <cell r="H539" t="str">
            <v>0</v>
          </cell>
          <cell r="I539" t="str">
            <v>742 264</v>
          </cell>
          <cell r="J539" t="str">
            <v>260</v>
          </cell>
          <cell r="K539" t="str">
            <v>45</v>
          </cell>
          <cell r="L539" t="str">
            <v>LDF5 7/8"</v>
          </cell>
          <cell r="M539" t="str">
            <v>72.6</v>
          </cell>
          <cell r="N539" t="str">
            <v>L2.0</v>
          </cell>
          <cell r="O539" t="str">
            <v>9</v>
          </cell>
          <cell r="P539" t="str">
            <v>SC1904</v>
          </cell>
          <cell r="Q539" t="str">
            <v>Michelle - 206-409-5610</v>
          </cell>
          <cell r="R539" t="str">
            <v>3</v>
          </cell>
          <cell r="S539" t="str">
            <v>B</v>
          </cell>
          <cell r="T539"/>
          <cell r="U539" t="str">
            <v>-</v>
          </cell>
          <cell r="V539" t="str">
            <v>-</v>
          </cell>
          <cell r="W539" t="str">
            <v>Nortel.1.2</v>
          </cell>
          <cell r="X539" t="str">
            <v>SG07</v>
          </cell>
        </row>
        <row r="540">
          <cell r="A540" t="str">
            <v>SG07</v>
          </cell>
          <cell r="B540" t="str">
            <v>Rip &amp; Replace</v>
          </cell>
          <cell r="C540" t="str">
            <v>Holden Terrace</v>
          </cell>
          <cell r="D540">
            <v>38608</v>
          </cell>
          <cell r="E540" t="str">
            <v>Had Nortel UMTS, SG07</v>
          </cell>
          <cell r="F540" t="str">
            <v>SC1904C</v>
          </cell>
          <cell r="G540" t="str">
            <v>1</v>
          </cell>
          <cell r="H540" t="str">
            <v>0</v>
          </cell>
          <cell r="I540" t="str">
            <v>742 264</v>
          </cell>
          <cell r="J540" t="str">
            <v>340</v>
          </cell>
          <cell r="K540" t="str">
            <v>44</v>
          </cell>
          <cell r="L540" t="str">
            <v>LDF5 7/8"</v>
          </cell>
          <cell r="M540" t="str">
            <v>71.9</v>
          </cell>
          <cell r="N540" t="str">
            <v>L2.0</v>
          </cell>
          <cell r="O540" t="str">
            <v>9</v>
          </cell>
          <cell r="P540" t="str">
            <v>SC1904</v>
          </cell>
          <cell r="Q540" t="str">
            <v>Michelle - 206-409-5610</v>
          </cell>
          <cell r="R540" t="str">
            <v>3</v>
          </cell>
          <cell r="S540" t="str">
            <v>C</v>
          </cell>
          <cell r="T540"/>
          <cell r="U540" t="str">
            <v>-</v>
          </cell>
          <cell r="V540" t="str">
            <v>-</v>
          </cell>
          <cell r="W540" t="str">
            <v>Nortel.1.2</v>
          </cell>
          <cell r="X540" t="str">
            <v>SG07</v>
          </cell>
        </row>
        <row r="541">
          <cell r="A541" t="str">
            <v>SG08</v>
          </cell>
          <cell r="B541" t="str">
            <v>Rip &amp; Replace</v>
          </cell>
          <cell r="C541" t="str">
            <v>King Plaza</v>
          </cell>
          <cell r="D541">
            <v>38449</v>
          </cell>
          <cell r="E541" t="str">
            <v>Had Nortel UMTS, SG08</v>
          </cell>
          <cell r="F541" t="str">
            <v>SC1909A</v>
          </cell>
          <cell r="G541" t="str">
            <v>2</v>
          </cell>
          <cell r="H541" t="str">
            <v>0</v>
          </cell>
          <cell r="I541" t="str">
            <v>7721.00</v>
          </cell>
          <cell r="J541" t="str">
            <v>115</v>
          </cell>
          <cell r="K541" t="str">
            <v>38</v>
          </cell>
          <cell r="L541" t="str">
            <v>LDF7 1-5/8"</v>
          </cell>
          <cell r="M541" t="str">
            <v>165</v>
          </cell>
          <cell r="N541" t="str">
            <v>L1.0</v>
          </cell>
          <cell r="O541" t="str">
            <v>10</v>
          </cell>
          <cell r="P541" t="str">
            <v>SC1909</v>
          </cell>
          <cell r="Q541" t="str">
            <v>Michelle - 206-409-5610</v>
          </cell>
          <cell r="R541" t="str">
            <v>3</v>
          </cell>
          <cell r="S541" t="str">
            <v>A</v>
          </cell>
          <cell r="T541"/>
          <cell r="U541" t="str">
            <v>-</v>
          </cell>
          <cell r="V541" t="str">
            <v>-</v>
          </cell>
          <cell r="W541" t="str">
            <v>-</v>
          </cell>
          <cell r="X541" t="str">
            <v>SG08</v>
          </cell>
        </row>
        <row r="542">
          <cell r="A542" t="str">
            <v>SG08</v>
          </cell>
          <cell r="B542" t="str">
            <v>Rip &amp; Replace</v>
          </cell>
          <cell r="C542" t="str">
            <v>King Plaza</v>
          </cell>
          <cell r="D542">
            <v>38449</v>
          </cell>
          <cell r="E542" t="str">
            <v>Had Nortel UMTS, SG08</v>
          </cell>
          <cell r="F542" t="str">
            <v>SC1909B</v>
          </cell>
          <cell r="G542" t="str">
            <v>2</v>
          </cell>
          <cell r="H542" t="str">
            <v>0</v>
          </cell>
          <cell r="I542" t="str">
            <v>7721.00</v>
          </cell>
          <cell r="J542" t="str">
            <v>235</v>
          </cell>
          <cell r="K542" t="str">
            <v>38</v>
          </cell>
          <cell r="L542" t="str">
            <v>LDF5 7/8"</v>
          </cell>
          <cell r="M542" t="str">
            <v>54</v>
          </cell>
          <cell r="N542" t="str">
            <v>L1.0</v>
          </cell>
          <cell r="O542" t="str">
            <v>10</v>
          </cell>
          <cell r="P542" t="str">
            <v>SC1909</v>
          </cell>
          <cell r="Q542" t="str">
            <v>Michelle - 206-409-5610</v>
          </cell>
          <cell r="R542" t="str">
            <v>3</v>
          </cell>
          <cell r="S542" t="str">
            <v>B</v>
          </cell>
          <cell r="T542"/>
          <cell r="U542" t="str">
            <v>-</v>
          </cell>
          <cell r="V542" t="str">
            <v>-</v>
          </cell>
          <cell r="W542" t="str">
            <v>-</v>
          </cell>
          <cell r="X542" t="str">
            <v>SG08</v>
          </cell>
        </row>
        <row r="543">
          <cell r="A543" t="str">
            <v>SG08</v>
          </cell>
          <cell r="B543" t="str">
            <v>Rip &amp; Replace</v>
          </cell>
          <cell r="C543" t="str">
            <v>King Plaza</v>
          </cell>
          <cell r="D543">
            <v>38449</v>
          </cell>
          <cell r="E543" t="str">
            <v>Had Nortel UMTS, SG08</v>
          </cell>
          <cell r="F543" t="str">
            <v>SC1909C</v>
          </cell>
          <cell r="G543" t="str">
            <v>2</v>
          </cell>
          <cell r="H543" t="str">
            <v>0</v>
          </cell>
          <cell r="I543" t="str">
            <v>7721.00</v>
          </cell>
          <cell r="J543" t="str">
            <v>345</v>
          </cell>
          <cell r="K543" t="str">
            <v>38</v>
          </cell>
          <cell r="L543" t="str">
            <v>LDF7 1-5/8"</v>
          </cell>
          <cell r="M543" t="str">
            <v>165</v>
          </cell>
          <cell r="N543" t="str">
            <v>L1.0</v>
          </cell>
          <cell r="O543" t="str">
            <v>10</v>
          </cell>
          <cell r="P543" t="str">
            <v>SC1909</v>
          </cell>
          <cell r="Q543" t="str">
            <v>Michelle - 206-409-5610</v>
          </cell>
          <cell r="R543" t="str">
            <v>3</v>
          </cell>
          <cell r="S543" t="str">
            <v>C</v>
          </cell>
          <cell r="T543"/>
          <cell r="U543" t="str">
            <v>-</v>
          </cell>
          <cell r="V543" t="str">
            <v>-</v>
          </cell>
          <cell r="W543" t="str">
            <v>-</v>
          </cell>
          <cell r="X543" t="str">
            <v>SG08</v>
          </cell>
        </row>
        <row r="544">
          <cell r="A544" t="str">
            <v>SG10</v>
          </cell>
          <cell r="B544" t="str">
            <v>Rip &amp; Replace</v>
          </cell>
          <cell r="C544" t="str">
            <v>White Center South</v>
          </cell>
          <cell r="D544">
            <v>38449</v>
          </cell>
          <cell r="E544" t="str">
            <v>Had Nortel UMTS, SG10</v>
          </cell>
          <cell r="F544" t="str">
            <v>SC1893A</v>
          </cell>
          <cell r="G544" t="str">
            <v>1</v>
          </cell>
          <cell r="H544" t="str">
            <v>0</v>
          </cell>
          <cell r="I544" t="str">
            <v>7780.00</v>
          </cell>
          <cell r="J544" t="str">
            <v>115</v>
          </cell>
          <cell r="K544" t="str">
            <v>60</v>
          </cell>
          <cell r="L544" t="str">
            <v>LDF5 7/8"</v>
          </cell>
          <cell r="M544" t="str">
            <v>61</v>
          </cell>
          <cell r="N544" t="str">
            <v>L1.0</v>
          </cell>
          <cell r="O544" t="str">
            <v>5</v>
          </cell>
          <cell r="P544" t="str">
            <v>SC1893</v>
          </cell>
          <cell r="Q544" t="str">
            <v>Michelle - 206-409-5610</v>
          </cell>
          <cell r="R544" t="str">
            <v>3</v>
          </cell>
          <cell r="S544" t="str">
            <v>A</v>
          </cell>
          <cell r="T544"/>
          <cell r="U544" t="str">
            <v>-</v>
          </cell>
          <cell r="V544" t="str">
            <v>-</v>
          </cell>
          <cell r="W544" t="str">
            <v>-</v>
          </cell>
          <cell r="X544" t="str">
            <v>SG10</v>
          </cell>
        </row>
        <row r="545">
          <cell r="A545" t="str">
            <v>SG10</v>
          </cell>
          <cell r="B545" t="str">
            <v>Rip &amp; Replace</v>
          </cell>
          <cell r="C545" t="str">
            <v>White Center South</v>
          </cell>
          <cell r="D545">
            <v>38449</v>
          </cell>
          <cell r="E545" t="str">
            <v>Had Nortel UMTS, SG10</v>
          </cell>
          <cell r="F545" t="str">
            <v>SC1893B</v>
          </cell>
          <cell r="G545" t="str">
            <v>1</v>
          </cell>
          <cell r="H545" t="str">
            <v>0</v>
          </cell>
          <cell r="I545" t="str">
            <v>7780.00</v>
          </cell>
          <cell r="J545" t="str">
            <v>235</v>
          </cell>
          <cell r="K545" t="str">
            <v>60</v>
          </cell>
          <cell r="L545" t="str">
            <v>LDF5 7/8"</v>
          </cell>
          <cell r="M545" t="str">
            <v>62</v>
          </cell>
          <cell r="N545" t="str">
            <v>L1.0</v>
          </cell>
          <cell r="O545" t="str">
            <v>5</v>
          </cell>
          <cell r="P545" t="str">
            <v>SC1893</v>
          </cell>
          <cell r="Q545" t="str">
            <v>Michelle - 206-409-5610</v>
          </cell>
          <cell r="R545" t="str">
            <v>3</v>
          </cell>
          <cell r="S545" t="str">
            <v>B</v>
          </cell>
          <cell r="T545"/>
          <cell r="U545" t="str">
            <v>-</v>
          </cell>
          <cell r="V545" t="str">
            <v>-</v>
          </cell>
          <cell r="W545" t="str">
            <v>-</v>
          </cell>
          <cell r="X545" t="str">
            <v>SG10</v>
          </cell>
        </row>
        <row r="546">
          <cell r="A546" t="str">
            <v>SG10</v>
          </cell>
          <cell r="B546" t="str">
            <v>Rip &amp; Replace</v>
          </cell>
          <cell r="C546" t="str">
            <v>White Center South</v>
          </cell>
          <cell r="D546">
            <v>38449</v>
          </cell>
          <cell r="E546" t="str">
            <v>Had Nortel UMTS, SG10</v>
          </cell>
          <cell r="F546" t="str">
            <v>SC1893C</v>
          </cell>
          <cell r="G546" t="str">
            <v>1</v>
          </cell>
          <cell r="H546" t="str">
            <v>0</v>
          </cell>
          <cell r="I546" t="str">
            <v>7780.00</v>
          </cell>
          <cell r="J546" t="str">
            <v>355</v>
          </cell>
          <cell r="K546" t="str">
            <v>60</v>
          </cell>
          <cell r="L546" t="str">
            <v>LDF5 7/8"</v>
          </cell>
          <cell r="M546" t="str">
            <v>61</v>
          </cell>
          <cell r="N546" t="str">
            <v>L1.0</v>
          </cell>
          <cell r="O546" t="str">
            <v>5</v>
          </cell>
          <cell r="P546" t="str">
            <v>SC1893</v>
          </cell>
          <cell r="Q546" t="str">
            <v>Michelle - 206-409-5610</v>
          </cell>
          <cell r="R546" t="str">
            <v>3</v>
          </cell>
          <cell r="S546" t="str">
            <v>C</v>
          </cell>
          <cell r="T546"/>
          <cell r="U546" t="str">
            <v>-</v>
          </cell>
          <cell r="V546" t="str">
            <v>-</v>
          </cell>
          <cell r="W546" t="str">
            <v>-</v>
          </cell>
          <cell r="X546" t="str">
            <v>SG10</v>
          </cell>
        </row>
        <row r="547">
          <cell r="A547" t="str">
            <v>SG11</v>
          </cell>
          <cell r="B547" t="str">
            <v>Rip &amp; Replace - Kill</v>
          </cell>
          <cell r="C547" t="str">
            <v>Seola Beach</v>
          </cell>
          <cell r="D547">
            <v>38531</v>
          </cell>
          <cell r="E547" t="str">
            <v>Had Nortel UMTS, SG11- (Part of 'KILL' list)</v>
          </cell>
          <cell r="F547" t="str">
            <v>SC1887A</v>
          </cell>
          <cell r="G547" t="str">
            <v>1</v>
          </cell>
          <cell r="H547" t="str">
            <v>0</v>
          </cell>
          <cell r="I547" t="str">
            <v>7780.00</v>
          </cell>
          <cell r="J547" t="str">
            <v>115</v>
          </cell>
          <cell r="K547" t="str">
            <v>67</v>
          </cell>
          <cell r="L547" t="str">
            <v>LDF5 7/8"</v>
          </cell>
          <cell r="M547" t="str">
            <v>89</v>
          </cell>
          <cell r="N547" t="str">
            <v>L1.0</v>
          </cell>
          <cell r="O547" t="str">
            <v>5</v>
          </cell>
          <cell r="P547" t="str">
            <v>SC1887</v>
          </cell>
          <cell r="Q547" t="str">
            <v>Michelle - 206-409-5610</v>
          </cell>
          <cell r="R547" t="str">
            <v>3</v>
          </cell>
          <cell r="S547" t="str">
            <v>A</v>
          </cell>
          <cell r="T547"/>
          <cell r="U547" t="str">
            <v>-</v>
          </cell>
          <cell r="V547" t="str">
            <v>-</v>
          </cell>
          <cell r="W547" t="str">
            <v>-</v>
          </cell>
          <cell r="X547" t="str">
            <v>SG11</v>
          </cell>
        </row>
        <row r="548">
          <cell r="A548" t="str">
            <v>SG11</v>
          </cell>
          <cell r="B548" t="str">
            <v>Rip &amp; Replace - Kill</v>
          </cell>
          <cell r="C548" t="str">
            <v>Seola Beach</v>
          </cell>
          <cell r="D548">
            <v>38531</v>
          </cell>
          <cell r="E548" t="str">
            <v>Had Nortel UMTS, SG11- (Part of 'KILL' list)</v>
          </cell>
          <cell r="F548" t="str">
            <v>SC1887B</v>
          </cell>
          <cell r="G548" t="str">
            <v>1</v>
          </cell>
          <cell r="H548" t="str">
            <v>0</v>
          </cell>
          <cell r="I548" t="str">
            <v>7780.00</v>
          </cell>
          <cell r="J548" t="str">
            <v>235</v>
          </cell>
          <cell r="K548" t="str">
            <v>67</v>
          </cell>
          <cell r="L548" t="str">
            <v>LDF5 7/8"</v>
          </cell>
          <cell r="M548" t="str">
            <v>88</v>
          </cell>
          <cell r="N548" t="str">
            <v>L1.0</v>
          </cell>
          <cell r="O548" t="str">
            <v>5</v>
          </cell>
          <cell r="P548" t="str">
            <v>SC1887</v>
          </cell>
          <cell r="Q548" t="str">
            <v>Michelle - 206-409-5610</v>
          </cell>
          <cell r="R548" t="str">
            <v>3</v>
          </cell>
          <cell r="S548" t="str">
            <v>B</v>
          </cell>
          <cell r="T548"/>
          <cell r="U548" t="str">
            <v>-</v>
          </cell>
          <cell r="V548" t="str">
            <v>-</v>
          </cell>
          <cell r="W548" t="str">
            <v>-</v>
          </cell>
          <cell r="X548" t="str">
            <v>SG11</v>
          </cell>
        </row>
        <row r="549">
          <cell r="A549" t="str">
            <v>SG11</v>
          </cell>
          <cell r="B549" t="str">
            <v>Rip &amp; Replace - Kill</v>
          </cell>
          <cell r="C549" t="str">
            <v>Seola Beach</v>
          </cell>
          <cell r="D549">
            <v>38531</v>
          </cell>
          <cell r="E549" t="str">
            <v>Had Nortel UMTS, SG11- (Part of 'KILL' list)</v>
          </cell>
          <cell r="F549" t="str">
            <v>SC1887C</v>
          </cell>
          <cell r="G549" t="str">
            <v>1</v>
          </cell>
          <cell r="H549" t="str">
            <v>0</v>
          </cell>
          <cell r="I549" t="str">
            <v>7780.00</v>
          </cell>
          <cell r="J549" t="str">
            <v>355</v>
          </cell>
          <cell r="K549" t="str">
            <v>67</v>
          </cell>
          <cell r="L549" t="str">
            <v>LDF5 7/8"</v>
          </cell>
          <cell r="M549" t="str">
            <v>87</v>
          </cell>
          <cell r="N549" t="str">
            <v>L1.0</v>
          </cell>
          <cell r="O549" t="str">
            <v>5</v>
          </cell>
          <cell r="P549" t="str">
            <v>SC1887</v>
          </cell>
          <cell r="Q549" t="str">
            <v>Michelle - 206-409-5610</v>
          </cell>
          <cell r="R549" t="str">
            <v>3</v>
          </cell>
          <cell r="S549" t="str">
            <v>C</v>
          </cell>
          <cell r="T549"/>
          <cell r="U549" t="str">
            <v>-</v>
          </cell>
          <cell r="V549" t="str">
            <v>-</v>
          </cell>
          <cell r="W549" t="str">
            <v>-</v>
          </cell>
          <cell r="X549" t="str">
            <v>SG11</v>
          </cell>
        </row>
        <row r="550">
          <cell r="A550" t="str">
            <v>SG13</v>
          </cell>
          <cell r="B550" t="str">
            <v>Rip &amp; Replace</v>
          </cell>
          <cell r="C550" t="str">
            <v>Glendale</v>
          </cell>
          <cell r="D550">
            <v>38449</v>
          </cell>
          <cell r="E550" t="str">
            <v>Had Nortel UMTS, SG13</v>
          </cell>
          <cell r="F550" t="str">
            <v>SC1885B</v>
          </cell>
          <cell r="G550" t="str">
            <v>2</v>
          </cell>
          <cell r="H550" t="str">
            <v>0</v>
          </cell>
          <cell r="I550" t="str">
            <v>7721.00</v>
          </cell>
          <cell r="J550" t="str">
            <v>195</v>
          </cell>
          <cell r="K550" t="str">
            <v>72</v>
          </cell>
          <cell r="L550" t="str">
            <v>LDF5 7/8"</v>
          </cell>
          <cell r="M550" t="str">
            <v>96</v>
          </cell>
          <cell r="N550" t="str">
            <v>L1.0</v>
          </cell>
          <cell r="O550" t="str">
            <v>8</v>
          </cell>
          <cell r="P550" t="str">
            <v>SC1885</v>
          </cell>
          <cell r="Q550" t="str">
            <v>Michelle - 206-409-5610</v>
          </cell>
          <cell r="R550" t="str">
            <v>2</v>
          </cell>
          <cell r="S550" t="str">
            <v>B</v>
          </cell>
          <cell r="T550"/>
          <cell r="U550" t="str">
            <v>-</v>
          </cell>
          <cell r="V550" t="str">
            <v>-</v>
          </cell>
          <cell r="W550" t="str">
            <v>-</v>
          </cell>
          <cell r="X550" t="str">
            <v>SG13</v>
          </cell>
        </row>
        <row r="551">
          <cell r="A551" t="str">
            <v>SG13</v>
          </cell>
          <cell r="B551" t="str">
            <v>Rip &amp; Replace</v>
          </cell>
          <cell r="C551" t="str">
            <v>Glendale</v>
          </cell>
          <cell r="D551">
            <v>38449</v>
          </cell>
          <cell r="E551" t="str">
            <v>Had Nortel UMTS, SG13</v>
          </cell>
          <cell r="F551" t="str">
            <v>SC1885C</v>
          </cell>
          <cell r="G551" t="str">
            <v>2</v>
          </cell>
          <cell r="H551" t="str">
            <v>0</v>
          </cell>
          <cell r="I551" t="str">
            <v>7721.00</v>
          </cell>
          <cell r="J551" t="str">
            <v>265</v>
          </cell>
          <cell r="K551" t="str">
            <v>72</v>
          </cell>
          <cell r="L551" t="str">
            <v>LDF5 7/8"</v>
          </cell>
          <cell r="M551" t="str">
            <v>97</v>
          </cell>
          <cell r="N551" t="str">
            <v>L1.0</v>
          </cell>
          <cell r="O551" t="str">
            <v>8</v>
          </cell>
          <cell r="P551" t="str">
            <v>SC1885</v>
          </cell>
          <cell r="Q551" t="str">
            <v>Michelle - 206-409-5610</v>
          </cell>
          <cell r="R551" t="str">
            <v>2</v>
          </cell>
          <cell r="S551" t="str">
            <v>C</v>
          </cell>
          <cell r="T551"/>
          <cell r="U551" t="str">
            <v>-</v>
          </cell>
          <cell r="V551" t="str">
            <v>-</v>
          </cell>
          <cell r="W551" t="str">
            <v>-</v>
          </cell>
          <cell r="X551" t="str">
            <v>SG13</v>
          </cell>
        </row>
        <row r="552">
          <cell r="A552" t="str">
            <v>SG14</v>
          </cell>
          <cell r="B552" t="str">
            <v>Rip &amp; Replace</v>
          </cell>
          <cell r="C552" t="str">
            <v>Seahurst</v>
          </cell>
          <cell r="D552">
            <v>38449</v>
          </cell>
          <cell r="E552" t="str">
            <v>Had Nortel UMTS, SG14</v>
          </cell>
          <cell r="F552" t="str">
            <v>SC1877A</v>
          </cell>
          <cell r="G552" t="str">
            <v>1</v>
          </cell>
          <cell r="H552" t="str">
            <v>0</v>
          </cell>
          <cell r="I552" t="str">
            <v>7721.00</v>
          </cell>
          <cell r="J552" t="str">
            <v>95</v>
          </cell>
          <cell r="K552" t="str">
            <v>28</v>
          </cell>
          <cell r="L552" t="str">
            <v>LDF6 1-1/4"</v>
          </cell>
          <cell r="M552" t="str">
            <v>91</v>
          </cell>
          <cell r="N552" t="str">
            <v>L1.0</v>
          </cell>
          <cell r="O552" t="str">
            <v>5</v>
          </cell>
          <cell r="P552" t="str">
            <v>SC1877</v>
          </cell>
          <cell r="Q552" t="str">
            <v>Michelle - 206-409-5610</v>
          </cell>
          <cell r="R552" t="str">
            <v>2</v>
          </cell>
          <cell r="S552" t="str">
            <v>A</v>
          </cell>
          <cell r="T552"/>
          <cell r="U552" t="str">
            <v>-</v>
          </cell>
          <cell r="V552" t="str">
            <v>-</v>
          </cell>
          <cell r="W552" t="str">
            <v>-</v>
          </cell>
          <cell r="X552" t="str">
            <v>SG14</v>
          </cell>
        </row>
        <row r="553">
          <cell r="A553" t="str">
            <v>SG14</v>
          </cell>
          <cell r="B553" t="str">
            <v>Rip &amp; Replace</v>
          </cell>
          <cell r="C553" t="str">
            <v>Seahurst</v>
          </cell>
          <cell r="D553">
            <v>38449</v>
          </cell>
          <cell r="E553" t="str">
            <v>Had Nortel UMTS, SG14</v>
          </cell>
          <cell r="F553" t="str">
            <v>SC1877C</v>
          </cell>
          <cell r="G553" t="str">
            <v>1</v>
          </cell>
          <cell r="H553" t="str">
            <v>0</v>
          </cell>
          <cell r="I553" t="str">
            <v>7721.00</v>
          </cell>
          <cell r="J553" t="str">
            <v>350</v>
          </cell>
          <cell r="K553" t="str">
            <v>18</v>
          </cell>
          <cell r="L553" t="str">
            <v>LDF6 1-1/4"</v>
          </cell>
          <cell r="M553" t="str">
            <v>117</v>
          </cell>
          <cell r="N553" t="str">
            <v>L1.0</v>
          </cell>
          <cell r="O553" t="str">
            <v>5</v>
          </cell>
          <cell r="P553" t="str">
            <v>SC1877</v>
          </cell>
          <cell r="Q553" t="str">
            <v>Michelle - 206-409-5610</v>
          </cell>
          <cell r="R553" t="str">
            <v>2</v>
          </cell>
          <cell r="S553" t="str">
            <v>C</v>
          </cell>
          <cell r="T553"/>
          <cell r="U553" t="str">
            <v>-</v>
          </cell>
          <cell r="V553" t="str">
            <v>-</v>
          </cell>
          <cell r="W553" t="str">
            <v>-</v>
          </cell>
          <cell r="X553" t="str">
            <v>SG14</v>
          </cell>
        </row>
        <row r="554">
          <cell r="A554" t="str">
            <v>SG15</v>
          </cell>
          <cell r="B554" t="str">
            <v>Rip &amp; Replace</v>
          </cell>
          <cell r="C554" t="str">
            <v>Southern Heights</v>
          </cell>
          <cell r="D554">
            <v>38540</v>
          </cell>
          <cell r="E554" t="str">
            <v>Had Nortel UMTS, SG15</v>
          </cell>
          <cell r="F554" t="str">
            <v>SC1881B</v>
          </cell>
          <cell r="G554" t="str">
            <v>2</v>
          </cell>
          <cell r="H554" t="str">
            <v>0</v>
          </cell>
          <cell r="I554" t="str">
            <v>7721.00</v>
          </cell>
          <cell r="J554" t="str">
            <v>180</v>
          </cell>
          <cell r="K554" t="str">
            <v>97</v>
          </cell>
          <cell r="L554" t="str">
            <v>LDF5 7/8"</v>
          </cell>
          <cell r="M554" t="str">
            <v>117</v>
          </cell>
          <cell r="N554" t="str">
            <v>L2.0</v>
          </cell>
          <cell r="O554" t="str">
            <v>8</v>
          </cell>
          <cell r="P554" t="str">
            <v>SC1881</v>
          </cell>
          <cell r="Q554" t="str">
            <v>Michelle - 206-409-5610</v>
          </cell>
          <cell r="R554" t="str">
            <v>2</v>
          </cell>
          <cell r="S554" t="str">
            <v>B</v>
          </cell>
          <cell r="T554"/>
          <cell r="U554" t="str">
            <v>-</v>
          </cell>
          <cell r="V554" t="str">
            <v>-</v>
          </cell>
          <cell r="W554" t="str">
            <v>-</v>
          </cell>
          <cell r="X554" t="str">
            <v>SG15</v>
          </cell>
        </row>
        <row r="555">
          <cell r="A555" t="str">
            <v>SG15</v>
          </cell>
          <cell r="B555" t="str">
            <v>Rip &amp; Replace</v>
          </cell>
          <cell r="C555" t="str">
            <v>Southern Heights</v>
          </cell>
          <cell r="D555">
            <v>38540</v>
          </cell>
          <cell r="E555" t="str">
            <v>Had Nortel UMTS, SG15</v>
          </cell>
          <cell r="F555" t="str">
            <v>SC1881C</v>
          </cell>
          <cell r="G555" t="str">
            <v>2</v>
          </cell>
          <cell r="H555" t="str">
            <v>0</v>
          </cell>
          <cell r="I555" t="str">
            <v>7721.00</v>
          </cell>
          <cell r="J555" t="str">
            <v>270</v>
          </cell>
          <cell r="K555" t="str">
            <v>97</v>
          </cell>
          <cell r="L555" t="str">
            <v>LDF5 7/8"</v>
          </cell>
          <cell r="M555" t="str">
            <v>117</v>
          </cell>
          <cell r="N555" t="str">
            <v>L2.0</v>
          </cell>
          <cell r="O555" t="str">
            <v>8</v>
          </cell>
          <cell r="P555" t="str">
            <v>SC1881</v>
          </cell>
          <cell r="Q555" t="str">
            <v>Michelle - 206-409-5610</v>
          </cell>
          <cell r="R555" t="str">
            <v>2</v>
          </cell>
          <cell r="S555" t="str">
            <v>C</v>
          </cell>
          <cell r="T555"/>
          <cell r="U555" t="str">
            <v>-</v>
          </cell>
          <cell r="V555" t="str">
            <v>-</v>
          </cell>
          <cell r="W555" t="str">
            <v>-</v>
          </cell>
          <cell r="X555" t="str">
            <v>SG15</v>
          </cell>
        </row>
        <row r="556">
          <cell r="A556" t="str">
            <v>SG17</v>
          </cell>
          <cell r="B556" t="str">
            <v>Rip &amp; Replace - Kill</v>
          </cell>
          <cell r="C556" t="str">
            <v>Renton Hills</v>
          </cell>
          <cell r="D556">
            <v>38531</v>
          </cell>
          <cell r="E556" t="str">
            <v>Had Nortel UMTS, SG17- (Part of 'KILL' list)</v>
          </cell>
          <cell r="F556" t="str">
            <v>SD2273C</v>
          </cell>
          <cell r="G556" t="str">
            <v>2</v>
          </cell>
          <cell r="H556" t="str">
            <v>0</v>
          </cell>
          <cell r="I556" t="str">
            <v>7721.00</v>
          </cell>
          <cell r="J556" t="str">
            <v>300</v>
          </cell>
          <cell r="K556" t="str">
            <v>40</v>
          </cell>
          <cell r="L556" t="str">
            <v>LDF7 1-5/8"</v>
          </cell>
          <cell r="M556" t="str">
            <v>195</v>
          </cell>
          <cell r="N556" t="str">
            <v>L1.0</v>
          </cell>
          <cell r="O556" t="str">
            <v>8</v>
          </cell>
          <cell r="P556" t="str">
            <v>SD2273</v>
          </cell>
          <cell r="Q556" t="str">
            <v>Michelle - 206-409-5610</v>
          </cell>
          <cell r="R556" t="str">
            <v>1</v>
          </cell>
          <cell r="S556" t="str">
            <v>C</v>
          </cell>
          <cell r="T556"/>
          <cell r="U556" t="str">
            <v>-</v>
          </cell>
          <cell r="V556" t="str">
            <v>-</v>
          </cell>
          <cell r="W556" t="str">
            <v>-</v>
          </cell>
          <cell r="X556" t="str">
            <v>SG17</v>
          </cell>
        </row>
        <row r="557">
          <cell r="A557" t="str">
            <v>SG19</v>
          </cell>
          <cell r="B557" t="str">
            <v>Rip &amp; Replace</v>
          </cell>
          <cell r="C557" t="str">
            <v>Riverton North</v>
          </cell>
          <cell r="D557">
            <v>38449</v>
          </cell>
          <cell r="E557" t="str">
            <v>Had Nortel UMTS, SG19</v>
          </cell>
          <cell r="F557" t="str">
            <v>SC1875A</v>
          </cell>
          <cell r="G557" t="str">
            <v>2</v>
          </cell>
          <cell r="H557" t="str">
            <v>0</v>
          </cell>
          <cell r="I557" t="str">
            <v>7721.00</v>
          </cell>
          <cell r="J557" t="str">
            <v>80</v>
          </cell>
          <cell r="K557" t="str">
            <v>38</v>
          </cell>
          <cell r="L557" t="str">
            <v>LDF6 1-1/4"</v>
          </cell>
          <cell r="M557" t="str">
            <v>128.4</v>
          </cell>
          <cell r="N557" t="str">
            <v>L1.0</v>
          </cell>
          <cell r="O557" t="str">
            <v>6</v>
          </cell>
          <cell r="P557" t="str">
            <v>SC1875</v>
          </cell>
          <cell r="Q557" t="str">
            <v>Michelle - 206-409-5610</v>
          </cell>
          <cell r="R557" t="str">
            <v>3</v>
          </cell>
          <cell r="S557" t="str">
            <v>A</v>
          </cell>
          <cell r="T557"/>
          <cell r="U557" t="str">
            <v>-</v>
          </cell>
          <cell r="V557" t="str">
            <v>-</v>
          </cell>
          <cell r="W557" t="str">
            <v>-</v>
          </cell>
          <cell r="X557" t="str">
            <v>SG19</v>
          </cell>
        </row>
        <row r="558">
          <cell r="A558" t="str">
            <v>SG19</v>
          </cell>
          <cell r="B558" t="str">
            <v>Rip &amp; Replace</v>
          </cell>
          <cell r="C558" t="str">
            <v>Riverton North</v>
          </cell>
          <cell r="D558">
            <v>38449</v>
          </cell>
          <cell r="E558" t="str">
            <v>Had Nortel UMTS, SG19</v>
          </cell>
          <cell r="F558" t="str">
            <v>SC1875B</v>
          </cell>
          <cell r="G558" t="str">
            <v>2</v>
          </cell>
          <cell r="H558" t="str">
            <v>0</v>
          </cell>
          <cell r="I558" t="str">
            <v>7721.00</v>
          </cell>
          <cell r="J558" t="str">
            <v>240</v>
          </cell>
          <cell r="K558" t="str">
            <v>38</v>
          </cell>
          <cell r="L558" t="str">
            <v>LDF6 1-1/4"</v>
          </cell>
          <cell r="M558" t="str">
            <v>142.6</v>
          </cell>
          <cell r="N558" t="str">
            <v>L1.0</v>
          </cell>
          <cell r="O558" t="str">
            <v>6</v>
          </cell>
          <cell r="P558" t="str">
            <v>SC1875</v>
          </cell>
          <cell r="Q558" t="str">
            <v>Michelle - 206-409-5610</v>
          </cell>
          <cell r="R558" t="str">
            <v>3</v>
          </cell>
          <cell r="S558" t="str">
            <v>B</v>
          </cell>
          <cell r="T558"/>
          <cell r="U558" t="str">
            <v>-</v>
          </cell>
          <cell r="V558" t="str">
            <v>-</v>
          </cell>
          <cell r="W558" t="str">
            <v>-</v>
          </cell>
          <cell r="X558" t="str">
            <v>SG19</v>
          </cell>
        </row>
        <row r="559">
          <cell r="A559" t="str">
            <v>SG19</v>
          </cell>
          <cell r="B559" t="str">
            <v>Rip &amp; Replace</v>
          </cell>
          <cell r="C559" t="str">
            <v>Riverton North</v>
          </cell>
          <cell r="D559">
            <v>38449</v>
          </cell>
          <cell r="E559" t="str">
            <v>Had Nortel UMTS, SG19</v>
          </cell>
          <cell r="F559" t="str">
            <v>SC1875C</v>
          </cell>
          <cell r="G559" t="str">
            <v>2</v>
          </cell>
          <cell r="H559" t="str">
            <v>0</v>
          </cell>
          <cell r="I559" t="str">
            <v>7721.00</v>
          </cell>
          <cell r="J559" t="str">
            <v>330</v>
          </cell>
          <cell r="K559" t="str">
            <v>41</v>
          </cell>
          <cell r="L559" t="str">
            <v>Comm 1-5/8"</v>
          </cell>
          <cell r="M559" t="str">
            <v>183.6</v>
          </cell>
          <cell r="N559" t="str">
            <v>L1.0</v>
          </cell>
          <cell r="O559" t="str">
            <v>6</v>
          </cell>
          <cell r="P559" t="str">
            <v>SC1875</v>
          </cell>
          <cell r="Q559" t="str">
            <v>Michelle - 206-409-5610</v>
          </cell>
          <cell r="R559" t="str">
            <v>3</v>
          </cell>
          <cell r="S559" t="str">
            <v>C</v>
          </cell>
          <cell r="T559"/>
          <cell r="U559" t="str">
            <v>-</v>
          </cell>
          <cell r="V559" t="str">
            <v>-</v>
          </cell>
          <cell r="W559" t="str">
            <v>-</v>
          </cell>
          <cell r="X559" t="str">
            <v>SG19</v>
          </cell>
        </row>
        <row r="560">
          <cell r="A560" t="str">
            <v>SG25</v>
          </cell>
          <cell r="B560" t="str">
            <v>Rip &amp; Replace</v>
          </cell>
          <cell r="C560" t="str">
            <v>Washington Mutual Indoor</v>
          </cell>
          <cell r="D560">
            <v>38608</v>
          </cell>
          <cell r="E560" t="str">
            <v>Had Nortel UMTS, SG25</v>
          </cell>
          <cell r="F560" t="str">
            <v>SA1018U</v>
          </cell>
          <cell r="G560" t="str">
            <v>1</v>
          </cell>
          <cell r="H560" t="str">
            <v>0</v>
          </cell>
          <cell r="I560" t="str">
            <v>IDBO-890/1900</v>
          </cell>
          <cell r="J560" t="str">
            <v>360</v>
          </cell>
          <cell r="K560" t="str">
            <v>1</v>
          </cell>
          <cell r="L560" t="str">
            <v>LDF7 1-5/8</v>
          </cell>
          <cell r="M560" t="str">
            <v>100</v>
          </cell>
          <cell r="N560" t="str">
            <v>L2.0</v>
          </cell>
          <cell r="O560" t="str">
            <v>17</v>
          </cell>
          <cell r="P560" t="str">
            <v>SA1018</v>
          </cell>
          <cell r="Q560" t="str">
            <v>Vinay - 310-920-7901</v>
          </cell>
          <cell r="R560" t="str">
            <v>1</v>
          </cell>
          <cell r="S560" t="str">
            <v>U</v>
          </cell>
          <cell r="T560"/>
          <cell r="U560" t="str">
            <v>-</v>
          </cell>
          <cell r="V560" t="str">
            <v>-</v>
          </cell>
          <cell r="W560" t="str">
            <v>Nortel.1.5</v>
          </cell>
          <cell r="X560" t="str">
            <v>SG25</v>
          </cell>
        </row>
        <row r="561">
          <cell r="A561" t="str">
            <v>SG28</v>
          </cell>
          <cell r="B561" t="str">
            <v>Rip &amp; Replace</v>
          </cell>
          <cell r="C561" t="str">
            <v>Seattle 2nd Ave</v>
          </cell>
          <cell r="D561">
            <v>38449</v>
          </cell>
          <cell r="E561" t="str">
            <v>Had Nortel UMTS, SG28</v>
          </cell>
          <cell r="F561" t="str">
            <v>SA1027A</v>
          </cell>
          <cell r="G561" t="str">
            <v>4</v>
          </cell>
          <cell r="H561" t="str">
            <v>0</v>
          </cell>
          <cell r="I561" t="str">
            <v>7721.00</v>
          </cell>
          <cell r="J561" t="str">
            <v>120</v>
          </cell>
          <cell r="K561" t="str">
            <v>32</v>
          </cell>
          <cell r="L561" t="str">
            <v>LDF5 7/8"</v>
          </cell>
          <cell r="M561" t="str">
            <v>10</v>
          </cell>
          <cell r="N561" t="str">
            <v>L1.0</v>
          </cell>
          <cell r="O561" t="str">
            <v>17</v>
          </cell>
          <cell r="P561" t="str">
            <v>SA1027</v>
          </cell>
          <cell r="Q561" t="str">
            <v>Vinay - 310-920-7901</v>
          </cell>
          <cell r="R561" t="str">
            <v>2</v>
          </cell>
          <cell r="S561" t="str">
            <v>A</v>
          </cell>
          <cell r="T561"/>
          <cell r="U561" t="str">
            <v>-</v>
          </cell>
          <cell r="V561" t="str">
            <v>-</v>
          </cell>
          <cell r="W561" t="str">
            <v>-</v>
          </cell>
          <cell r="X561" t="str">
            <v>SG28</v>
          </cell>
        </row>
        <row r="562">
          <cell r="A562" t="str">
            <v>SG28</v>
          </cell>
          <cell r="B562" t="str">
            <v>Rip &amp; Replace</v>
          </cell>
          <cell r="C562" t="str">
            <v>Seattle 2nd Ave</v>
          </cell>
          <cell r="D562">
            <v>38449</v>
          </cell>
          <cell r="E562" t="str">
            <v>Had Nortel UMTS, SG28</v>
          </cell>
          <cell r="F562" t="str">
            <v>SA1027C</v>
          </cell>
          <cell r="G562" t="str">
            <v>4</v>
          </cell>
          <cell r="H562" t="str">
            <v>0</v>
          </cell>
          <cell r="I562" t="str">
            <v>7721.00</v>
          </cell>
          <cell r="J562" t="str">
            <v>300</v>
          </cell>
          <cell r="K562" t="str">
            <v>32</v>
          </cell>
          <cell r="L562" t="str">
            <v>LDF5 7/8"</v>
          </cell>
          <cell r="M562" t="str">
            <v>15</v>
          </cell>
          <cell r="N562" t="str">
            <v>L1.0</v>
          </cell>
          <cell r="O562" t="str">
            <v>17</v>
          </cell>
          <cell r="P562" t="str">
            <v>SA1027</v>
          </cell>
          <cell r="Q562" t="str">
            <v>Vinay - 310-920-7901</v>
          </cell>
          <cell r="R562" t="str">
            <v>2</v>
          </cell>
          <cell r="S562" t="str">
            <v>C</v>
          </cell>
          <cell r="T562"/>
          <cell r="U562" t="str">
            <v>-</v>
          </cell>
          <cell r="V562" t="str">
            <v>-</v>
          </cell>
          <cell r="W562" t="str">
            <v>-</v>
          </cell>
          <cell r="X562" t="str">
            <v>SG28</v>
          </cell>
        </row>
        <row r="563">
          <cell r="A563" t="str">
            <v>SG30</v>
          </cell>
          <cell r="B563" t="str">
            <v>Rip &amp; Replace - Kill</v>
          </cell>
          <cell r="C563" t="str">
            <v>Fairview</v>
          </cell>
          <cell r="D563">
            <v>38531</v>
          </cell>
          <cell r="E563" t="str">
            <v>Had Nortel UMTS, SG30- (Part of 'KILL' list)</v>
          </cell>
          <cell r="F563" t="str">
            <v>SA1052A</v>
          </cell>
          <cell r="G563" t="str">
            <v>4</v>
          </cell>
          <cell r="H563" t="str">
            <v>0</v>
          </cell>
          <cell r="I563" t="str">
            <v>7721.00</v>
          </cell>
          <cell r="J563" t="str">
            <v>80</v>
          </cell>
          <cell r="K563" t="str">
            <v>26</v>
          </cell>
          <cell r="L563" t="str">
            <v>LDF5 7/8"</v>
          </cell>
          <cell r="M563" t="str">
            <v>100</v>
          </cell>
          <cell r="N563" t="str">
            <v>L1.0</v>
          </cell>
          <cell r="O563" t="str">
            <v>18</v>
          </cell>
          <cell r="P563" t="str">
            <v>SA1052</v>
          </cell>
          <cell r="Q563" t="str">
            <v>Vinay - 310-920-7901</v>
          </cell>
          <cell r="R563" t="str">
            <v>3</v>
          </cell>
          <cell r="S563" t="str">
            <v>A</v>
          </cell>
          <cell r="T563"/>
          <cell r="U563" t="str">
            <v>-</v>
          </cell>
          <cell r="V563" t="str">
            <v>-</v>
          </cell>
          <cell r="W563" t="str">
            <v>-</v>
          </cell>
          <cell r="X563" t="str">
            <v>SG30</v>
          </cell>
        </row>
        <row r="564">
          <cell r="A564" t="str">
            <v>SG30</v>
          </cell>
          <cell r="B564" t="str">
            <v>Rip &amp; Replace - Kill</v>
          </cell>
          <cell r="C564" t="str">
            <v>Fairview</v>
          </cell>
          <cell r="D564">
            <v>38531</v>
          </cell>
          <cell r="E564" t="str">
            <v>Had Nortel UMTS, SG30- (Part of 'KILL' list)</v>
          </cell>
          <cell r="F564" t="str">
            <v>SA1052B</v>
          </cell>
          <cell r="G564" t="str">
            <v>4</v>
          </cell>
          <cell r="H564" t="str">
            <v>0</v>
          </cell>
          <cell r="I564" t="str">
            <v>7721.00</v>
          </cell>
          <cell r="J564" t="str">
            <v>180</v>
          </cell>
          <cell r="K564" t="str">
            <v>21</v>
          </cell>
          <cell r="L564" t="str">
            <v>LDF5 7/8"</v>
          </cell>
          <cell r="M564" t="str">
            <v>100</v>
          </cell>
          <cell r="N564" t="str">
            <v>L1.0</v>
          </cell>
          <cell r="O564" t="str">
            <v>18</v>
          </cell>
          <cell r="P564" t="str">
            <v>SA1052</v>
          </cell>
          <cell r="Q564" t="str">
            <v>Vinay - 310-920-7901</v>
          </cell>
          <cell r="R564" t="str">
            <v>3</v>
          </cell>
          <cell r="S564" t="str">
            <v>B</v>
          </cell>
          <cell r="T564"/>
          <cell r="U564" t="str">
            <v>-</v>
          </cell>
          <cell r="V564" t="str">
            <v>-</v>
          </cell>
          <cell r="W564" t="str">
            <v>-</v>
          </cell>
          <cell r="X564" t="str">
            <v>SG30</v>
          </cell>
        </row>
        <row r="565">
          <cell r="A565" t="str">
            <v>SG30</v>
          </cell>
          <cell r="B565" t="str">
            <v>Rip &amp; Replace - Kill</v>
          </cell>
          <cell r="C565" t="str">
            <v>Fairview</v>
          </cell>
          <cell r="D565">
            <v>38531</v>
          </cell>
          <cell r="E565" t="str">
            <v>Had Nortel UMTS, SG30- (Part of 'KILL' list)</v>
          </cell>
          <cell r="F565" t="str">
            <v>SA1052C</v>
          </cell>
          <cell r="G565" t="str">
            <v>4</v>
          </cell>
          <cell r="H565" t="str">
            <v>0</v>
          </cell>
          <cell r="I565" t="str">
            <v>7721.00</v>
          </cell>
          <cell r="J565" t="str">
            <v>280</v>
          </cell>
          <cell r="K565" t="str">
            <v>21</v>
          </cell>
          <cell r="L565" t="str">
            <v>LDF5 7/8"</v>
          </cell>
          <cell r="M565" t="str">
            <v>100</v>
          </cell>
          <cell r="N565" t="str">
            <v>L1.0</v>
          </cell>
          <cell r="O565" t="str">
            <v>18</v>
          </cell>
          <cell r="P565" t="str">
            <v>SA1052</v>
          </cell>
          <cell r="Q565" t="str">
            <v>Vinay - 310-920-7901</v>
          </cell>
          <cell r="R565" t="str">
            <v>3</v>
          </cell>
          <cell r="S565" t="str">
            <v>C</v>
          </cell>
          <cell r="T565"/>
          <cell r="U565" t="str">
            <v>-</v>
          </cell>
          <cell r="V565" t="str">
            <v>-</v>
          </cell>
          <cell r="W565" t="str">
            <v>-</v>
          </cell>
          <cell r="X565" t="str">
            <v>SG30</v>
          </cell>
        </row>
        <row r="566">
          <cell r="A566" t="str">
            <v>SG32</v>
          </cell>
          <cell r="B566" t="str">
            <v>2006 UMTS Integration</v>
          </cell>
          <cell r="C566" t="str">
            <v>Mt Baker Tunnel</v>
          </cell>
          <cell r="D566">
            <v>38541</v>
          </cell>
          <cell r="E566" t="str">
            <v>SG32</v>
          </cell>
          <cell r="F566" t="str">
            <v>SA1003A</v>
          </cell>
          <cell r="G566" t="str">
            <v>1</v>
          </cell>
          <cell r="H566" t="str">
            <v>1</v>
          </cell>
          <cell r="I566" t="str">
            <v>7721.00</v>
          </cell>
          <cell r="J566" t="str">
            <v>105</v>
          </cell>
          <cell r="K566" t="str">
            <v>40</v>
          </cell>
          <cell r="L566" t="str">
            <v>LDF5 7/8"</v>
          </cell>
          <cell r="M566" t="str">
            <v>100</v>
          </cell>
          <cell r="N566" t="str">
            <v>L2.0</v>
          </cell>
          <cell r="O566" t="str">
            <v>15</v>
          </cell>
          <cell r="P566" t="str">
            <v>SA1003</v>
          </cell>
          <cell r="Q566" t="str">
            <v>Michelle - 206-409-5610</v>
          </cell>
          <cell r="R566" t="str">
            <v>1</v>
          </cell>
          <cell r="S566" t="str">
            <v>A</v>
          </cell>
          <cell r="T566"/>
          <cell r="U566" t="str">
            <v>-</v>
          </cell>
          <cell r="V566" t="str">
            <v>-</v>
          </cell>
          <cell r="W566" t="str">
            <v>4.4.3.a</v>
          </cell>
          <cell r="X566" t="str">
            <v>SG32</v>
          </cell>
        </row>
        <row r="567">
          <cell r="A567" t="str">
            <v>SH02</v>
          </cell>
          <cell r="B567" t="str">
            <v>Rip &amp; Replace</v>
          </cell>
          <cell r="C567" t="str">
            <v>Microsoft St Andrews</v>
          </cell>
          <cell r="D567">
            <v>38449</v>
          </cell>
          <cell r="E567" t="str">
            <v>Had Nortel UMTS, SH02</v>
          </cell>
          <cell r="F567" t="str">
            <v>SB1508A</v>
          </cell>
          <cell r="G567" t="str">
            <v>2</v>
          </cell>
          <cell r="H567" t="str">
            <v>0</v>
          </cell>
          <cell r="I567" t="str">
            <v>PCS-DS-17-06507-2D</v>
          </cell>
          <cell r="J567" t="str">
            <v>130</v>
          </cell>
          <cell r="K567" t="str">
            <v>54</v>
          </cell>
          <cell r="L567" t="str">
            <v>LDF5 7/8"</v>
          </cell>
          <cell r="M567" t="str">
            <v>100</v>
          </cell>
          <cell r="N567" t="str">
            <v>L1.0</v>
          </cell>
          <cell r="O567" t="str">
            <v>13</v>
          </cell>
          <cell r="P567" t="str">
            <v>SB1508</v>
          </cell>
          <cell r="Q567" t="str">
            <v>Than - 206-849-1533</v>
          </cell>
          <cell r="R567" t="str">
            <v>3</v>
          </cell>
          <cell r="S567" t="str">
            <v>A</v>
          </cell>
          <cell r="T567"/>
          <cell r="U567" t="str">
            <v>-</v>
          </cell>
          <cell r="V567" t="str">
            <v>-</v>
          </cell>
          <cell r="W567" t="str">
            <v>-</v>
          </cell>
          <cell r="X567" t="str">
            <v>SH02</v>
          </cell>
        </row>
        <row r="568">
          <cell r="A568" t="str">
            <v>SH02</v>
          </cell>
          <cell r="B568" t="str">
            <v>Rip &amp; Replace</v>
          </cell>
          <cell r="C568" t="str">
            <v>Microsoft St Andrews</v>
          </cell>
          <cell r="D568">
            <v>38449</v>
          </cell>
          <cell r="E568" t="str">
            <v>Had Nortel UMTS, SH02</v>
          </cell>
          <cell r="F568" t="str">
            <v>SB1508B</v>
          </cell>
          <cell r="G568" t="str">
            <v>2</v>
          </cell>
          <cell r="H568" t="str">
            <v>0</v>
          </cell>
          <cell r="I568" t="str">
            <v>PCS-DS-17-06507-2D</v>
          </cell>
          <cell r="J568" t="str">
            <v>270</v>
          </cell>
          <cell r="K568" t="str">
            <v>54</v>
          </cell>
          <cell r="L568" t="str">
            <v>LDF5 7/8"</v>
          </cell>
          <cell r="M568" t="str">
            <v>100</v>
          </cell>
          <cell r="N568" t="str">
            <v>L1.0</v>
          </cell>
          <cell r="O568" t="str">
            <v>13</v>
          </cell>
          <cell r="P568" t="str">
            <v>SB1508</v>
          </cell>
          <cell r="Q568" t="str">
            <v>Than - 206-849-1533</v>
          </cell>
          <cell r="R568" t="str">
            <v>3</v>
          </cell>
          <cell r="S568" t="str">
            <v>B</v>
          </cell>
          <cell r="T568"/>
          <cell r="U568" t="str">
            <v>-</v>
          </cell>
          <cell r="V568" t="str">
            <v>-</v>
          </cell>
          <cell r="W568" t="str">
            <v>-</v>
          </cell>
          <cell r="X568" t="str">
            <v>SH02</v>
          </cell>
        </row>
        <row r="569">
          <cell r="A569" t="str">
            <v>SH02</v>
          </cell>
          <cell r="B569" t="str">
            <v>Rip &amp; Replace</v>
          </cell>
          <cell r="C569" t="str">
            <v>Microsoft St Andrews</v>
          </cell>
          <cell r="D569">
            <v>38449</v>
          </cell>
          <cell r="E569" t="str">
            <v>Had Nortel UMTS, SH02</v>
          </cell>
          <cell r="F569" t="str">
            <v>SB1508C</v>
          </cell>
          <cell r="G569" t="str">
            <v>2</v>
          </cell>
          <cell r="H569" t="str">
            <v>0</v>
          </cell>
          <cell r="I569" t="str">
            <v>PCS-DS-17-06507-2D</v>
          </cell>
          <cell r="J569" t="str">
            <v>50</v>
          </cell>
          <cell r="K569" t="str">
            <v>54</v>
          </cell>
          <cell r="L569" t="str">
            <v>LDF5 7/8"</v>
          </cell>
          <cell r="M569" t="str">
            <v>100</v>
          </cell>
          <cell r="N569" t="str">
            <v>L1.0</v>
          </cell>
          <cell r="O569" t="str">
            <v>13</v>
          </cell>
          <cell r="P569" t="str">
            <v>SB1508</v>
          </cell>
          <cell r="Q569" t="str">
            <v>Than - 206-849-1533</v>
          </cell>
          <cell r="R569" t="str">
            <v>3</v>
          </cell>
          <cell r="S569" t="str">
            <v>C</v>
          </cell>
          <cell r="T569"/>
          <cell r="U569" t="str">
            <v>-</v>
          </cell>
          <cell r="V569" t="str">
            <v>-</v>
          </cell>
          <cell r="W569" t="str">
            <v>-</v>
          </cell>
          <cell r="X569" t="str">
            <v>SH02</v>
          </cell>
        </row>
        <row r="570">
          <cell r="A570" t="str">
            <v>SH03</v>
          </cell>
          <cell r="B570" t="str">
            <v>Rip &amp; Replace</v>
          </cell>
          <cell r="C570" t="str">
            <v>Microsoft Lakeridge</v>
          </cell>
          <cell r="D570">
            <v>38449</v>
          </cell>
          <cell r="E570" t="str">
            <v>Had Nortel UMTS, SH03</v>
          </cell>
          <cell r="F570" t="str">
            <v>SB1506A</v>
          </cell>
          <cell r="G570" t="str">
            <v>2</v>
          </cell>
          <cell r="H570" t="str">
            <v>0</v>
          </cell>
          <cell r="I570" t="str">
            <v>PCS-DS-17-06507-0D</v>
          </cell>
          <cell r="J570" t="str">
            <v>120</v>
          </cell>
          <cell r="K570" t="str">
            <v>54</v>
          </cell>
          <cell r="L570" t="str">
            <v>LDF5 7/8"</v>
          </cell>
          <cell r="M570" t="str">
            <v>50</v>
          </cell>
          <cell r="N570" t="str">
            <v>L1.0</v>
          </cell>
          <cell r="O570" t="str">
            <v>13</v>
          </cell>
          <cell r="P570" t="str">
            <v>SB1506</v>
          </cell>
          <cell r="Q570" t="str">
            <v>Than - 206-849-1533</v>
          </cell>
          <cell r="R570" t="str">
            <v>3</v>
          </cell>
          <cell r="S570" t="str">
            <v>A</v>
          </cell>
          <cell r="T570"/>
          <cell r="U570" t="str">
            <v>-</v>
          </cell>
          <cell r="V570" t="str">
            <v>-</v>
          </cell>
          <cell r="W570" t="str">
            <v>-</v>
          </cell>
          <cell r="X570" t="str">
            <v>SH03</v>
          </cell>
        </row>
        <row r="571">
          <cell r="A571" t="str">
            <v>SH03</v>
          </cell>
          <cell r="B571" t="str">
            <v>Rip &amp; Replace</v>
          </cell>
          <cell r="C571" t="str">
            <v>Microsoft Lakeridge</v>
          </cell>
          <cell r="D571">
            <v>38449</v>
          </cell>
          <cell r="E571" t="str">
            <v>Had Nortel UMTS, SH03</v>
          </cell>
          <cell r="F571" t="str">
            <v>SB1506B</v>
          </cell>
          <cell r="G571" t="str">
            <v>2</v>
          </cell>
          <cell r="H571" t="str">
            <v>0</v>
          </cell>
          <cell r="I571" t="str">
            <v>PCS-DS-17-06507-0D</v>
          </cell>
          <cell r="J571" t="str">
            <v>275</v>
          </cell>
          <cell r="K571" t="str">
            <v>54</v>
          </cell>
          <cell r="L571" t="str">
            <v>LDF5 7/8"</v>
          </cell>
          <cell r="M571" t="str">
            <v>50</v>
          </cell>
          <cell r="N571" t="str">
            <v>L1.0</v>
          </cell>
          <cell r="O571" t="str">
            <v>13</v>
          </cell>
          <cell r="P571" t="str">
            <v>SB1506</v>
          </cell>
          <cell r="Q571" t="str">
            <v>Than - 206-849-1533</v>
          </cell>
          <cell r="R571" t="str">
            <v>3</v>
          </cell>
          <cell r="S571" t="str">
            <v>B</v>
          </cell>
          <cell r="T571"/>
          <cell r="U571" t="str">
            <v>-</v>
          </cell>
          <cell r="V571" t="str">
            <v>-</v>
          </cell>
          <cell r="W571" t="str">
            <v>-</v>
          </cell>
          <cell r="X571" t="str">
            <v>SH03</v>
          </cell>
        </row>
        <row r="572">
          <cell r="A572" t="str">
            <v>SH03</v>
          </cell>
          <cell r="B572" t="str">
            <v>Rip &amp; Replace</v>
          </cell>
          <cell r="C572" t="str">
            <v>Microsoft Lakeridge</v>
          </cell>
          <cell r="D572">
            <v>38449</v>
          </cell>
          <cell r="E572" t="str">
            <v>Had Nortel UMTS, SH03</v>
          </cell>
          <cell r="F572" t="str">
            <v>SB1506C</v>
          </cell>
          <cell r="G572" t="str">
            <v>2</v>
          </cell>
          <cell r="H572" t="str">
            <v>0</v>
          </cell>
          <cell r="I572" t="str">
            <v>PCS-DS-17-06507-2D</v>
          </cell>
          <cell r="J572" t="str">
            <v>20</v>
          </cell>
          <cell r="K572" t="str">
            <v>54</v>
          </cell>
          <cell r="L572" t="str">
            <v>LDF5 7/8"</v>
          </cell>
          <cell r="M572" t="str">
            <v>50</v>
          </cell>
          <cell r="N572" t="str">
            <v>L1.0</v>
          </cell>
          <cell r="O572" t="str">
            <v>13</v>
          </cell>
          <cell r="P572" t="str">
            <v>SB1506</v>
          </cell>
          <cell r="Q572" t="str">
            <v>Than - 206-849-1533</v>
          </cell>
          <cell r="R572" t="str">
            <v>3</v>
          </cell>
          <cell r="S572" t="str">
            <v>C</v>
          </cell>
          <cell r="T572"/>
          <cell r="U572" t="str">
            <v>-</v>
          </cell>
          <cell r="V572" t="str">
            <v>-</v>
          </cell>
          <cell r="W572" t="str">
            <v>-</v>
          </cell>
          <cell r="X572" t="str">
            <v>SH03</v>
          </cell>
        </row>
        <row r="573">
          <cell r="A573" t="str">
            <v>SH04</v>
          </cell>
          <cell r="B573" t="str">
            <v>Rip &amp; Replace</v>
          </cell>
          <cell r="C573" t="str">
            <v>Microsoft Red West</v>
          </cell>
          <cell r="D573">
            <v>38540</v>
          </cell>
          <cell r="E573" t="str">
            <v>Had Nortel UMTS, SH04</v>
          </cell>
          <cell r="F573" t="str">
            <v>SB1525A</v>
          </cell>
          <cell r="G573" t="str">
            <v>2</v>
          </cell>
          <cell r="H573" t="str">
            <v>0</v>
          </cell>
          <cell r="I573" t="str">
            <v>RR33-20-00-DPL4</v>
          </cell>
          <cell r="J573" t="str">
            <v>130</v>
          </cell>
          <cell r="K573" t="str">
            <v>54</v>
          </cell>
          <cell r="L573" t="str">
            <v>LDF5 7/8"</v>
          </cell>
          <cell r="M573" t="str">
            <v>50</v>
          </cell>
          <cell r="N573" t="str">
            <v>L2.0</v>
          </cell>
          <cell r="O573" t="str">
            <v>23</v>
          </cell>
          <cell r="P573" t="str">
            <v>SB1525</v>
          </cell>
          <cell r="Q573" t="str">
            <v>Than - 206-849-1533</v>
          </cell>
          <cell r="R573" t="str">
            <v>2</v>
          </cell>
          <cell r="S573" t="str">
            <v>A</v>
          </cell>
          <cell r="T573"/>
          <cell r="U573" t="str">
            <v>-</v>
          </cell>
          <cell r="V573" t="str">
            <v>-</v>
          </cell>
          <cell r="W573" t="str">
            <v>-</v>
          </cell>
          <cell r="X573" t="str">
            <v>SH04</v>
          </cell>
        </row>
        <row r="574">
          <cell r="A574" t="str">
            <v>SH04</v>
          </cell>
          <cell r="B574" t="str">
            <v>Rip &amp; Replace</v>
          </cell>
          <cell r="C574" t="str">
            <v>Microsoft Red West</v>
          </cell>
          <cell r="D574">
            <v>38540</v>
          </cell>
          <cell r="E574" t="str">
            <v>Had Nortel UMTS, SH04</v>
          </cell>
          <cell r="F574" t="str">
            <v>SB1525B</v>
          </cell>
          <cell r="G574" t="str">
            <v>2</v>
          </cell>
          <cell r="H574" t="str">
            <v>0</v>
          </cell>
          <cell r="I574" t="str">
            <v>PCS-DS-17-06507-2D</v>
          </cell>
          <cell r="J574" t="str">
            <v>250</v>
          </cell>
          <cell r="K574" t="str">
            <v>54</v>
          </cell>
          <cell r="L574" t="str">
            <v>LDF5 7/8"</v>
          </cell>
          <cell r="M574" t="str">
            <v>50</v>
          </cell>
          <cell r="N574" t="str">
            <v>L2.0</v>
          </cell>
          <cell r="O574" t="str">
            <v>23</v>
          </cell>
          <cell r="P574" t="str">
            <v>SB1525</v>
          </cell>
          <cell r="Q574" t="str">
            <v>Than - 206-849-1533</v>
          </cell>
          <cell r="R574" t="str">
            <v>2</v>
          </cell>
          <cell r="S574" t="str">
            <v>B</v>
          </cell>
          <cell r="T574"/>
          <cell r="U574" t="str">
            <v>-</v>
          </cell>
          <cell r="V574" t="str">
            <v>-</v>
          </cell>
          <cell r="W574" t="str">
            <v>-</v>
          </cell>
          <cell r="X574" t="str">
            <v>SH04</v>
          </cell>
        </row>
        <row r="575">
          <cell r="A575" t="str">
            <v>SN03</v>
          </cell>
          <cell r="B575" t="str">
            <v>Rip &amp; Replace</v>
          </cell>
          <cell r="C575" t="str">
            <v>Lynnwood</v>
          </cell>
          <cell r="D575">
            <v>38449</v>
          </cell>
          <cell r="E575" t="str">
            <v>Had Nortel UMTS, SN03</v>
          </cell>
          <cell r="F575" t="str">
            <v>SN2671A</v>
          </cell>
          <cell r="G575" t="str">
            <v>3</v>
          </cell>
          <cell r="H575" t="str">
            <v>0</v>
          </cell>
          <cell r="I575" t="str">
            <v>7721.00</v>
          </cell>
          <cell r="J575" t="str">
            <v>115</v>
          </cell>
          <cell r="K575" t="str">
            <v>171</v>
          </cell>
          <cell r="L575" t="str">
            <v>Comm 1-5/8"</v>
          </cell>
          <cell r="M575" t="str">
            <v>190</v>
          </cell>
          <cell r="N575" t="str">
            <v>L1.0</v>
          </cell>
          <cell r="O575" t="str">
            <v>32</v>
          </cell>
          <cell r="P575" t="str">
            <v>SN2671</v>
          </cell>
          <cell r="Q575" t="str">
            <v>Chris - 206-399-2258</v>
          </cell>
          <cell r="R575" t="str">
            <v>3</v>
          </cell>
          <cell r="S575" t="str">
            <v>A</v>
          </cell>
          <cell r="T575"/>
          <cell r="U575" t="str">
            <v>-</v>
          </cell>
          <cell r="V575" t="str">
            <v>-</v>
          </cell>
          <cell r="W575" t="str">
            <v>-</v>
          </cell>
          <cell r="X575" t="str">
            <v>SN03</v>
          </cell>
        </row>
        <row r="576">
          <cell r="A576" t="str">
            <v>SN03</v>
          </cell>
          <cell r="B576" t="str">
            <v>Rip &amp; Replace</v>
          </cell>
          <cell r="C576" t="str">
            <v>Lynnwood</v>
          </cell>
          <cell r="D576">
            <v>38449</v>
          </cell>
          <cell r="E576" t="str">
            <v>Had Nortel UMTS, SN03</v>
          </cell>
          <cell r="F576" t="str">
            <v>SN2671B</v>
          </cell>
          <cell r="G576" t="str">
            <v>4</v>
          </cell>
          <cell r="H576" t="str">
            <v>0</v>
          </cell>
          <cell r="I576" t="str">
            <v>7721.00</v>
          </cell>
          <cell r="J576" t="str">
            <v>255</v>
          </cell>
          <cell r="K576" t="str">
            <v>171</v>
          </cell>
          <cell r="L576" t="str">
            <v>LDF5 7/8"</v>
          </cell>
          <cell r="M576" t="str">
            <v>192</v>
          </cell>
          <cell r="N576" t="str">
            <v>L1.0</v>
          </cell>
          <cell r="O576" t="str">
            <v>32</v>
          </cell>
          <cell r="P576" t="str">
            <v>SN2671</v>
          </cell>
          <cell r="Q576" t="str">
            <v>Chris - 206-399-2258</v>
          </cell>
          <cell r="R576" t="str">
            <v>3</v>
          </cell>
          <cell r="S576" t="str">
            <v>B</v>
          </cell>
          <cell r="T576"/>
          <cell r="U576" t="str">
            <v>-</v>
          </cell>
          <cell r="V576" t="str">
            <v>-</v>
          </cell>
          <cell r="W576" t="str">
            <v>-</v>
          </cell>
          <cell r="X576" t="str">
            <v>SN03</v>
          </cell>
        </row>
        <row r="577">
          <cell r="A577" t="str">
            <v>SN03</v>
          </cell>
          <cell r="B577" t="str">
            <v>Rip &amp; Replace</v>
          </cell>
          <cell r="C577" t="str">
            <v>Lynnwood</v>
          </cell>
          <cell r="D577">
            <v>38449</v>
          </cell>
          <cell r="E577" t="str">
            <v>Had Nortel UMTS, SN03</v>
          </cell>
          <cell r="F577" t="str">
            <v>SN2671C</v>
          </cell>
          <cell r="G577" t="str">
            <v>4</v>
          </cell>
          <cell r="H577" t="str">
            <v>0</v>
          </cell>
          <cell r="I577" t="str">
            <v>7721.00</v>
          </cell>
          <cell r="J577" t="str">
            <v>0</v>
          </cell>
          <cell r="K577" t="str">
            <v>171</v>
          </cell>
          <cell r="L577" t="str">
            <v>LDF5 7/8"</v>
          </cell>
          <cell r="M577" t="str">
            <v>190</v>
          </cell>
          <cell r="N577" t="str">
            <v>L1.0</v>
          </cell>
          <cell r="O577" t="str">
            <v>32</v>
          </cell>
          <cell r="P577" t="str">
            <v>SN2671</v>
          </cell>
          <cell r="Q577" t="str">
            <v>Chris - 206-399-2258</v>
          </cell>
          <cell r="R577" t="str">
            <v>3</v>
          </cell>
          <cell r="S577" t="str">
            <v>C</v>
          </cell>
          <cell r="T577"/>
          <cell r="U577" t="str">
            <v>-</v>
          </cell>
          <cell r="V577" t="str">
            <v>-</v>
          </cell>
          <cell r="W577" t="str">
            <v>-</v>
          </cell>
          <cell r="X577" t="str">
            <v>SN03</v>
          </cell>
        </row>
        <row r="578">
          <cell r="A578" t="str">
            <v>SN05</v>
          </cell>
          <cell r="B578" t="str">
            <v>Rip &amp; Replace</v>
          </cell>
          <cell r="C578" t="str">
            <v>Paine Field</v>
          </cell>
          <cell r="D578">
            <v>38449</v>
          </cell>
          <cell r="E578" t="str">
            <v>Had Nortel UMTS, SN05</v>
          </cell>
          <cell r="F578" t="str">
            <v>SN2696A</v>
          </cell>
          <cell r="G578" t="str">
            <v>4</v>
          </cell>
          <cell r="H578" t="str">
            <v>0</v>
          </cell>
          <cell r="I578" t="str">
            <v>7721.00</v>
          </cell>
          <cell r="J578" t="str">
            <v>115</v>
          </cell>
          <cell r="K578" t="str">
            <v>105</v>
          </cell>
          <cell r="L578" t="str">
            <v>LDF5 7/8"</v>
          </cell>
          <cell r="M578" t="str">
            <v>116</v>
          </cell>
          <cell r="N578" t="str">
            <v>L1.0</v>
          </cell>
          <cell r="O578" t="str">
            <v>32</v>
          </cell>
          <cell r="P578" t="str">
            <v>SN2696</v>
          </cell>
          <cell r="Q578" t="str">
            <v>Chris - 206-399-2258</v>
          </cell>
          <cell r="R578" t="str">
            <v>3</v>
          </cell>
          <cell r="S578" t="str">
            <v>A</v>
          </cell>
          <cell r="T578"/>
          <cell r="U578" t="str">
            <v>-</v>
          </cell>
          <cell r="V578" t="str">
            <v>-</v>
          </cell>
          <cell r="W578" t="str">
            <v>-</v>
          </cell>
          <cell r="X578" t="str">
            <v>SN05</v>
          </cell>
        </row>
        <row r="579">
          <cell r="A579" t="str">
            <v>SN05</v>
          </cell>
          <cell r="B579" t="str">
            <v>Rip &amp; Replace</v>
          </cell>
          <cell r="C579" t="str">
            <v>Paine Field</v>
          </cell>
          <cell r="D579">
            <v>38449</v>
          </cell>
          <cell r="E579" t="str">
            <v>Had Nortel UMTS, SN05</v>
          </cell>
          <cell r="F579" t="str">
            <v>SN2696B</v>
          </cell>
          <cell r="G579" t="str">
            <v>4</v>
          </cell>
          <cell r="H579" t="str">
            <v>0</v>
          </cell>
          <cell r="I579" t="str">
            <v>7721.00</v>
          </cell>
          <cell r="J579" t="str">
            <v>235</v>
          </cell>
          <cell r="K579" t="str">
            <v>105</v>
          </cell>
          <cell r="L579" t="str">
            <v>LDF5 7/8"</v>
          </cell>
          <cell r="M579" t="str">
            <v>119</v>
          </cell>
          <cell r="N579" t="str">
            <v>L1.0</v>
          </cell>
          <cell r="O579" t="str">
            <v>32</v>
          </cell>
          <cell r="P579" t="str">
            <v>SN2696</v>
          </cell>
          <cell r="Q579" t="str">
            <v>Chris - 206-399-2258</v>
          </cell>
          <cell r="R579" t="str">
            <v>3</v>
          </cell>
          <cell r="S579" t="str">
            <v>B</v>
          </cell>
          <cell r="T579"/>
          <cell r="U579" t="str">
            <v>-</v>
          </cell>
          <cell r="V579" t="str">
            <v>-</v>
          </cell>
          <cell r="W579" t="str">
            <v>-</v>
          </cell>
          <cell r="X579" t="str">
            <v>SN05</v>
          </cell>
        </row>
        <row r="580">
          <cell r="A580" t="str">
            <v>SN05</v>
          </cell>
          <cell r="B580" t="str">
            <v>Rip &amp; Replace</v>
          </cell>
          <cell r="C580" t="str">
            <v>Paine Field</v>
          </cell>
          <cell r="D580">
            <v>38449</v>
          </cell>
          <cell r="E580" t="str">
            <v>Had Nortel UMTS, SN05</v>
          </cell>
          <cell r="F580" t="str">
            <v>SN2696C</v>
          </cell>
          <cell r="G580" t="str">
            <v>4</v>
          </cell>
          <cell r="H580" t="str">
            <v>0</v>
          </cell>
          <cell r="I580" t="str">
            <v>7721.00</v>
          </cell>
          <cell r="J580" t="str">
            <v>355</v>
          </cell>
          <cell r="K580" t="str">
            <v>105</v>
          </cell>
          <cell r="L580" t="str">
            <v>LDF5 7/8"</v>
          </cell>
          <cell r="M580" t="str">
            <v>120</v>
          </cell>
          <cell r="N580" t="str">
            <v>L1.0</v>
          </cell>
          <cell r="O580" t="str">
            <v>32</v>
          </cell>
          <cell r="P580" t="str">
            <v>SN2696</v>
          </cell>
          <cell r="Q580" t="str">
            <v>Chris - 206-399-2258</v>
          </cell>
          <cell r="R580" t="str">
            <v>3</v>
          </cell>
          <cell r="S580" t="str">
            <v>C</v>
          </cell>
          <cell r="T580"/>
          <cell r="U580" t="str">
            <v>-</v>
          </cell>
          <cell r="V580" t="str">
            <v>-</v>
          </cell>
          <cell r="W580" t="str">
            <v>-</v>
          </cell>
          <cell r="X580" t="str">
            <v>SN05</v>
          </cell>
        </row>
        <row r="581">
          <cell r="A581" t="str">
            <v>SN08</v>
          </cell>
          <cell r="B581" t="str">
            <v>Rip &amp; Replace - Kill</v>
          </cell>
          <cell r="C581" t="str">
            <v>Cedar Valley</v>
          </cell>
          <cell r="D581">
            <v>38531</v>
          </cell>
          <cell r="E581" t="str">
            <v>Had Nortel UMTS, SN08- (Part of 'KILL' list)</v>
          </cell>
          <cell r="F581" t="str">
            <v>SN2637A</v>
          </cell>
          <cell r="G581" t="str">
            <v>4</v>
          </cell>
          <cell r="H581" t="str">
            <v>0</v>
          </cell>
          <cell r="I581" t="str">
            <v>7721.00</v>
          </cell>
          <cell r="J581" t="str">
            <v>105</v>
          </cell>
          <cell r="K581" t="str">
            <v>98</v>
          </cell>
          <cell r="L581" t="str">
            <v>LDF5 7/8"</v>
          </cell>
          <cell r="M581" t="str">
            <v>131</v>
          </cell>
          <cell r="N581" t="str">
            <v>L1.0</v>
          </cell>
          <cell r="O581" t="str">
            <v>31</v>
          </cell>
          <cell r="P581" t="str">
            <v>SN2637</v>
          </cell>
          <cell r="Q581" t="str">
            <v>Vern - 206-972-0013</v>
          </cell>
          <cell r="R581" t="str">
            <v>3</v>
          </cell>
          <cell r="S581" t="str">
            <v>A</v>
          </cell>
          <cell r="T581"/>
          <cell r="U581" t="str">
            <v>-</v>
          </cell>
          <cell r="V581" t="str">
            <v>-</v>
          </cell>
          <cell r="W581" t="str">
            <v>-</v>
          </cell>
          <cell r="X581" t="str">
            <v>SN08</v>
          </cell>
        </row>
        <row r="582">
          <cell r="A582" t="str">
            <v>SN08</v>
          </cell>
          <cell r="B582" t="str">
            <v>Rip &amp; Replace - Kill</v>
          </cell>
          <cell r="C582" t="str">
            <v>Cedar Valley</v>
          </cell>
          <cell r="D582">
            <v>38531</v>
          </cell>
          <cell r="E582" t="str">
            <v>Had Nortel UMTS, SN08- (Part of 'KILL' list)</v>
          </cell>
          <cell r="F582" t="str">
            <v>SN2637B</v>
          </cell>
          <cell r="G582" t="str">
            <v>4</v>
          </cell>
          <cell r="H582" t="str">
            <v>0</v>
          </cell>
          <cell r="I582" t="str">
            <v>7721.00</v>
          </cell>
          <cell r="J582" t="str">
            <v>220</v>
          </cell>
          <cell r="K582" t="str">
            <v>98</v>
          </cell>
          <cell r="L582" t="str">
            <v>LDF5 7/8"</v>
          </cell>
          <cell r="M582" t="str">
            <v>131</v>
          </cell>
          <cell r="N582" t="str">
            <v>L1.0</v>
          </cell>
          <cell r="O582" t="str">
            <v>31</v>
          </cell>
          <cell r="P582" t="str">
            <v>SN2637</v>
          </cell>
          <cell r="Q582" t="str">
            <v>Vern - 206-972-0013</v>
          </cell>
          <cell r="R582" t="str">
            <v>3</v>
          </cell>
          <cell r="S582" t="str">
            <v>B</v>
          </cell>
          <cell r="T582"/>
          <cell r="U582" t="str">
            <v>-</v>
          </cell>
          <cell r="V582" t="str">
            <v>-</v>
          </cell>
          <cell r="W582" t="str">
            <v>-</v>
          </cell>
          <cell r="X582" t="str">
            <v>SN08</v>
          </cell>
        </row>
        <row r="583">
          <cell r="A583" t="str">
            <v>SN08</v>
          </cell>
          <cell r="B583" t="str">
            <v>Rip &amp; Replace - Kill</v>
          </cell>
          <cell r="C583" t="str">
            <v>Cedar Valley</v>
          </cell>
          <cell r="D583">
            <v>38531</v>
          </cell>
          <cell r="E583" t="str">
            <v>Had Nortel UMTS, SN08- (Part of 'KILL' list)</v>
          </cell>
          <cell r="F583" t="str">
            <v>SN2637C</v>
          </cell>
          <cell r="G583" t="str">
            <v>4</v>
          </cell>
          <cell r="H583" t="str">
            <v>0</v>
          </cell>
          <cell r="I583" t="str">
            <v>7721.00</v>
          </cell>
          <cell r="J583" t="str">
            <v>345</v>
          </cell>
          <cell r="K583" t="str">
            <v>98</v>
          </cell>
          <cell r="L583" t="str">
            <v>LDF5 7/8"</v>
          </cell>
          <cell r="M583" t="str">
            <v>133</v>
          </cell>
          <cell r="N583" t="str">
            <v>L1.0</v>
          </cell>
          <cell r="O583" t="str">
            <v>31</v>
          </cell>
          <cell r="P583" t="str">
            <v>SN2637</v>
          </cell>
          <cell r="Q583" t="str">
            <v>Vern - 206-972-0013</v>
          </cell>
          <cell r="R583" t="str">
            <v>3</v>
          </cell>
          <cell r="S583" t="str">
            <v>C</v>
          </cell>
          <cell r="T583"/>
          <cell r="U583" t="str">
            <v>-</v>
          </cell>
          <cell r="V583" t="str">
            <v>-</v>
          </cell>
          <cell r="W583" t="str">
            <v>-</v>
          </cell>
          <cell r="X583" t="str">
            <v>SN08</v>
          </cell>
        </row>
        <row r="584">
          <cell r="A584" t="str">
            <v>SN10</v>
          </cell>
          <cell r="B584" t="str">
            <v>2006 UMTS Integration</v>
          </cell>
          <cell r="C584" t="str">
            <v>Maltby</v>
          </cell>
          <cell r="D584">
            <v>38471</v>
          </cell>
          <cell r="E584" t="str">
            <v>SN10</v>
          </cell>
          <cell r="F584" t="str">
            <v>SN2643A</v>
          </cell>
          <cell r="G584" t="str">
            <v>3</v>
          </cell>
          <cell r="H584" t="str">
            <v>2</v>
          </cell>
          <cell r="I584" t="str">
            <v>7250.02</v>
          </cell>
          <cell r="J584" t="str">
            <v>115</v>
          </cell>
          <cell r="K584" t="str">
            <v>131</v>
          </cell>
          <cell r="L584" t="str">
            <v>LDF7 1-5/8"</v>
          </cell>
          <cell r="M584" t="str">
            <v>160</v>
          </cell>
          <cell r="N584" t="str">
            <v>L1.0</v>
          </cell>
          <cell r="O584" t="str">
            <v>33</v>
          </cell>
          <cell r="P584" t="str">
            <v>SN2643</v>
          </cell>
          <cell r="Q584" t="str">
            <v>Chris - 206-399-2258</v>
          </cell>
          <cell r="R584" t="str">
            <v>3</v>
          </cell>
          <cell r="S584" t="str">
            <v>A</v>
          </cell>
          <cell r="T584" t="str">
            <v>KAT-RET3.3</v>
          </cell>
          <cell r="U584" t="str">
            <v>-</v>
          </cell>
          <cell r="V584" t="str">
            <v>-</v>
          </cell>
          <cell r="W584" t="str">
            <v>4.4.1.f</v>
          </cell>
          <cell r="X584" t="str">
            <v>SN10</v>
          </cell>
        </row>
        <row r="585">
          <cell r="A585" t="str">
            <v>SN10</v>
          </cell>
          <cell r="B585" t="str">
            <v>2006 UMTS Integration</v>
          </cell>
          <cell r="C585" t="str">
            <v>Maltby</v>
          </cell>
          <cell r="D585">
            <v>38471</v>
          </cell>
          <cell r="E585" t="str">
            <v>SN10</v>
          </cell>
          <cell r="F585" t="str">
            <v>SN2643B</v>
          </cell>
          <cell r="G585" t="str">
            <v>3</v>
          </cell>
          <cell r="H585" t="str">
            <v>2</v>
          </cell>
          <cell r="I585" t="str">
            <v>7250.02</v>
          </cell>
          <cell r="J585" t="str">
            <v>235</v>
          </cell>
          <cell r="K585" t="str">
            <v>131</v>
          </cell>
          <cell r="L585" t="str">
            <v>LDF7 1-5/8"</v>
          </cell>
          <cell r="M585" t="str">
            <v>160</v>
          </cell>
          <cell r="N585" t="str">
            <v>L1.0</v>
          </cell>
          <cell r="O585" t="str">
            <v>33</v>
          </cell>
          <cell r="P585" t="str">
            <v>SN2643</v>
          </cell>
          <cell r="Q585" t="str">
            <v>Chris - 206-399-2258</v>
          </cell>
          <cell r="R585" t="str">
            <v>3</v>
          </cell>
          <cell r="S585" t="str">
            <v>B</v>
          </cell>
          <cell r="T585" t="str">
            <v>KAT-RET3.3</v>
          </cell>
          <cell r="U585" t="str">
            <v>-</v>
          </cell>
          <cell r="V585" t="str">
            <v>-</v>
          </cell>
          <cell r="W585" t="str">
            <v>4.4.1.f</v>
          </cell>
          <cell r="X585" t="str">
            <v>SN10</v>
          </cell>
        </row>
        <row r="586">
          <cell r="A586" t="str">
            <v>SN10</v>
          </cell>
          <cell r="B586" t="str">
            <v>2006 UMTS Integration</v>
          </cell>
          <cell r="C586" t="str">
            <v>Maltby</v>
          </cell>
          <cell r="D586">
            <v>38471</v>
          </cell>
          <cell r="E586" t="str">
            <v>SN10</v>
          </cell>
          <cell r="F586" t="str">
            <v>SN2643C</v>
          </cell>
          <cell r="G586" t="str">
            <v>3</v>
          </cell>
          <cell r="H586" t="str">
            <v>2</v>
          </cell>
          <cell r="I586" t="str">
            <v>7250.02</v>
          </cell>
          <cell r="J586" t="str">
            <v>355</v>
          </cell>
          <cell r="K586" t="str">
            <v>131</v>
          </cell>
          <cell r="L586" t="str">
            <v>LDF7 1-5/8"</v>
          </cell>
          <cell r="M586" t="str">
            <v>160</v>
          </cell>
          <cell r="N586" t="str">
            <v>L1.0</v>
          </cell>
          <cell r="O586" t="str">
            <v>33</v>
          </cell>
          <cell r="P586" t="str">
            <v>SN2643</v>
          </cell>
          <cell r="Q586" t="str">
            <v>Chris - 206-399-2258</v>
          </cell>
          <cell r="R586" t="str">
            <v>3</v>
          </cell>
          <cell r="S586" t="str">
            <v>C</v>
          </cell>
          <cell r="T586" t="str">
            <v>KAT-RET3.3</v>
          </cell>
          <cell r="U586" t="str">
            <v>-</v>
          </cell>
          <cell r="V586" t="str">
            <v>-</v>
          </cell>
          <cell r="W586" t="str">
            <v>4.4.1.f</v>
          </cell>
          <cell r="X586" t="str">
            <v>SN10</v>
          </cell>
        </row>
        <row r="587">
          <cell r="A587" t="str">
            <v>SN11</v>
          </cell>
          <cell r="B587" t="str">
            <v>Rip &amp; Replace</v>
          </cell>
          <cell r="C587" t="str">
            <v>Alderwood</v>
          </cell>
          <cell r="D587">
            <v>38449</v>
          </cell>
          <cell r="E587" t="str">
            <v>Had Nortel UMTS, SN11</v>
          </cell>
          <cell r="F587" t="str">
            <v>SN2660A</v>
          </cell>
          <cell r="G587" t="str">
            <v>4</v>
          </cell>
          <cell r="H587" t="str">
            <v>0</v>
          </cell>
          <cell r="I587" t="str">
            <v>7721.00</v>
          </cell>
          <cell r="J587" t="str">
            <v>130</v>
          </cell>
          <cell r="K587" t="str">
            <v>102</v>
          </cell>
          <cell r="L587" t="str">
            <v>LDF5 7/8"</v>
          </cell>
          <cell r="M587" t="str">
            <v>125</v>
          </cell>
          <cell r="N587" t="str">
            <v>L1.0</v>
          </cell>
          <cell r="O587" t="str">
            <v>30</v>
          </cell>
          <cell r="P587" t="str">
            <v>SN2660</v>
          </cell>
          <cell r="Q587" t="str">
            <v>Chris - 206-399-2258</v>
          </cell>
          <cell r="R587" t="str">
            <v>3</v>
          </cell>
          <cell r="S587" t="str">
            <v>A</v>
          </cell>
          <cell r="T587"/>
          <cell r="U587" t="str">
            <v>-</v>
          </cell>
          <cell r="V587" t="str">
            <v>-</v>
          </cell>
          <cell r="W587" t="str">
            <v>-</v>
          </cell>
          <cell r="X587" t="str">
            <v>SN11</v>
          </cell>
        </row>
        <row r="588">
          <cell r="A588" t="str">
            <v>SN11</v>
          </cell>
          <cell r="B588" t="str">
            <v>Rip &amp; Replace</v>
          </cell>
          <cell r="C588" t="str">
            <v>Alderwood</v>
          </cell>
          <cell r="D588">
            <v>38449</v>
          </cell>
          <cell r="E588" t="str">
            <v>Had Nortel UMTS, SN11</v>
          </cell>
          <cell r="F588" t="str">
            <v>SN2660B</v>
          </cell>
          <cell r="G588" t="str">
            <v>4</v>
          </cell>
          <cell r="H588" t="str">
            <v>0</v>
          </cell>
          <cell r="I588" t="str">
            <v>7721.00</v>
          </cell>
          <cell r="J588" t="str">
            <v>250</v>
          </cell>
          <cell r="K588" t="str">
            <v>102</v>
          </cell>
          <cell r="L588" t="str">
            <v>LDF5 7/8"</v>
          </cell>
          <cell r="M588" t="str">
            <v>125</v>
          </cell>
          <cell r="N588" t="str">
            <v>L1.0</v>
          </cell>
          <cell r="O588" t="str">
            <v>30</v>
          </cell>
          <cell r="P588" t="str">
            <v>SN2660</v>
          </cell>
          <cell r="Q588" t="str">
            <v>Chris - 206-399-2258</v>
          </cell>
          <cell r="R588" t="str">
            <v>3</v>
          </cell>
          <cell r="S588" t="str">
            <v>B</v>
          </cell>
          <cell r="T588"/>
          <cell r="U588" t="str">
            <v>-</v>
          </cell>
          <cell r="V588" t="str">
            <v>-</v>
          </cell>
          <cell r="W588" t="str">
            <v>-</v>
          </cell>
          <cell r="X588" t="str">
            <v>SN11</v>
          </cell>
        </row>
        <row r="589">
          <cell r="A589" t="str">
            <v>SN11</v>
          </cell>
          <cell r="B589" t="str">
            <v>Rip &amp; Replace</v>
          </cell>
          <cell r="C589" t="str">
            <v>Alderwood</v>
          </cell>
          <cell r="D589">
            <v>38449</v>
          </cell>
          <cell r="E589" t="str">
            <v>Had Nortel UMTS, SN11</v>
          </cell>
          <cell r="F589" t="str">
            <v>SN2660C</v>
          </cell>
          <cell r="G589" t="str">
            <v>2</v>
          </cell>
          <cell r="H589" t="str">
            <v>0</v>
          </cell>
          <cell r="I589" t="str">
            <v>7721.00</v>
          </cell>
          <cell r="J589" t="str">
            <v>20</v>
          </cell>
          <cell r="K589" t="str">
            <v>102</v>
          </cell>
          <cell r="L589" t="str">
            <v>LDF5 7/8"</v>
          </cell>
          <cell r="M589" t="str">
            <v>125</v>
          </cell>
          <cell r="N589" t="str">
            <v>L1.0</v>
          </cell>
          <cell r="O589" t="str">
            <v>30</v>
          </cell>
          <cell r="P589" t="str">
            <v>SN2660</v>
          </cell>
          <cell r="Q589" t="str">
            <v>Chris - 206-399-2258</v>
          </cell>
          <cell r="R589" t="str">
            <v>3</v>
          </cell>
          <cell r="S589" t="str">
            <v>C</v>
          </cell>
          <cell r="T589"/>
          <cell r="U589" t="str">
            <v>-</v>
          </cell>
          <cell r="V589" t="str">
            <v>-</v>
          </cell>
          <cell r="W589" t="str">
            <v>-</v>
          </cell>
          <cell r="X589" t="str">
            <v>SN11</v>
          </cell>
        </row>
        <row r="590">
          <cell r="A590" t="str">
            <v>SN12</v>
          </cell>
          <cell r="B590" t="str">
            <v>Rip &amp; Replace</v>
          </cell>
          <cell r="C590" t="str">
            <v>Murphys Corner</v>
          </cell>
          <cell r="D590">
            <v>38449</v>
          </cell>
          <cell r="E590" t="str">
            <v>Had Nortel UMTS, SN12</v>
          </cell>
          <cell r="F590" t="str">
            <v>SN2680A</v>
          </cell>
          <cell r="G590" t="str">
            <v>4</v>
          </cell>
          <cell r="H590" t="str">
            <v>0</v>
          </cell>
          <cell r="I590" t="str">
            <v>7721.00</v>
          </cell>
          <cell r="J590" t="str">
            <v>115</v>
          </cell>
          <cell r="K590" t="str">
            <v>101</v>
          </cell>
          <cell r="L590" t="str">
            <v>LDF5 7/8"</v>
          </cell>
          <cell r="M590" t="str">
            <v>175</v>
          </cell>
          <cell r="N590" t="str">
            <v>L1.0</v>
          </cell>
          <cell r="O590" t="str">
            <v>32</v>
          </cell>
          <cell r="P590" t="str">
            <v>SN2680</v>
          </cell>
          <cell r="Q590" t="str">
            <v>Chris - 206-399-2258</v>
          </cell>
          <cell r="R590" t="str">
            <v>3</v>
          </cell>
          <cell r="S590" t="str">
            <v>A</v>
          </cell>
          <cell r="T590"/>
          <cell r="U590" t="str">
            <v>-</v>
          </cell>
          <cell r="V590" t="str">
            <v>-</v>
          </cell>
          <cell r="W590" t="str">
            <v>-</v>
          </cell>
          <cell r="X590" t="str">
            <v>SN12</v>
          </cell>
        </row>
        <row r="591">
          <cell r="A591" t="str">
            <v>SN12</v>
          </cell>
          <cell r="B591" t="str">
            <v>Rip &amp; Replace</v>
          </cell>
          <cell r="C591" t="str">
            <v>Murphys Corner</v>
          </cell>
          <cell r="D591">
            <v>38449</v>
          </cell>
          <cell r="E591" t="str">
            <v>Had Nortel UMTS, SN12</v>
          </cell>
          <cell r="F591" t="str">
            <v>SN2680B</v>
          </cell>
          <cell r="G591" t="str">
            <v>4</v>
          </cell>
          <cell r="H591" t="str">
            <v>0</v>
          </cell>
          <cell r="I591" t="str">
            <v>7721.00</v>
          </cell>
          <cell r="J591" t="str">
            <v>235</v>
          </cell>
          <cell r="K591" t="str">
            <v>101</v>
          </cell>
          <cell r="L591" t="str">
            <v>LDF5 7/8"</v>
          </cell>
          <cell r="M591" t="str">
            <v>176</v>
          </cell>
          <cell r="N591" t="str">
            <v>L1.0</v>
          </cell>
          <cell r="O591" t="str">
            <v>32</v>
          </cell>
          <cell r="P591" t="str">
            <v>SN2680</v>
          </cell>
          <cell r="Q591" t="str">
            <v>Chris - 206-399-2258</v>
          </cell>
          <cell r="R591" t="str">
            <v>3</v>
          </cell>
          <cell r="S591" t="str">
            <v>B</v>
          </cell>
          <cell r="T591"/>
          <cell r="U591" t="str">
            <v>-</v>
          </cell>
          <cell r="V591" t="str">
            <v>-</v>
          </cell>
          <cell r="W591" t="str">
            <v>-</v>
          </cell>
          <cell r="X591" t="str">
            <v>SN12</v>
          </cell>
        </row>
        <row r="592">
          <cell r="A592" t="str">
            <v>SN12</v>
          </cell>
          <cell r="B592" t="str">
            <v>Rip &amp; Replace</v>
          </cell>
          <cell r="C592" t="str">
            <v>Murphys Corner</v>
          </cell>
          <cell r="D592">
            <v>38449</v>
          </cell>
          <cell r="E592" t="str">
            <v>Had Nortel UMTS, SN12</v>
          </cell>
          <cell r="F592" t="str">
            <v>SN2680C</v>
          </cell>
          <cell r="G592" t="str">
            <v>4</v>
          </cell>
          <cell r="H592" t="str">
            <v>0</v>
          </cell>
          <cell r="I592" t="str">
            <v>7721.00</v>
          </cell>
          <cell r="J592" t="str">
            <v>355</v>
          </cell>
          <cell r="K592" t="str">
            <v>101</v>
          </cell>
          <cell r="L592" t="str">
            <v>LDF5 7/8"</v>
          </cell>
          <cell r="M592" t="str">
            <v>175</v>
          </cell>
          <cell r="N592" t="str">
            <v>L1.0</v>
          </cell>
          <cell r="O592" t="str">
            <v>32</v>
          </cell>
          <cell r="P592" t="str">
            <v>SN2680</v>
          </cell>
          <cell r="Q592" t="str">
            <v>Chris - 206-399-2258</v>
          </cell>
          <cell r="R592" t="str">
            <v>3</v>
          </cell>
          <cell r="S592" t="str">
            <v>C</v>
          </cell>
          <cell r="T592"/>
          <cell r="U592" t="str">
            <v>-</v>
          </cell>
          <cell r="V592" t="str">
            <v>-</v>
          </cell>
          <cell r="W592" t="str">
            <v>-</v>
          </cell>
          <cell r="X592" t="str">
            <v>SN12</v>
          </cell>
        </row>
        <row r="593">
          <cell r="A593" t="str">
            <v>SN13</v>
          </cell>
          <cell r="B593" t="str">
            <v>Rip &amp; Replace</v>
          </cell>
          <cell r="C593" t="str">
            <v>Ballinger</v>
          </cell>
          <cell r="D593">
            <v>38608</v>
          </cell>
          <cell r="E593" t="str">
            <v>Had Nortel UMTS, SN13</v>
          </cell>
          <cell r="F593" t="str">
            <v>SN2613A</v>
          </cell>
          <cell r="G593" t="str">
            <v>1</v>
          </cell>
          <cell r="H593" t="str">
            <v>0</v>
          </cell>
          <cell r="I593" t="str">
            <v>742 264</v>
          </cell>
          <cell r="J593" t="str">
            <v>155</v>
          </cell>
          <cell r="K593" t="str">
            <v>60</v>
          </cell>
          <cell r="L593" t="str">
            <v>LDF5 7/8"</v>
          </cell>
          <cell r="M593" t="str">
            <v>90</v>
          </cell>
          <cell r="N593" t="str">
            <v>L2.0</v>
          </cell>
          <cell r="O593" t="str">
            <v>31</v>
          </cell>
          <cell r="P593" t="str">
            <v>SN2613</v>
          </cell>
          <cell r="Q593" t="str">
            <v>Vern - 206-972-0013</v>
          </cell>
          <cell r="R593" t="str">
            <v>3</v>
          </cell>
          <cell r="S593" t="str">
            <v>A</v>
          </cell>
          <cell r="T593"/>
          <cell r="U593" t="str">
            <v>-</v>
          </cell>
          <cell r="V593" t="str">
            <v>-</v>
          </cell>
          <cell r="W593" t="str">
            <v>Nortel.1.2</v>
          </cell>
          <cell r="X593" t="str">
            <v>SN13</v>
          </cell>
        </row>
        <row r="594">
          <cell r="A594" t="str">
            <v>SN13</v>
          </cell>
          <cell r="B594" t="str">
            <v>Rip &amp; Replace</v>
          </cell>
          <cell r="C594" t="str">
            <v>Ballinger</v>
          </cell>
          <cell r="D594">
            <v>38608</v>
          </cell>
          <cell r="E594" t="str">
            <v>Had Nortel UMTS, SN13</v>
          </cell>
          <cell r="F594" t="str">
            <v>SN2613B</v>
          </cell>
          <cell r="G594" t="str">
            <v>1</v>
          </cell>
          <cell r="H594" t="str">
            <v>0</v>
          </cell>
          <cell r="I594" t="str">
            <v>742 264</v>
          </cell>
          <cell r="J594" t="str">
            <v>275</v>
          </cell>
          <cell r="K594" t="str">
            <v>60</v>
          </cell>
          <cell r="L594" t="str">
            <v>LDF5 7/8"</v>
          </cell>
          <cell r="M594" t="str">
            <v>90</v>
          </cell>
          <cell r="N594" t="str">
            <v>L2.0</v>
          </cell>
          <cell r="O594" t="str">
            <v>31</v>
          </cell>
          <cell r="P594" t="str">
            <v>SN2613</v>
          </cell>
          <cell r="Q594" t="str">
            <v>Vern - 206-972-0013</v>
          </cell>
          <cell r="R594" t="str">
            <v>3</v>
          </cell>
          <cell r="S594" t="str">
            <v>B</v>
          </cell>
          <cell r="T594"/>
          <cell r="U594" t="str">
            <v>-</v>
          </cell>
          <cell r="V594" t="str">
            <v>-</v>
          </cell>
          <cell r="W594" t="str">
            <v>Nortel.1.2</v>
          </cell>
          <cell r="X594" t="str">
            <v>SN13</v>
          </cell>
        </row>
        <row r="595">
          <cell r="A595" t="str">
            <v>SN13</v>
          </cell>
          <cell r="B595" t="str">
            <v>Rip &amp; Replace</v>
          </cell>
          <cell r="C595" t="str">
            <v>Ballinger</v>
          </cell>
          <cell r="D595">
            <v>38608</v>
          </cell>
          <cell r="E595" t="str">
            <v>Had Nortel UMTS, SN13</v>
          </cell>
          <cell r="F595" t="str">
            <v>SN2613C</v>
          </cell>
          <cell r="G595" t="str">
            <v>1</v>
          </cell>
          <cell r="H595" t="str">
            <v>0</v>
          </cell>
          <cell r="I595" t="str">
            <v>742 264</v>
          </cell>
          <cell r="J595" t="str">
            <v>35</v>
          </cell>
          <cell r="K595" t="str">
            <v>60</v>
          </cell>
          <cell r="L595" t="str">
            <v>LDF5 7/8"</v>
          </cell>
          <cell r="M595" t="str">
            <v>90</v>
          </cell>
          <cell r="N595" t="str">
            <v>L2.0</v>
          </cell>
          <cell r="O595" t="str">
            <v>31</v>
          </cell>
          <cell r="P595" t="str">
            <v>SN2613</v>
          </cell>
          <cell r="Q595" t="str">
            <v>Vern - 206-972-0013</v>
          </cell>
          <cell r="R595" t="str">
            <v>3</v>
          </cell>
          <cell r="S595" t="str">
            <v>C</v>
          </cell>
          <cell r="T595"/>
          <cell r="U595" t="str">
            <v>-</v>
          </cell>
          <cell r="V595" t="str">
            <v>-</v>
          </cell>
          <cell r="W595" t="str">
            <v>Nortel.1.2</v>
          </cell>
          <cell r="X595" t="str">
            <v>SN13</v>
          </cell>
        </row>
        <row r="596">
          <cell r="A596" t="str">
            <v>SN15</v>
          </cell>
          <cell r="B596" t="str">
            <v>Rip &amp; Replace</v>
          </cell>
          <cell r="C596" t="str">
            <v>Wintermutes</v>
          </cell>
          <cell r="D596">
            <v>38449</v>
          </cell>
          <cell r="E596" t="str">
            <v>Had Nortel UMTS, SN15</v>
          </cell>
          <cell r="F596" t="str">
            <v>SN2648A</v>
          </cell>
          <cell r="G596" t="str">
            <v>4</v>
          </cell>
          <cell r="H596" t="str">
            <v>0</v>
          </cell>
          <cell r="I596" t="str">
            <v>7250.04</v>
          </cell>
          <cell r="J596" t="str">
            <v>115</v>
          </cell>
          <cell r="K596" t="str">
            <v>107</v>
          </cell>
          <cell r="L596" t="str">
            <v>LDF5 7/8"</v>
          </cell>
          <cell r="M596" t="str">
            <v>113</v>
          </cell>
          <cell r="N596" t="str">
            <v>L1.0</v>
          </cell>
          <cell r="O596" t="str">
            <v>30</v>
          </cell>
          <cell r="P596" t="str">
            <v>SN2648</v>
          </cell>
          <cell r="Q596" t="str">
            <v>Vern - 206-972-0013</v>
          </cell>
          <cell r="R596" t="str">
            <v>3</v>
          </cell>
          <cell r="S596" t="str">
            <v>A</v>
          </cell>
          <cell r="T596"/>
          <cell r="U596" t="str">
            <v>-</v>
          </cell>
          <cell r="V596" t="str">
            <v>-</v>
          </cell>
          <cell r="W596" t="str">
            <v>-</v>
          </cell>
          <cell r="X596" t="str">
            <v>SN15</v>
          </cell>
        </row>
        <row r="597">
          <cell r="A597" t="str">
            <v>SN15</v>
          </cell>
          <cell r="B597" t="str">
            <v>Rip &amp; Replace</v>
          </cell>
          <cell r="C597" t="str">
            <v>Wintermutes</v>
          </cell>
          <cell r="D597">
            <v>38449</v>
          </cell>
          <cell r="E597" t="str">
            <v>Had Nortel UMTS, SN15</v>
          </cell>
          <cell r="F597" t="str">
            <v>SN2648B</v>
          </cell>
          <cell r="G597" t="str">
            <v>4</v>
          </cell>
          <cell r="H597" t="str">
            <v>0</v>
          </cell>
          <cell r="I597" t="str">
            <v>7250.04</v>
          </cell>
          <cell r="J597" t="str">
            <v>235</v>
          </cell>
          <cell r="K597" t="str">
            <v>107</v>
          </cell>
          <cell r="L597" t="str">
            <v>LDF7 1-5/8"</v>
          </cell>
          <cell r="M597" t="str">
            <v>120</v>
          </cell>
          <cell r="N597" t="str">
            <v>L1.0</v>
          </cell>
          <cell r="O597" t="str">
            <v>30</v>
          </cell>
          <cell r="P597" t="str">
            <v>SN2648</v>
          </cell>
          <cell r="Q597" t="str">
            <v>Vern - 206-972-0013</v>
          </cell>
          <cell r="R597" t="str">
            <v>3</v>
          </cell>
          <cell r="S597" t="str">
            <v>B</v>
          </cell>
          <cell r="T597"/>
          <cell r="U597" t="str">
            <v>-</v>
          </cell>
          <cell r="V597" t="str">
            <v>-</v>
          </cell>
          <cell r="W597" t="str">
            <v>-</v>
          </cell>
          <cell r="X597" t="str">
            <v>SN15</v>
          </cell>
        </row>
        <row r="598">
          <cell r="A598" t="str">
            <v>SN15</v>
          </cell>
          <cell r="B598" t="str">
            <v>Rip &amp; Replace</v>
          </cell>
          <cell r="C598" t="str">
            <v>Wintermutes</v>
          </cell>
          <cell r="D598">
            <v>38449</v>
          </cell>
          <cell r="E598" t="str">
            <v>Had Nortel UMTS, SN15</v>
          </cell>
          <cell r="F598" t="str">
            <v>SN2648C</v>
          </cell>
          <cell r="G598" t="str">
            <v>4</v>
          </cell>
          <cell r="H598" t="str">
            <v>0</v>
          </cell>
          <cell r="I598" t="str">
            <v>7250.04</v>
          </cell>
          <cell r="J598" t="str">
            <v>355</v>
          </cell>
          <cell r="K598" t="str">
            <v>107</v>
          </cell>
          <cell r="L598" t="str">
            <v>LDF7 1-5/8"</v>
          </cell>
          <cell r="M598" t="str">
            <v>120</v>
          </cell>
          <cell r="N598" t="str">
            <v>L1.0</v>
          </cell>
          <cell r="O598" t="str">
            <v>30</v>
          </cell>
          <cell r="P598" t="str">
            <v>SN2648</v>
          </cell>
          <cell r="Q598" t="str">
            <v>Vern - 206-972-0013</v>
          </cell>
          <cell r="R598" t="str">
            <v>3</v>
          </cell>
          <cell r="S598" t="str">
            <v>C</v>
          </cell>
          <cell r="T598"/>
          <cell r="U598" t="str">
            <v>-</v>
          </cell>
          <cell r="V598" t="str">
            <v>-</v>
          </cell>
          <cell r="W598" t="str">
            <v>-</v>
          </cell>
          <cell r="X598" t="str">
            <v>SN15</v>
          </cell>
        </row>
        <row r="599">
          <cell r="A599" t="str">
            <v>SN16</v>
          </cell>
          <cell r="B599" t="str">
            <v>2006 UMTS Integration</v>
          </cell>
          <cell r="C599" t="str">
            <v>Snohomish</v>
          </cell>
          <cell r="D599">
            <v>38471</v>
          </cell>
          <cell r="E599" t="str">
            <v>SN16</v>
          </cell>
          <cell r="F599" t="str">
            <v>SN2713A</v>
          </cell>
          <cell r="G599" t="str">
            <v>4</v>
          </cell>
          <cell r="H599" t="str">
            <v>2</v>
          </cell>
          <cell r="I599" t="str">
            <v>7721.00</v>
          </cell>
          <cell r="J599" t="str">
            <v>115</v>
          </cell>
          <cell r="K599" t="str">
            <v>132</v>
          </cell>
          <cell r="L599" t="str">
            <v>LDF7 1-5/8"</v>
          </cell>
          <cell r="M599" t="str">
            <v>142</v>
          </cell>
          <cell r="N599" t="str">
            <v>L1.0</v>
          </cell>
          <cell r="O599" t="str">
            <v>33</v>
          </cell>
          <cell r="P599" t="str">
            <v>SN2713</v>
          </cell>
          <cell r="Q599" t="str">
            <v>Jeff - 206-972-2921</v>
          </cell>
          <cell r="R599" t="str">
            <v>3</v>
          </cell>
          <cell r="S599" t="str">
            <v>A</v>
          </cell>
          <cell r="T599" t="str">
            <v>KAT-RET3.3</v>
          </cell>
          <cell r="U599" t="str">
            <v>-</v>
          </cell>
          <cell r="V599" t="str">
            <v>-</v>
          </cell>
          <cell r="W599" t="str">
            <v>4.4.1.f</v>
          </cell>
          <cell r="X599" t="str">
            <v>SN16</v>
          </cell>
        </row>
        <row r="600">
          <cell r="A600" t="str">
            <v>SN16</v>
          </cell>
          <cell r="B600" t="str">
            <v>2006 UMTS Integration</v>
          </cell>
          <cell r="C600" t="str">
            <v>Snohomish</v>
          </cell>
          <cell r="D600">
            <v>38471</v>
          </cell>
          <cell r="E600" t="str">
            <v>SN16</v>
          </cell>
          <cell r="F600" t="str">
            <v>SN2713B</v>
          </cell>
          <cell r="G600" t="str">
            <v>4</v>
          </cell>
          <cell r="H600" t="str">
            <v>2</v>
          </cell>
          <cell r="I600" t="str">
            <v>7721.00</v>
          </cell>
          <cell r="J600" t="str">
            <v>230</v>
          </cell>
          <cell r="K600" t="str">
            <v>132</v>
          </cell>
          <cell r="L600" t="str">
            <v>LDF7 1-5/8"</v>
          </cell>
          <cell r="M600" t="str">
            <v>138</v>
          </cell>
          <cell r="N600" t="str">
            <v>L1.0</v>
          </cell>
          <cell r="O600" t="str">
            <v>33</v>
          </cell>
          <cell r="P600" t="str">
            <v>SN2713</v>
          </cell>
          <cell r="Q600" t="str">
            <v>Jeff - 206-972-2921</v>
          </cell>
          <cell r="R600" t="str">
            <v>3</v>
          </cell>
          <cell r="S600" t="str">
            <v>B</v>
          </cell>
          <cell r="T600" t="str">
            <v>KAT-RET3.3</v>
          </cell>
          <cell r="U600" t="str">
            <v>-</v>
          </cell>
          <cell r="V600" t="str">
            <v>-</v>
          </cell>
          <cell r="W600" t="str">
            <v>4.4.1.f</v>
          </cell>
          <cell r="X600" t="str">
            <v>SN16</v>
          </cell>
        </row>
        <row r="601">
          <cell r="A601" t="str">
            <v>SN16</v>
          </cell>
          <cell r="B601" t="str">
            <v>2006 UMTS Integration</v>
          </cell>
          <cell r="C601" t="str">
            <v>Snohomish</v>
          </cell>
          <cell r="D601">
            <v>38471</v>
          </cell>
          <cell r="E601" t="str">
            <v>SN16</v>
          </cell>
          <cell r="F601" t="str">
            <v>SN2713C</v>
          </cell>
          <cell r="G601" t="str">
            <v>4</v>
          </cell>
          <cell r="H601" t="str">
            <v>2</v>
          </cell>
          <cell r="I601" t="str">
            <v>7721.00</v>
          </cell>
          <cell r="J601" t="str">
            <v>0</v>
          </cell>
          <cell r="K601" t="str">
            <v>132</v>
          </cell>
          <cell r="L601" t="str">
            <v>LDF7 1-5/8"</v>
          </cell>
          <cell r="M601" t="str">
            <v>140</v>
          </cell>
          <cell r="N601" t="str">
            <v>L1.0</v>
          </cell>
          <cell r="O601" t="str">
            <v>33</v>
          </cell>
          <cell r="P601" t="str">
            <v>SN2713</v>
          </cell>
          <cell r="Q601" t="str">
            <v>Jeff - 206-972-2921</v>
          </cell>
          <cell r="R601" t="str">
            <v>3</v>
          </cell>
          <cell r="S601" t="str">
            <v>C</v>
          </cell>
          <cell r="T601" t="str">
            <v>KAT-RET3.3</v>
          </cell>
          <cell r="U601" t="str">
            <v>-</v>
          </cell>
          <cell r="V601" t="str">
            <v>-</v>
          </cell>
          <cell r="W601" t="str">
            <v>4.4.1.f</v>
          </cell>
          <cell r="X601" t="str">
            <v>SN16</v>
          </cell>
        </row>
        <row r="602">
          <cell r="A602" t="str">
            <v>SN17</v>
          </cell>
          <cell r="B602" t="str">
            <v>Rip &amp; Replace</v>
          </cell>
          <cell r="C602" t="str">
            <v>Eastmont</v>
          </cell>
          <cell r="D602">
            <v>38449</v>
          </cell>
          <cell r="E602" t="str">
            <v>Had Nortel UMTS, SN17</v>
          </cell>
          <cell r="F602" t="str">
            <v>SN2691B</v>
          </cell>
          <cell r="G602" t="str">
            <v>4</v>
          </cell>
          <cell r="H602" t="str">
            <v>0</v>
          </cell>
          <cell r="I602" t="str">
            <v>7721.00</v>
          </cell>
          <cell r="J602" t="str">
            <v>210</v>
          </cell>
          <cell r="K602" t="str">
            <v>35</v>
          </cell>
          <cell r="L602" t="str">
            <v>LDF5 7/8"</v>
          </cell>
          <cell r="M602" t="str">
            <v>55</v>
          </cell>
          <cell r="N602" t="str">
            <v>L1.0</v>
          </cell>
          <cell r="O602" t="str">
            <v>32</v>
          </cell>
          <cell r="P602" t="str">
            <v>SN2691</v>
          </cell>
          <cell r="Q602" t="str">
            <v>Chris - 206-399-2258</v>
          </cell>
          <cell r="R602" t="str">
            <v>2</v>
          </cell>
          <cell r="S602" t="str">
            <v>B</v>
          </cell>
          <cell r="T602"/>
          <cell r="U602" t="str">
            <v>-</v>
          </cell>
          <cell r="V602" t="str">
            <v>-</v>
          </cell>
          <cell r="W602" t="str">
            <v>-</v>
          </cell>
          <cell r="X602" t="str">
            <v>SN17</v>
          </cell>
        </row>
        <row r="603">
          <cell r="A603" t="str">
            <v>SN17</v>
          </cell>
          <cell r="B603" t="str">
            <v>Rip &amp; Replace</v>
          </cell>
          <cell r="C603" t="str">
            <v>Eastmont</v>
          </cell>
          <cell r="D603">
            <v>38449</v>
          </cell>
          <cell r="E603" t="str">
            <v>Had Nortel UMTS, SN17</v>
          </cell>
          <cell r="F603" t="str">
            <v>SN2691C</v>
          </cell>
          <cell r="G603" t="str">
            <v>4</v>
          </cell>
          <cell r="H603" t="str">
            <v>0</v>
          </cell>
          <cell r="I603" t="str">
            <v>7721.00</v>
          </cell>
          <cell r="J603" t="str">
            <v>350</v>
          </cell>
          <cell r="K603" t="str">
            <v>35</v>
          </cell>
          <cell r="L603" t="str">
            <v>LDF5 7/8"</v>
          </cell>
          <cell r="M603" t="str">
            <v>49</v>
          </cell>
          <cell r="N603" t="str">
            <v>L1.0</v>
          </cell>
          <cell r="O603" t="str">
            <v>32</v>
          </cell>
          <cell r="P603" t="str">
            <v>SN2691</v>
          </cell>
          <cell r="Q603" t="str">
            <v>Chris - 206-399-2258</v>
          </cell>
          <cell r="R603" t="str">
            <v>2</v>
          </cell>
          <cell r="S603" t="str">
            <v>C</v>
          </cell>
          <cell r="T603"/>
          <cell r="U603" t="str">
            <v>-</v>
          </cell>
          <cell r="V603" t="str">
            <v>-</v>
          </cell>
          <cell r="W603" t="str">
            <v>-</v>
          </cell>
          <cell r="X603" t="str">
            <v>SN17</v>
          </cell>
        </row>
        <row r="604">
          <cell r="A604" t="str">
            <v>SN19</v>
          </cell>
          <cell r="B604" t="str">
            <v>Rip &amp; Replace - Kill</v>
          </cell>
          <cell r="C604" t="str">
            <v>Edmonds</v>
          </cell>
          <cell r="D604">
            <v>38531</v>
          </cell>
          <cell r="E604" t="str">
            <v>Had Nortel UMTS, SN19- (Part of 'KILL' list)</v>
          </cell>
          <cell r="F604" t="str">
            <v>SN2631A</v>
          </cell>
          <cell r="G604" t="str">
            <v>3</v>
          </cell>
          <cell r="H604" t="str">
            <v>0</v>
          </cell>
          <cell r="I604" t="str">
            <v>7721.00</v>
          </cell>
          <cell r="J604" t="str">
            <v>180</v>
          </cell>
          <cell r="K604" t="str">
            <v>36</v>
          </cell>
          <cell r="L604" t="str">
            <v>LDF7 1-5/8"</v>
          </cell>
          <cell r="M604" t="str">
            <v>118</v>
          </cell>
          <cell r="N604" t="str">
            <v>L1.0</v>
          </cell>
          <cell r="O604" t="str">
            <v>31</v>
          </cell>
          <cell r="P604" t="str">
            <v>SN2631</v>
          </cell>
          <cell r="Q604" t="str">
            <v>Vern - 206-972-0013</v>
          </cell>
          <cell r="R604" t="str">
            <v>3</v>
          </cell>
          <cell r="S604" t="str">
            <v>A</v>
          </cell>
          <cell r="T604"/>
          <cell r="U604" t="str">
            <v>-</v>
          </cell>
          <cell r="V604" t="str">
            <v>-</v>
          </cell>
          <cell r="W604" t="str">
            <v>-</v>
          </cell>
          <cell r="X604" t="str">
            <v>SN19</v>
          </cell>
        </row>
        <row r="605">
          <cell r="A605" t="str">
            <v>SN19</v>
          </cell>
          <cell r="B605" t="str">
            <v>Rip &amp; Replace - Kill</v>
          </cell>
          <cell r="C605" t="str">
            <v>Edmonds</v>
          </cell>
          <cell r="D605">
            <v>38531</v>
          </cell>
          <cell r="E605" t="str">
            <v>Had Nortel UMTS, SN19- (Part of 'KILL' list)</v>
          </cell>
          <cell r="F605" t="str">
            <v>SN2631B</v>
          </cell>
          <cell r="G605" t="str">
            <v>3</v>
          </cell>
          <cell r="H605" t="str">
            <v>0</v>
          </cell>
          <cell r="I605" t="str">
            <v>7250.02</v>
          </cell>
          <cell r="J605" t="str">
            <v>270</v>
          </cell>
          <cell r="K605" t="str">
            <v>36</v>
          </cell>
          <cell r="L605" t="str">
            <v>LDF7 1-5/8"</v>
          </cell>
          <cell r="M605" t="str">
            <v>168</v>
          </cell>
          <cell r="N605" t="str">
            <v>L1.0</v>
          </cell>
          <cell r="O605" t="str">
            <v>31</v>
          </cell>
          <cell r="P605" t="str">
            <v>SN2631</v>
          </cell>
          <cell r="Q605" t="str">
            <v>Vern - 206-972-0013</v>
          </cell>
          <cell r="R605" t="str">
            <v>3</v>
          </cell>
          <cell r="S605" t="str">
            <v>B</v>
          </cell>
          <cell r="T605"/>
          <cell r="U605" t="str">
            <v>-</v>
          </cell>
          <cell r="V605" t="str">
            <v>-</v>
          </cell>
          <cell r="W605" t="str">
            <v>-</v>
          </cell>
          <cell r="X605" t="str">
            <v>SN19</v>
          </cell>
        </row>
        <row r="606">
          <cell r="A606" t="str">
            <v>SN19</v>
          </cell>
          <cell r="B606" t="str">
            <v>Rip &amp; Replace - Kill</v>
          </cell>
          <cell r="C606" t="str">
            <v>Edmonds</v>
          </cell>
          <cell r="D606">
            <v>38531</v>
          </cell>
          <cell r="E606" t="str">
            <v>Had Nortel UMTS, SN19- (Part of 'KILL' list)</v>
          </cell>
          <cell r="F606" t="str">
            <v>SN2631C</v>
          </cell>
          <cell r="G606" t="str">
            <v>3</v>
          </cell>
          <cell r="H606" t="str">
            <v>0</v>
          </cell>
          <cell r="I606" t="str">
            <v>7721.00</v>
          </cell>
          <cell r="J606" t="str">
            <v>40</v>
          </cell>
          <cell r="K606" t="str">
            <v>36</v>
          </cell>
          <cell r="L606" t="str">
            <v>LDF7 1-5/8"</v>
          </cell>
          <cell r="M606" t="str">
            <v>155</v>
          </cell>
          <cell r="N606" t="str">
            <v>L1.0</v>
          </cell>
          <cell r="O606" t="str">
            <v>31</v>
          </cell>
          <cell r="P606" t="str">
            <v>SN2631</v>
          </cell>
          <cell r="Q606" t="str">
            <v>Vern - 206-972-0013</v>
          </cell>
          <cell r="R606" t="str">
            <v>3</v>
          </cell>
          <cell r="S606" t="str">
            <v>C</v>
          </cell>
          <cell r="T606"/>
          <cell r="U606" t="str">
            <v>-</v>
          </cell>
          <cell r="V606" t="str">
            <v>-</v>
          </cell>
          <cell r="W606" t="str">
            <v>-</v>
          </cell>
          <cell r="X606" t="str">
            <v>SN19</v>
          </cell>
        </row>
        <row r="607">
          <cell r="A607" t="str">
            <v>SN20</v>
          </cell>
          <cell r="B607" t="str">
            <v>Rip &amp; Replace</v>
          </cell>
          <cell r="C607" t="str">
            <v>Mountlake Terrace</v>
          </cell>
          <cell r="D607">
            <v>38449</v>
          </cell>
          <cell r="E607" t="str">
            <v>Had Nortel UMTS, SN20</v>
          </cell>
          <cell r="F607" t="str">
            <v>SN2611A</v>
          </cell>
          <cell r="G607" t="str">
            <v>4</v>
          </cell>
          <cell r="H607" t="str">
            <v>0</v>
          </cell>
          <cell r="I607" t="str">
            <v>7721.00</v>
          </cell>
          <cell r="J607" t="str">
            <v>70</v>
          </cell>
          <cell r="K607" t="str">
            <v>82</v>
          </cell>
          <cell r="L607" t="str">
            <v>LDF5 7/8"</v>
          </cell>
          <cell r="M607" t="str">
            <v>132</v>
          </cell>
          <cell r="N607" t="str">
            <v>L1.0</v>
          </cell>
          <cell r="O607" t="str">
            <v>31</v>
          </cell>
          <cell r="P607" t="str">
            <v>SN2611</v>
          </cell>
          <cell r="Q607" t="str">
            <v>Vern - 206-972-0013</v>
          </cell>
          <cell r="R607" t="str">
            <v>3</v>
          </cell>
          <cell r="S607" t="str">
            <v>A</v>
          </cell>
          <cell r="T607"/>
          <cell r="U607" t="str">
            <v>-</v>
          </cell>
          <cell r="V607" t="str">
            <v>-</v>
          </cell>
          <cell r="W607" t="str">
            <v>-</v>
          </cell>
          <cell r="X607" t="str">
            <v>SN20</v>
          </cell>
        </row>
        <row r="608">
          <cell r="A608" t="str">
            <v>SN20</v>
          </cell>
          <cell r="B608" t="str">
            <v>Rip &amp; Replace</v>
          </cell>
          <cell r="C608" t="str">
            <v>Mountlake Terrace</v>
          </cell>
          <cell r="D608">
            <v>38449</v>
          </cell>
          <cell r="E608" t="str">
            <v>Had Nortel UMTS, SN20</v>
          </cell>
          <cell r="F608" t="str">
            <v>SN2611B</v>
          </cell>
          <cell r="G608" t="str">
            <v>4</v>
          </cell>
          <cell r="H608" t="str">
            <v>0</v>
          </cell>
          <cell r="I608" t="str">
            <v>7721.00</v>
          </cell>
          <cell r="J608" t="str">
            <v>170</v>
          </cell>
          <cell r="K608" t="str">
            <v>82</v>
          </cell>
          <cell r="L608" t="str">
            <v>LDF5 7/8"</v>
          </cell>
          <cell r="M608" t="str">
            <v>126</v>
          </cell>
          <cell r="N608" t="str">
            <v>L1.0</v>
          </cell>
          <cell r="O608" t="str">
            <v>31</v>
          </cell>
          <cell r="P608" t="str">
            <v>SN2611</v>
          </cell>
          <cell r="Q608" t="str">
            <v>Vern - 206-972-0013</v>
          </cell>
          <cell r="R608" t="str">
            <v>3</v>
          </cell>
          <cell r="S608" t="str">
            <v>B</v>
          </cell>
          <cell r="T608"/>
          <cell r="U608" t="str">
            <v>-</v>
          </cell>
          <cell r="V608" t="str">
            <v>-</v>
          </cell>
          <cell r="W608" t="str">
            <v>-</v>
          </cell>
          <cell r="X608" t="str">
            <v>SN20</v>
          </cell>
        </row>
        <row r="609">
          <cell r="A609" t="str">
            <v>SN20</v>
          </cell>
          <cell r="B609" t="str">
            <v>Rip &amp; Replace</v>
          </cell>
          <cell r="C609" t="str">
            <v>Mountlake Terrace</v>
          </cell>
          <cell r="D609">
            <v>38449</v>
          </cell>
          <cell r="E609" t="str">
            <v>Had Nortel UMTS, SN20</v>
          </cell>
          <cell r="F609" t="str">
            <v>SN2611C</v>
          </cell>
          <cell r="G609" t="str">
            <v>4</v>
          </cell>
          <cell r="H609" t="str">
            <v>0</v>
          </cell>
          <cell r="I609" t="str">
            <v>7721.00</v>
          </cell>
          <cell r="J609" t="str">
            <v>340</v>
          </cell>
          <cell r="K609" t="str">
            <v>82</v>
          </cell>
          <cell r="L609" t="str">
            <v>LDF5 7/8"</v>
          </cell>
          <cell r="M609" t="str">
            <v>133</v>
          </cell>
          <cell r="N609" t="str">
            <v>L1.0</v>
          </cell>
          <cell r="O609" t="str">
            <v>31</v>
          </cell>
          <cell r="P609" t="str">
            <v>SN2611</v>
          </cell>
          <cell r="Q609" t="str">
            <v>Vern - 206-972-0013</v>
          </cell>
          <cell r="R609" t="str">
            <v>3</v>
          </cell>
          <cell r="S609" t="str">
            <v>C</v>
          </cell>
          <cell r="T609"/>
          <cell r="U609" t="str">
            <v>-</v>
          </cell>
          <cell r="V609" t="str">
            <v>-</v>
          </cell>
          <cell r="W609" t="str">
            <v>-</v>
          </cell>
          <cell r="X609" t="str">
            <v>SN20</v>
          </cell>
        </row>
        <row r="610">
          <cell r="A610" t="str">
            <v>SN22</v>
          </cell>
          <cell r="B610" t="str">
            <v>Rip &amp; Replace</v>
          </cell>
          <cell r="C610" t="str">
            <v>405 527</v>
          </cell>
          <cell r="D610">
            <v>38449</v>
          </cell>
          <cell r="E610" t="str">
            <v>Had Nortel UMTS, SN22</v>
          </cell>
          <cell r="F610" t="str">
            <v>SN2616A</v>
          </cell>
          <cell r="G610" t="str">
            <v>3</v>
          </cell>
          <cell r="H610" t="str">
            <v>0</v>
          </cell>
          <cell r="I610" t="str">
            <v>7721.00</v>
          </cell>
          <cell r="J610" t="str">
            <v>150</v>
          </cell>
          <cell r="K610" t="str">
            <v>80</v>
          </cell>
          <cell r="L610" t="str">
            <v>LDF7 1-5/8"</v>
          </cell>
          <cell r="M610" t="str">
            <v>100</v>
          </cell>
          <cell r="N610" t="str">
            <v>L1.0</v>
          </cell>
          <cell r="O610" t="str">
            <v>28</v>
          </cell>
          <cell r="P610" t="str">
            <v>SN2616</v>
          </cell>
          <cell r="Q610" t="str">
            <v>Chris - 206-399-2258</v>
          </cell>
          <cell r="R610" t="str">
            <v>3</v>
          </cell>
          <cell r="S610" t="str">
            <v>A</v>
          </cell>
          <cell r="T610"/>
          <cell r="U610" t="str">
            <v>-</v>
          </cell>
          <cell r="V610" t="str">
            <v>-</v>
          </cell>
          <cell r="W610" t="str">
            <v>-</v>
          </cell>
          <cell r="X610" t="str">
            <v>SN22</v>
          </cell>
        </row>
        <row r="611">
          <cell r="A611" t="str">
            <v>SN22</v>
          </cell>
          <cell r="B611" t="str">
            <v>Rip &amp; Replace</v>
          </cell>
          <cell r="C611" t="str">
            <v>405 527</v>
          </cell>
          <cell r="D611">
            <v>38449</v>
          </cell>
          <cell r="E611" t="str">
            <v>Had Nortel UMTS, SN22</v>
          </cell>
          <cell r="F611" t="str">
            <v>SN2616B</v>
          </cell>
          <cell r="G611" t="str">
            <v>3</v>
          </cell>
          <cell r="H611" t="str">
            <v>0</v>
          </cell>
          <cell r="I611" t="str">
            <v>7721.00</v>
          </cell>
          <cell r="J611" t="str">
            <v>280</v>
          </cell>
          <cell r="K611" t="str">
            <v>80</v>
          </cell>
          <cell r="L611" t="str">
            <v>LDF7 1-5/8"</v>
          </cell>
          <cell r="M611" t="str">
            <v>100</v>
          </cell>
          <cell r="N611" t="str">
            <v>L1.0</v>
          </cell>
          <cell r="O611" t="str">
            <v>28</v>
          </cell>
          <cell r="P611" t="str">
            <v>SN2616</v>
          </cell>
          <cell r="Q611" t="str">
            <v>Chris - 206-399-2258</v>
          </cell>
          <cell r="R611" t="str">
            <v>3</v>
          </cell>
          <cell r="S611" t="str">
            <v>B</v>
          </cell>
          <cell r="T611"/>
          <cell r="U611" t="str">
            <v>-</v>
          </cell>
          <cell r="V611" t="str">
            <v>-</v>
          </cell>
          <cell r="W611" t="str">
            <v>-</v>
          </cell>
          <cell r="X611" t="str">
            <v>SN22</v>
          </cell>
        </row>
        <row r="612">
          <cell r="A612" t="str">
            <v>SN22</v>
          </cell>
          <cell r="B612" t="str">
            <v>Rip &amp; Replace</v>
          </cell>
          <cell r="C612" t="str">
            <v>405 527</v>
          </cell>
          <cell r="D612">
            <v>38449</v>
          </cell>
          <cell r="E612" t="str">
            <v>Had Nortel UMTS, SN22</v>
          </cell>
          <cell r="F612" t="str">
            <v>SN2616C</v>
          </cell>
          <cell r="G612" t="str">
            <v>3</v>
          </cell>
          <cell r="H612" t="str">
            <v>0</v>
          </cell>
          <cell r="I612" t="str">
            <v>7721.00</v>
          </cell>
          <cell r="J612" t="str">
            <v>30</v>
          </cell>
          <cell r="K612" t="str">
            <v>80</v>
          </cell>
          <cell r="L612" t="str">
            <v>LDF7 1-5/8"</v>
          </cell>
          <cell r="M612" t="str">
            <v>100</v>
          </cell>
          <cell r="N612" t="str">
            <v>L1.0</v>
          </cell>
          <cell r="O612" t="str">
            <v>28</v>
          </cell>
          <cell r="P612" t="str">
            <v>SN2616</v>
          </cell>
          <cell r="Q612" t="str">
            <v>Chris - 206-399-2258</v>
          </cell>
          <cell r="R612" t="str">
            <v>3</v>
          </cell>
          <cell r="S612" t="str">
            <v>C</v>
          </cell>
          <cell r="T612"/>
          <cell r="U612" t="str">
            <v>-</v>
          </cell>
          <cell r="V612" t="str">
            <v>-</v>
          </cell>
          <cell r="W612" t="str">
            <v>-</v>
          </cell>
          <cell r="X612" t="str">
            <v>SN22</v>
          </cell>
        </row>
        <row r="613">
          <cell r="A613" t="str">
            <v>SN23</v>
          </cell>
          <cell r="B613" t="str">
            <v>Rip &amp; Replace - Kill</v>
          </cell>
          <cell r="C613" t="str">
            <v>Filbert &amp; Damson</v>
          </cell>
          <cell r="D613">
            <v>38531</v>
          </cell>
          <cell r="E613" t="str">
            <v>Had Nortel UMTS, SN23- (Part of 'KILL' list)</v>
          </cell>
          <cell r="F613" t="str">
            <v>SN2636A</v>
          </cell>
          <cell r="G613" t="str">
            <v>4</v>
          </cell>
          <cell r="H613" t="str">
            <v>0</v>
          </cell>
          <cell r="I613" t="str">
            <v>7721.00</v>
          </cell>
          <cell r="J613" t="str">
            <v>110</v>
          </cell>
          <cell r="K613" t="str">
            <v>80</v>
          </cell>
          <cell r="L613" t="str">
            <v>LDF5 7/8"</v>
          </cell>
          <cell r="M613" t="str">
            <v>116</v>
          </cell>
          <cell r="N613" t="str">
            <v>L1.0</v>
          </cell>
          <cell r="O613" t="str">
            <v>30</v>
          </cell>
          <cell r="P613" t="str">
            <v>SN2636</v>
          </cell>
          <cell r="Q613" t="str">
            <v>Vern - 206-972-0013</v>
          </cell>
          <cell r="R613" t="str">
            <v>3</v>
          </cell>
          <cell r="S613" t="str">
            <v>A</v>
          </cell>
          <cell r="T613"/>
          <cell r="U613" t="str">
            <v>-</v>
          </cell>
          <cell r="V613" t="str">
            <v>-</v>
          </cell>
          <cell r="W613" t="str">
            <v>-</v>
          </cell>
          <cell r="X613" t="str">
            <v>SN23</v>
          </cell>
        </row>
        <row r="614">
          <cell r="A614" t="str">
            <v>SN23</v>
          </cell>
          <cell r="B614" t="str">
            <v>Rip &amp; Replace - Kill</v>
          </cell>
          <cell r="C614" t="str">
            <v>Filbert &amp; Damson</v>
          </cell>
          <cell r="D614">
            <v>38531</v>
          </cell>
          <cell r="E614" t="str">
            <v>Had Nortel UMTS, SN23- (Part of 'KILL' list)</v>
          </cell>
          <cell r="F614" t="str">
            <v>SN2636B</v>
          </cell>
          <cell r="G614" t="str">
            <v>2</v>
          </cell>
          <cell r="H614" t="str">
            <v>0</v>
          </cell>
          <cell r="I614" t="str">
            <v>7721.00</v>
          </cell>
          <cell r="J614" t="str">
            <v>230</v>
          </cell>
          <cell r="K614" t="str">
            <v>80</v>
          </cell>
          <cell r="L614" t="str">
            <v>LDF5 7/8"</v>
          </cell>
          <cell r="M614" t="str">
            <v>113</v>
          </cell>
          <cell r="N614" t="str">
            <v>L1.0</v>
          </cell>
          <cell r="O614" t="str">
            <v>30</v>
          </cell>
          <cell r="P614" t="str">
            <v>SN2636</v>
          </cell>
          <cell r="Q614" t="str">
            <v>Vern - 206-972-0013</v>
          </cell>
          <cell r="R614" t="str">
            <v>3</v>
          </cell>
          <cell r="S614" t="str">
            <v>B</v>
          </cell>
          <cell r="T614"/>
          <cell r="U614" t="str">
            <v>-</v>
          </cell>
          <cell r="V614" t="str">
            <v>-</v>
          </cell>
          <cell r="W614" t="str">
            <v>-</v>
          </cell>
          <cell r="X614" t="str">
            <v>SN23</v>
          </cell>
        </row>
        <row r="615">
          <cell r="A615" t="str">
            <v>SN23</v>
          </cell>
          <cell r="B615" t="str">
            <v>Rip &amp; Replace - Kill</v>
          </cell>
          <cell r="C615" t="str">
            <v>Filbert &amp; Damson</v>
          </cell>
          <cell r="D615">
            <v>38531</v>
          </cell>
          <cell r="E615" t="str">
            <v>Had Nortel UMTS, SN23- (Part of 'KILL' list)</v>
          </cell>
          <cell r="F615" t="str">
            <v>SN2636C</v>
          </cell>
          <cell r="G615" t="str">
            <v>4</v>
          </cell>
          <cell r="H615" t="str">
            <v>0</v>
          </cell>
          <cell r="I615" t="str">
            <v>7721.00</v>
          </cell>
          <cell r="J615" t="str">
            <v>315</v>
          </cell>
          <cell r="K615" t="str">
            <v>80</v>
          </cell>
          <cell r="L615" t="str">
            <v>LDF5 7/8"</v>
          </cell>
          <cell r="M615" t="str">
            <v>113</v>
          </cell>
          <cell r="N615" t="str">
            <v>L1.0</v>
          </cell>
          <cell r="O615" t="str">
            <v>30</v>
          </cell>
          <cell r="P615" t="str">
            <v>SN2636</v>
          </cell>
          <cell r="Q615" t="str">
            <v>Vern - 206-972-0013</v>
          </cell>
          <cell r="R615" t="str">
            <v>3</v>
          </cell>
          <cell r="S615" t="str">
            <v>C</v>
          </cell>
          <cell r="T615"/>
          <cell r="U615" t="str">
            <v>-</v>
          </cell>
          <cell r="V615" t="str">
            <v>-</v>
          </cell>
          <cell r="W615" t="str">
            <v>-</v>
          </cell>
          <cell r="X615" t="str">
            <v>SN23</v>
          </cell>
        </row>
        <row r="616">
          <cell r="A616" t="str">
            <v>SN24</v>
          </cell>
          <cell r="B616" t="str">
            <v>Rip &amp; Replace</v>
          </cell>
          <cell r="C616" t="str">
            <v>Brier</v>
          </cell>
          <cell r="D616">
            <v>38608</v>
          </cell>
          <cell r="E616" t="str">
            <v>Had Nortel UMTS, SN24</v>
          </cell>
          <cell r="F616" t="str">
            <v>SN2624A</v>
          </cell>
          <cell r="G616" t="str">
            <v>2</v>
          </cell>
          <cell r="H616" t="str">
            <v>0</v>
          </cell>
          <cell r="I616" t="str">
            <v>742 264</v>
          </cell>
          <cell r="J616" t="str">
            <v>90</v>
          </cell>
          <cell r="K616" t="str">
            <v>119</v>
          </cell>
          <cell r="L616" t="str">
            <v>LDF7 1-5/8"</v>
          </cell>
          <cell r="M616" t="str">
            <v>200</v>
          </cell>
          <cell r="N616" t="str">
            <v>L2.0</v>
          </cell>
          <cell r="O616" t="str">
            <v>28</v>
          </cell>
          <cell r="P616" t="str">
            <v>SN2624</v>
          </cell>
          <cell r="Q616" t="str">
            <v>Vern - 206-972-0013</v>
          </cell>
          <cell r="R616" t="str">
            <v>3</v>
          </cell>
          <cell r="S616" t="str">
            <v>A</v>
          </cell>
          <cell r="T616"/>
          <cell r="U616" t="str">
            <v>-</v>
          </cell>
          <cell r="V616" t="str">
            <v>-</v>
          </cell>
          <cell r="W616" t="str">
            <v>Nortel.1.2</v>
          </cell>
          <cell r="X616" t="str">
            <v>SN24</v>
          </cell>
        </row>
        <row r="617">
          <cell r="A617" t="str">
            <v>SN24</v>
          </cell>
          <cell r="B617" t="str">
            <v>Rip &amp; Replace</v>
          </cell>
          <cell r="C617" t="str">
            <v>Brier</v>
          </cell>
          <cell r="D617">
            <v>38608</v>
          </cell>
          <cell r="E617" t="str">
            <v>Had Nortel UMTS, SN24</v>
          </cell>
          <cell r="F617" t="str">
            <v>SN2624B</v>
          </cell>
          <cell r="G617" t="str">
            <v>2</v>
          </cell>
          <cell r="H617" t="str">
            <v>0</v>
          </cell>
          <cell r="I617" t="str">
            <v>742 264</v>
          </cell>
          <cell r="J617" t="str">
            <v>270</v>
          </cell>
          <cell r="K617" t="str">
            <v>119</v>
          </cell>
          <cell r="L617" t="str">
            <v>LDF7 1-5/8"</v>
          </cell>
          <cell r="M617" t="str">
            <v>200</v>
          </cell>
          <cell r="N617" t="str">
            <v>L2.0</v>
          </cell>
          <cell r="O617" t="str">
            <v>28</v>
          </cell>
          <cell r="P617" t="str">
            <v>SN2624</v>
          </cell>
          <cell r="Q617" t="str">
            <v>Vern - 206-972-0013</v>
          </cell>
          <cell r="R617" t="str">
            <v>3</v>
          </cell>
          <cell r="S617" t="str">
            <v>B</v>
          </cell>
          <cell r="T617"/>
          <cell r="U617" t="str">
            <v>-</v>
          </cell>
          <cell r="V617" t="str">
            <v>-</v>
          </cell>
          <cell r="W617" t="str">
            <v>Nortel.1.2</v>
          </cell>
          <cell r="X617" t="str">
            <v>SN24</v>
          </cell>
        </row>
        <row r="618">
          <cell r="A618" t="str">
            <v>SN24</v>
          </cell>
          <cell r="B618" t="str">
            <v>Rip &amp; Replace</v>
          </cell>
          <cell r="C618" t="str">
            <v>Brier</v>
          </cell>
          <cell r="D618">
            <v>38608</v>
          </cell>
          <cell r="E618" t="str">
            <v>Had Nortel UMTS, SN24</v>
          </cell>
          <cell r="F618" t="str">
            <v>SN2624C</v>
          </cell>
          <cell r="G618" t="str">
            <v>2</v>
          </cell>
          <cell r="H618" t="str">
            <v>0</v>
          </cell>
          <cell r="I618" t="str">
            <v>742 264</v>
          </cell>
          <cell r="J618" t="str">
            <v>330</v>
          </cell>
          <cell r="K618" t="str">
            <v>119</v>
          </cell>
          <cell r="L618" t="str">
            <v>LDF7 1-5/8"</v>
          </cell>
          <cell r="M618" t="str">
            <v>200</v>
          </cell>
          <cell r="N618" t="str">
            <v>L2.0</v>
          </cell>
          <cell r="O618" t="str">
            <v>28</v>
          </cell>
          <cell r="P618" t="str">
            <v>SN2624</v>
          </cell>
          <cell r="Q618" t="str">
            <v>Vern - 206-972-0013</v>
          </cell>
          <cell r="R618" t="str">
            <v>3</v>
          </cell>
          <cell r="S618" t="str">
            <v>C</v>
          </cell>
          <cell r="T618"/>
          <cell r="U618" t="str">
            <v>-</v>
          </cell>
          <cell r="V618" t="str">
            <v>-</v>
          </cell>
          <cell r="W618" t="str">
            <v>Nortel.1.2</v>
          </cell>
          <cell r="X618" t="str">
            <v>SN24</v>
          </cell>
        </row>
        <row r="619">
          <cell r="A619" t="str">
            <v>SN25</v>
          </cell>
          <cell r="B619" t="str">
            <v>Rip &amp; Replace - Kill</v>
          </cell>
          <cell r="C619" t="str">
            <v>Seattle Heights</v>
          </cell>
          <cell r="D619">
            <v>38531</v>
          </cell>
          <cell r="E619" t="str">
            <v>Had Nortel UMTS, SN25- (Part of 'KILL' list)</v>
          </cell>
          <cell r="F619" t="str">
            <v>SN2622B</v>
          </cell>
          <cell r="G619" t="str">
            <v>4</v>
          </cell>
          <cell r="H619" t="str">
            <v>0</v>
          </cell>
          <cell r="I619" t="str">
            <v>7721.00</v>
          </cell>
          <cell r="J619" t="str">
            <v>175</v>
          </cell>
          <cell r="K619" t="str">
            <v>58</v>
          </cell>
          <cell r="L619" t="str">
            <v>LDF5 7/8"</v>
          </cell>
          <cell r="M619" t="str">
            <v>51</v>
          </cell>
          <cell r="N619" t="str">
            <v>L1.0</v>
          </cell>
          <cell r="O619" t="str">
            <v>31</v>
          </cell>
          <cell r="P619" t="str">
            <v>SN2622</v>
          </cell>
          <cell r="Q619" t="str">
            <v>Vern - 206-972-0013</v>
          </cell>
          <cell r="R619" t="str">
            <v>2</v>
          </cell>
          <cell r="S619" t="str">
            <v>B</v>
          </cell>
          <cell r="T619"/>
          <cell r="U619" t="str">
            <v>-</v>
          </cell>
          <cell r="V619" t="str">
            <v>-</v>
          </cell>
          <cell r="W619" t="str">
            <v>-</v>
          </cell>
          <cell r="X619" t="str">
            <v>SN25</v>
          </cell>
        </row>
        <row r="620">
          <cell r="A620" t="str">
            <v>SN25</v>
          </cell>
          <cell r="B620" t="str">
            <v>Rip &amp; Replace - Kill</v>
          </cell>
          <cell r="C620" t="str">
            <v>Seattle Heights</v>
          </cell>
          <cell r="D620">
            <v>38531</v>
          </cell>
          <cell r="E620" t="str">
            <v>Had Nortel UMTS, SN25- (Part of 'KILL' list)</v>
          </cell>
          <cell r="F620" t="str">
            <v>SN2622C</v>
          </cell>
          <cell r="G620" t="str">
            <v>4</v>
          </cell>
          <cell r="H620" t="str">
            <v>0</v>
          </cell>
          <cell r="I620" t="str">
            <v>7721.00</v>
          </cell>
          <cell r="J620" t="str">
            <v>40</v>
          </cell>
          <cell r="K620" t="str">
            <v>58</v>
          </cell>
          <cell r="L620" t="str">
            <v>LDF5 7/8"</v>
          </cell>
          <cell r="M620" t="str">
            <v>71</v>
          </cell>
          <cell r="N620" t="str">
            <v>L1.0</v>
          </cell>
          <cell r="O620" t="str">
            <v>31</v>
          </cell>
          <cell r="P620" t="str">
            <v>SN2622</v>
          </cell>
          <cell r="Q620" t="str">
            <v>Vern - 206-972-0013</v>
          </cell>
          <cell r="R620" t="str">
            <v>2</v>
          </cell>
          <cell r="S620" t="str">
            <v>C</v>
          </cell>
          <cell r="T620"/>
          <cell r="U620" t="str">
            <v>-</v>
          </cell>
          <cell r="V620" t="str">
            <v>-</v>
          </cell>
          <cell r="W620" t="str">
            <v>-</v>
          </cell>
          <cell r="X620" t="str">
            <v>SN25</v>
          </cell>
        </row>
        <row r="621">
          <cell r="A621" t="str">
            <v>SN26</v>
          </cell>
          <cell r="B621" t="str">
            <v>Rip &amp; Replace</v>
          </cell>
          <cell r="C621" t="str">
            <v>Turner Corner</v>
          </cell>
          <cell r="D621">
            <v>38540</v>
          </cell>
          <cell r="E621" t="str">
            <v>Had Nortel UMTS, SN26</v>
          </cell>
          <cell r="F621" t="str">
            <v>SN2619A</v>
          </cell>
          <cell r="G621" t="str">
            <v>4</v>
          </cell>
          <cell r="H621" t="str">
            <v>0</v>
          </cell>
          <cell r="I621" t="str">
            <v>7721.00</v>
          </cell>
          <cell r="J621" t="str">
            <v>30</v>
          </cell>
          <cell r="K621" t="str">
            <v>98</v>
          </cell>
          <cell r="L621" t="str">
            <v>LDF7 1-5/8"</v>
          </cell>
          <cell r="M621" t="str">
            <v>156</v>
          </cell>
          <cell r="N621" t="str">
            <v>L2.0</v>
          </cell>
          <cell r="O621" t="str">
            <v>30</v>
          </cell>
          <cell r="P621" t="str">
            <v>SN2619</v>
          </cell>
          <cell r="Q621" t="str">
            <v>Chris - 206-399-2258</v>
          </cell>
          <cell r="R621" t="str">
            <v>2</v>
          </cell>
          <cell r="S621" t="str">
            <v>A</v>
          </cell>
          <cell r="T621"/>
          <cell r="U621" t="str">
            <v>-</v>
          </cell>
          <cell r="V621" t="str">
            <v>-</v>
          </cell>
          <cell r="W621" t="str">
            <v>-</v>
          </cell>
          <cell r="X621" t="str">
            <v>SN26</v>
          </cell>
        </row>
        <row r="622">
          <cell r="A622" t="str">
            <v>SN26</v>
          </cell>
          <cell r="B622" t="str">
            <v>Rip &amp; Replace</v>
          </cell>
          <cell r="C622" t="str">
            <v>Turner Corner</v>
          </cell>
          <cell r="D622">
            <v>38540</v>
          </cell>
          <cell r="E622" t="str">
            <v>Had Nortel UMTS, SN26</v>
          </cell>
          <cell r="F622" t="str">
            <v>SN2619C</v>
          </cell>
          <cell r="G622" t="str">
            <v>4</v>
          </cell>
          <cell r="H622" t="str">
            <v>0</v>
          </cell>
          <cell r="I622" t="str">
            <v>7721.00</v>
          </cell>
          <cell r="J622" t="str">
            <v>280</v>
          </cell>
          <cell r="K622" t="str">
            <v>98</v>
          </cell>
          <cell r="L622" t="str">
            <v>LDF7 1-5/8"</v>
          </cell>
          <cell r="M622" t="str">
            <v>151</v>
          </cell>
          <cell r="N622" t="str">
            <v>L2.0</v>
          </cell>
          <cell r="O622" t="str">
            <v>30</v>
          </cell>
          <cell r="P622" t="str">
            <v>SN2619</v>
          </cell>
          <cell r="Q622" t="str">
            <v>Chris - 206-399-2258</v>
          </cell>
          <cell r="R622" t="str">
            <v>2</v>
          </cell>
          <cell r="S622" t="str">
            <v>C</v>
          </cell>
          <cell r="T622"/>
          <cell r="U622" t="str">
            <v>-</v>
          </cell>
          <cell r="V622" t="str">
            <v>-</v>
          </cell>
          <cell r="W622" t="str">
            <v>-</v>
          </cell>
          <cell r="X622" t="str">
            <v>SN26</v>
          </cell>
        </row>
        <row r="623">
          <cell r="A623" t="str">
            <v>SN29</v>
          </cell>
          <cell r="B623" t="str">
            <v>Rip &amp; Replace</v>
          </cell>
          <cell r="C623" t="str">
            <v>Mukilteo</v>
          </cell>
          <cell r="D623">
            <v>38608</v>
          </cell>
          <cell r="E623" t="str">
            <v>Had Nortel UMTS, SN29</v>
          </cell>
          <cell r="F623" t="str">
            <v>SN2693A</v>
          </cell>
          <cell r="G623" t="str">
            <v>2</v>
          </cell>
          <cell r="H623" t="str">
            <v>0</v>
          </cell>
          <cell r="I623" t="str">
            <v>742 264</v>
          </cell>
          <cell r="J623" t="str">
            <v>170</v>
          </cell>
          <cell r="K623" t="str">
            <v>58</v>
          </cell>
          <cell r="L623" t="str">
            <v>Comm 1-1/4"</v>
          </cell>
          <cell r="M623" t="str">
            <v>221</v>
          </cell>
          <cell r="N623" t="str">
            <v>L3.0</v>
          </cell>
          <cell r="O623" t="str">
            <v>32</v>
          </cell>
          <cell r="P623" t="str">
            <v>SN2693</v>
          </cell>
          <cell r="Q623" t="str">
            <v>Chris - 206-399-2258</v>
          </cell>
          <cell r="R623" t="str">
            <v>2</v>
          </cell>
          <cell r="S623" t="str">
            <v>A</v>
          </cell>
          <cell r="T623"/>
          <cell r="U623" t="str">
            <v>-</v>
          </cell>
          <cell r="V623" t="str">
            <v>-</v>
          </cell>
          <cell r="W623" t="str">
            <v>Nortel.1.3</v>
          </cell>
          <cell r="X623" t="str">
            <v>SN29</v>
          </cell>
        </row>
        <row r="624">
          <cell r="A624" t="str">
            <v>SN29</v>
          </cell>
          <cell r="B624" t="str">
            <v>Rip &amp; Replace</v>
          </cell>
          <cell r="C624" t="str">
            <v>Mukilteo</v>
          </cell>
          <cell r="D624">
            <v>38608</v>
          </cell>
          <cell r="E624" t="str">
            <v>Had Nortel UMTS, SN29</v>
          </cell>
          <cell r="F624" t="str">
            <v>SN2693C</v>
          </cell>
          <cell r="G624" t="str">
            <v>2</v>
          </cell>
          <cell r="H624" t="str">
            <v>0</v>
          </cell>
          <cell r="I624" t="str">
            <v>742 264</v>
          </cell>
          <cell r="J624" t="str">
            <v>15</v>
          </cell>
          <cell r="K624" t="str">
            <v>58</v>
          </cell>
          <cell r="L624" t="str">
            <v>Comm 1-1/4"</v>
          </cell>
          <cell r="M624" t="str">
            <v>219</v>
          </cell>
          <cell r="N624" t="str">
            <v>L3.0</v>
          </cell>
          <cell r="O624" t="str">
            <v>32</v>
          </cell>
          <cell r="P624" t="str">
            <v>SN2693</v>
          </cell>
          <cell r="Q624" t="str">
            <v>Chris - 206-399-2258</v>
          </cell>
          <cell r="R624" t="str">
            <v>2</v>
          </cell>
          <cell r="S624" t="str">
            <v>C</v>
          </cell>
          <cell r="T624"/>
          <cell r="U624" t="str">
            <v>-</v>
          </cell>
          <cell r="V624" t="str">
            <v>-</v>
          </cell>
          <cell r="W624" t="str">
            <v>Nortel.1.3</v>
          </cell>
          <cell r="X624" t="str">
            <v>SN29</v>
          </cell>
        </row>
        <row r="625">
          <cell r="A625" t="str">
            <v>SN30</v>
          </cell>
          <cell r="B625" t="str">
            <v>2006 UMTS Integration</v>
          </cell>
          <cell r="C625" t="str">
            <v>Pinehurst</v>
          </cell>
          <cell r="D625">
            <v>38541</v>
          </cell>
          <cell r="E625" t="str">
            <v>SN30</v>
          </cell>
          <cell r="F625" t="str">
            <v>SN2718B</v>
          </cell>
          <cell r="G625" t="str">
            <v>3</v>
          </cell>
          <cell r="H625" t="str">
            <v>2</v>
          </cell>
          <cell r="I625" t="str">
            <v>7262.01</v>
          </cell>
          <cell r="J625" t="str">
            <v>210</v>
          </cell>
          <cell r="K625" t="str">
            <v>100</v>
          </cell>
          <cell r="L625" t="str">
            <v>LDF5 7/8"</v>
          </cell>
          <cell r="M625" t="str">
            <v>127</v>
          </cell>
          <cell r="N625" t="str">
            <v>L2.0</v>
          </cell>
          <cell r="O625" t="str">
            <v>33</v>
          </cell>
          <cell r="P625" t="str">
            <v>SN2718</v>
          </cell>
          <cell r="Q625" t="str">
            <v>Jeff - 206-972-2921</v>
          </cell>
          <cell r="R625" t="str">
            <v>2</v>
          </cell>
          <cell r="S625" t="str">
            <v>B</v>
          </cell>
          <cell r="T625" t="str">
            <v>KAT-RET3.2</v>
          </cell>
          <cell r="U625" t="str">
            <v>-</v>
          </cell>
          <cell r="V625" t="str">
            <v>-</v>
          </cell>
          <cell r="W625" t="str">
            <v>4.4.1.f</v>
          </cell>
          <cell r="X625" t="str">
            <v>SN30</v>
          </cell>
        </row>
        <row r="626">
          <cell r="A626" t="str">
            <v>SN30</v>
          </cell>
          <cell r="B626" t="str">
            <v>2006 UMTS Integration</v>
          </cell>
          <cell r="C626" t="str">
            <v>Pinehurst</v>
          </cell>
          <cell r="D626">
            <v>38541</v>
          </cell>
          <cell r="E626" t="str">
            <v>SN30</v>
          </cell>
          <cell r="F626" t="str">
            <v>SN2718C</v>
          </cell>
          <cell r="G626" t="str">
            <v>3</v>
          </cell>
          <cell r="H626" t="str">
            <v>2</v>
          </cell>
          <cell r="I626" t="str">
            <v>7262.01</v>
          </cell>
          <cell r="J626" t="str">
            <v>345</v>
          </cell>
          <cell r="K626" t="str">
            <v>100</v>
          </cell>
          <cell r="L626" t="str">
            <v>LDF5 7/8"</v>
          </cell>
          <cell r="M626" t="str">
            <v>132</v>
          </cell>
          <cell r="N626" t="str">
            <v>L2.0</v>
          </cell>
          <cell r="O626" t="str">
            <v>33</v>
          </cell>
          <cell r="P626" t="str">
            <v>SN2718</v>
          </cell>
          <cell r="Q626" t="str">
            <v>Jeff - 206-972-2921</v>
          </cell>
          <cell r="R626" t="str">
            <v>2</v>
          </cell>
          <cell r="S626" t="str">
            <v>C</v>
          </cell>
          <cell r="T626" t="str">
            <v>KAT-RET3.2</v>
          </cell>
          <cell r="U626" t="str">
            <v>-</v>
          </cell>
          <cell r="V626" t="str">
            <v>-</v>
          </cell>
          <cell r="W626" t="str">
            <v>4.4.1.f</v>
          </cell>
          <cell r="X626" t="str">
            <v>SN30</v>
          </cell>
        </row>
        <row r="627">
          <cell r="A627" t="str">
            <v>SN31</v>
          </cell>
          <cell r="B627" t="str">
            <v>Rip &amp; Replace</v>
          </cell>
          <cell r="C627" t="str">
            <v>Perrinville</v>
          </cell>
          <cell r="D627">
            <v>38540</v>
          </cell>
          <cell r="E627" t="str">
            <v>Had Nortel UMTS, SN31</v>
          </cell>
          <cell r="F627" t="str">
            <v>SN2638B</v>
          </cell>
          <cell r="G627" t="str">
            <v>3</v>
          </cell>
          <cell r="H627" t="str">
            <v>0</v>
          </cell>
          <cell r="I627" t="str">
            <v>7721.00</v>
          </cell>
          <cell r="J627" t="str">
            <v>180</v>
          </cell>
          <cell r="K627" t="str">
            <v>104</v>
          </cell>
          <cell r="L627" t="str">
            <v>LDF5 7/8"</v>
          </cell>
          <cell r="M627" t="str">
            <v>127</v>
          </cell>
          <cell r="N627" t="str">
            <v>L2.0</v>
          </cell>
          <cell r="O627" t="str">
            <v>31</v>
          </cell>
          <cell r="P627" t="str">
            <v>SN2638</v>
          </cell>
          <cell r="Q627" t="str">
            <v>Vern - 206-972-0013</v>
          </cell>
          <cell r="R627" t="str">
            <v>2</v>
          </cell>
          <cell r="S627" t="str">
            <v>B</v>
          </cell>
          <cell r="T627"/>
          <cell r="U627" t="str">
            <v>-</v>
          </cell>
          <cell r="V627" t="str">
            <v>-</v>
          </cell>
          <cell r="W627" t="str">
            <v>-</v>
          </cell>
          <cell r="X627" t="str">
            <v>SN31</v>
          </cell>
        </row>
        <row r="628">
          <cell r="A628" t="str">
            <v>SN31</v>
          </cell>
          <cell r="B628" t="str">
            <v>Rip &amp; Replace</v>
          </cell>
          <cell r="C628" t="str">
            <v>Perrinville</v>
          </cell>
          <cell r="D628">
            <v>38540</v>
          </cell>
          <cell r="E628" t="str">
            <v>Had Nortel UMTS, SN31</v>
          </cell>
          <cell r="F628" t="str">
            <v>SN2638C</v>
          </cell>
          <cell r="G628" t="str">
            <v>3</v>
          </cell>
          <cell r="H628" t="str">
            <v>0</v>
          </cell>
          <cell r="I628" t="str">
            <v>7721.00</v>
          </cell>
          <cell r="J628" t="str">
            <v>300</v>
          </cell>
          <cell r="K628" t="str">
            <v>104</v>
          </cell>
          <cell r="L628" t="str">
            <v>LDF5 7/8"</v>
          </cell>
          <cell r="M628" t="str">
            <v>130</v>
          </cell>
          <cell r="N628" t="str">
            <v>L2.0</v>
          </cell>
          <cell r="O628" t="str">
            <v>31</v>
          </cell>
          <cell r="P628" t="str">
            <v>SN2638</v>
          </cell>
          <cell r="Q628" t="str">
            <v>Vern - 206-972-0013</v>
          </cell>
          <cell r="R628" t="str">
            <v>2</v>
          </cell>
          <cell r="S628" t="str">
            <v>C</v>
          </cell>
          <cell r="T628"/>
          <cell r="U628" t="str">
            <v>-</v>
          </cell>
          <cell r="V628" t="str">
            <v>-</v>
          </cell>
          <cell r="W628" t="str">
            <v>-</v>
          </cell>
          <cell r="X628" t="str">
            <v>SN31</v>
          </cell>
        </row>
        <row r="629">
          <cell r="A629" t="str">
            <v>SN33</v>
          </cell>
          <cell r="B629" t="str">
            <v>2006 UMTS Integration</v>
          </cell>
          <cell r="C629" t="str">
            <v>Clearview</v>
          </cell>
          <cell r="D629">
            <v>38471</v>
          </cell>
          <cell r="E629" t="str">
            <v>SN33</v>
          </cell>
          <cell r="F629" t="str">
            <v>SN2647B</v>
          </cell>
          <cell r="G629" t="str">
            <v>3</v>
          </cell>
          <cell r="H629" t="str">
            <v>2</v>
          </cell>
          <cell r="I629" t="str">
            <v>7721.00</v>
          </cell>
          <cell r="J629" t="str">
            <v>225</v>
          </cell>
          <cell r="K629" t="str">
            <v>102</v>
          </cell>
          <cell r="L629" t="str">
            <v>LDF5 7/8"</v>
          </cell>
          <cell r="M629" t="str">
            <v>114</v>
          </cell>
          <cell r="N629" t="str">
            <v>L1.0</v>
          </cell>
          <cell r="O629" t="str">
            <v>33</v>
          </cell>
          <cell r="P629" t="str">
            <v>SN2647</v>
          </cell>
          <cell r="Q629" t="str">
            <v>Chris - 206-399-2258</v>
          </cell>
          <cell r="R629" t="str">
            <v>2</v>
          </cell>
          <cell r="S629" t="str">
            <v>B</v>
          </cell>
          <cell r="T629" t="str">
            <v>KAT-RET3.2</v>
          </cell>
          <cell r="U629" t="str">
            <v>-</v>
          </cell>
          <cell r="V629" t="str">
            <v>-</v>
          </cell>
          <cell r="W629" t="str">
            <v>4.4.1.f</v>
          </cell>
          <cell r="X629" t="str">
            <v>SN33</v>
          </cell>
        </row>
        <row r="630">
          <cell r="A630" t="str">
            <v>SN33</v>
          </cell>
          <cell r="B630" t="str">
            <v>2006 UMTS Integration</v>
          </cell>
          <cell r="C630" t="str">
            <v>Clearview</v>
          </cell>
          <cell r="D630">
            <v>38471</v>
          </cell>
          <cell r="E630" t="str">
            <v>SN33</v>
          </cell>
          <cell r="F630" t="str">
            <v>SN2647C</v>
          </cell>
          <cell r="G630" t="str">
            <v>3</v>
          </cell>
          <cell r="H630" t="str">
            <v>2</v>
          </cell>
          <cell r="I630" t="str">
            <v>7721.00</v>
          </cell>
          <cell r="J630" t="str">
            <v>350</v>
          </cell>
          <cell r="K630" t="str">
            <v>102</v>
          </cell>
          <cell r="L630" t="str">
            <v>LDF5 7/8"</v>
          </cell>
          <cell r="M630" t="str">
            <v>114</v>
          </cell>
          <cell r="N630" t="str">
            <v>L1.0</v>
          </cell>
          <cell r="O630" t="str">
            <v>33</v>
          </cell>
          <cell r="P630" t="str">
            <v>SN2647</v>
          </cell>
          <cell r="Q630" t="str">
            <v>Chris - 206-399-2258</v>
          </cell>
          <cell r="R630" t="str">
            <v>2</v>
          </cell>
          <cell r="S630" t="str">
            <v>C</v>
          </cell>
          <cell r="T630" t="str">
            <v>KAT-RET3.2</v>
          </cell>
          <cell r="U630" t="str">
            <v>-</v>
          </cell>
          <cell r="V630" t="str">
            <v>-</v>
          </cell>
          <cell r="W630" t="str">
            <v>4.4.1.f</v>
          </cell>
          <cell r="X630" t="str">
            <v>SN33</v>
          </cell>
        </row>
        <row r="631">
          <cell r="A631" t="str">
            <v>SN34</v>
          </cell>
          <cell r="B631" t="str">
            <v>Rip &amp; Replace</v>
          </cell>
          <cell r="C631" t="str">
            <v>Thomas Lake</v>
          </cell>
          <cell r="D631">
            <v>38449</v>
          </cell>
          <cell r="E631" t="str">
            <v>Had Nortel UMTS, SN34</v>
          </cell>
          <cell r="F631" t="str">
            <v>SN2670A</v>
          </cell>
          <cell r="G631" t="str">
            <v>3</v>
          </cell>
          <cell r="H631" t="str">
            <v>0</v>
          </cell>
          <cell r="I631" t="str">
            <v>7250.02</v>
          </cell>
          <cell r="J631" t="str">
            <v>130</v>
          </cell>
          <cell r="K631" t="str">
            <v>129</v>
          </cell>
          <cell r="L631" t="str">
            <v>LDF7 1-5/8"</v>
          </cell>
          <cell r="M631" t="str">
            <v>175</v>
          </cell>
          <cell r="N631" t="str">
            <v>L1.0</v>
          </cell>
          <cell r="O631" t="str">
            <v>30</v>
          </cell>
          <cell r="P631" t="str">
            <v>SN2670</v>
          </cell>
          <cell r="Q631" t="str">
            <v>Chris - 206-399-2258</v>
          </cell>
          <cell r="R631" t="str">
            <v>3</v>
          </cell>
          <cell r="S631" t="str">
            <v>A</v>
          </cell>
          <cell r="T631"/>
          <cell r="U631" t="str">
            <v>-</v>
          </cell>
          <cell r="V631" t="str">
            <v>-</v>
          </cell>
          <cell r="W631" t="str">
            <v>-</v>
          </cell>
          <cell r="X631" t="str">
            <v>SN34</v>
          </cell>
        </row>
        <row r="632">
          <cell r="A632" t="str">
            <v>SN34</v>
          </cell>
          <cell r="B632" t="str">
            <v>Rip &amp; Replace</v>
          </cell>
          <cell r="C632" t="str">
            <v>Thomas Lake</v>
          </cell>
          <cell r="D632">
            <v>38449</v>
          </cell>
          <cell r="E632" t="str">
            <v>Had Nortel UMTS, SN34</v>
          </cell>
          <cell r="F632" t="str">
            <v>SN2670B</v>
          </cell>
          <cell r="G632" t="str">
            <v>3</v>
          </cell>
          <cell r="H632" t="str">
            <v>0</v>
          </cell>
          <cell r="I632" t="str">
            <v>7250.02</v>
          </cell>
          <cell r="J632" t="str">
            <v>270</v>
          </cell>
          <cell r="K632" t="str">
            <v>129</v>
          </cell>
          <cell r="L632" t="str">
            <v>LDF7 1-5/8"</v>
          </cell>
          <cell r="M632" t="str">
            <v>175</v>
          </cell>
          <cell r="N632" t="str">
            <v>L1.0</v>
          </cell>
          <cell r="O632" t="str">
            <v>30</v>
          </cell>
          <cell r="P632" t="str">
            <v>SN2670</v>
          </cell>
          <cell r="Q632" t="str">
            <v>Chris - 206-399-2258</v>
          </cell>
          <cell r="R632" t="str">
            <v>3</v>
          </cell>
          <cell r="S632" t="str">
            <v>B</v>
          </cell>
          <cell r="T632"/>
          <cell r="U632" t="str">
            <v>-</v>
          </cell>
          <cell r="V632" t="str">
            <v>-</v>
          </cell>
          <cell r="W632" t="str">
            <v>-</v>
          </cell>
          <cell r="X632" t="str">
            <v>SN34</v>
          </cell>
        </row>
        <row r="633">
          <cell r="A633" t="str">
            <v>SN34</v>
          </cell>
          <cell r="B633" t="str">
            <v>Rip &amp; Replace</v>
          </cell>
          <cell r="C633" t="str">
            <v>Thomas Lake</v>
          </cell>
          <cell r="D633">
            <v>38449</v>
          </cell>
          <cell r="E633" t="str">
            <v>Had Nortel UMTS, SN34</v>
          </cell>
          <cell r="F633" t="str">
            <v>SN2670C</v>
          </cell>
          <cell r="G633" t="str">
            <v>3</v>
          </cell>
          <cell r="H633" t="str">
            <v>0</v>
          </cell>
          <cell r="I633" t="str">
            <v>7250.02</v>
          </cell>
          <cell r="J633" t="str">
            <v>20</v>
          </cell>
          <cell r="K633" t="str">
            <v>129</v>
          </cell>
          <cell r="L633" t="str">
            <v>LDF7 1-5/8"</v>
          </cell>
          <cell r="M633" t="str">
            <v>162</v>
          </cell>
          <cell r="N633" t="str">
            <v>L1.0</v>
          </cell>
          <cell r="O633" t="str">
            <v>30</v>
          </cell>
          <cell r="P633" t="str">
            <v>SN2670</v>
          </cell>
          <cell r="Q633" t="str">
            <v>Chris - 206-399-2258</v>
          </cell>
          <cell r="R633" t="str">
            <v>3</v>
          </cell>
          <cell r="S633" t="str">
            <v>C</v>
          </cell>
          <cell r="T633"/>
          <cell r="U633" t="str">
            <v>-</v>
          </cell>
          <cell r="V633" t="str">
            <v>-</v>
          </cell>
          <cell r="W633" t="str">
            <v>-</v>
          </cell>
          <cell r="X633" t="str">
            <v>SN34</v>
          </cell>
        </row>
        <row r="634">
          <cell r="A634" t="str">
            <v>SN36</v>
          </cell>
          <cell r="B634" t="str">
            <v>Rip &amp; Replace</v>
          </cell>
          <cell r="C634" t="str">
            <v>North Bothell</v>
          </cell>
          <cell r="D634">
            <v>38449</v>
          </cell>
          <cell r="E634" t="str">
            <v>Had Nortel UMTS, SN36</v>
          </cell>
          <cell r="F634" t="str">
            <v>SN2635A</v>
          </cell>
          <cell r="G634" t="str">
            <v>4</v>
          </cell>
          <cell r="H634" t="str">
            <v>0</v>
          </cell>
          <cell r="I634" t="str">
            <v>7721.00</v>
          </cell>
          <cell r="J634" t="str">
            <v>115</v>
          </cell>
          <cell r="K634" t="str">
            <v>100</v>
          </cell>
          <cell r="L634" t="str">
            <v>LDF7 1-5/8"</v>
          </cell>
          <cell r="M634" t="str">
            <v>128</v>
          </cell>
          <cell r="N634" t="str">
            <v>L1.0</v>
          </cell>
          <cell r="O634" t="str">
            <v>30</v>
          </cell>
          <cell r="P634" t="str">
            <v>SN2635</v>
          </cell>
          <cell r="Q634" t="str">
            <v>Chris - 206-399-2258</v>
          </cell>
          <cell r="R634" t="str">
            <v>3</v>
          </cell>
          <cell r="S634" t="str">
            <v>A</v>
          </cell>
          <cell r="T634"/>
          <cell r="U634" t="str">
            <v>-</v>
          </cell>
          <cell r="V634" t="str">
            <v>-</v>
          </cell>
          <cell r="W634" t="str">
            <v>-</v>
          </cell>
          <cell r="X634" t="str">
            <v>SN36</v>
          </cell>
        </row>
        <row r="635">
          <cell r="A635" t="str">
            <v>SN36</v>
          </cell>
          <cell r="B635" t="str">
            <v>Rip &amp; Replace</v>
          </cell>
          <cell r="C635" t="str">
            <v>North Bothell</v>
          </cell>
          <cell r="D635">
            <v>38449</v>
          </cell>
          <cell r="E635" t="str">
            <v>Had Nortel UMTS, SN36</v>
          </cell>
          <cell r="F635" t="str">
            <v>SN2635B</v>
          </cell>
          <cell r="G635" t="str">
            <v>2</v>
          </cell>
          <cell r="H635" t="str">
            <v>0</v>
          </cell>
          <cell r="I635" t="str">
            <v>7721.00</v>
          </cell>
          <cell r="J635" t="str">
            <v>235</v>
          </cell>
          <cell r="K635" t="str">
            <v>100</v>
          </cell>
          <cell r="L635" t="str">
            <v>LDF7 1-5/8"</v>
          </cell>
          <cell r="M635" t="str">
            <v>126</v>
          </cell>
          <cell r="N635" t="str">
            <v>L1.0</v>
          </cell>
          <cell r="O635" t="str">
            <v>30</v>
          </cell>
          <cell r="P635" t="str">
            <v>SN2635</v>
          </cell>
          <cell r="Q635" t="str">
            <v>Chris - 206-399-2258</v>
          </cell>
          <cell r="R635" t="str">
            <v>3</v>
          </cell>
          <cell r="S635" t="str">
            <v>B</v>
          </cell>
          <cell r="T635"/>
          <cell r="U635" t="str">
            <v>-</v>
          </cell>
          <cell r="V635" t="str">
            <v>-</v>
          </cell>
          <cell r="W635" t="str">
            <v>-</v>
          </cell>
          <cell r="X635" t="str">
            <v>SN36</v>
          </cell>
        </row>
        <row r="636">
          <cell r="A636" t="str">
            <v>SN36</v>
          </cell>
          <cell r="B636" t="str">
            <v>Rip &amp; Replace</v>
          </cell>
          <cell r="C636" t="str">
            <v>North Bothell</v>
          </cell>
          <cell r="D636">
            <v>38449</v>
          </cell>
          <cell r="E636" t="str">
            <v>Had Nortel UMTS, SN36</v>
          </cell>
          <cell r="F636" t="str">
            <v>SN2635C</v>
          </cell>
          <cell r="G636" t="str">
            <v>2</v>
          </cell>
          <cell r="H636" t="str">
            <v>0</v>
          </cell>
          <cell r="I636" t="str">
            <v>7721.00</v>
          </cell>
          <cell r="J636" t="str">
            <v>355</v>
          </cell>
          <cell r="K636" t="str">
            <v>100</v>
          </cell>
          <cell r="L636" t="str">
            <v>LDF7 1-5/8"</v>
          </cell>
          <cell r="M636" t="str">
            <v>126</v>
          </cell>
          <cell r="N636" t="str">
            <v>L1.0</v>
          </cell>
          <cell r="O636" t="str">
            <v>30</v>
          </cell>
          <cell r="P636" t="str">
            <v>SN2635</v>
          </cell>
          <cell r="Q636" t="str">
            <v>Chris - 206-399-2258</v>
          </cell>
          <cell r="R636" t="str">
            <v>3</v>
          </cell>
          <cell r="S636" t="str">
            <v>C</v>
          </cell>
          <cell r="T636"/>
          <cell r="U636" t="str">
            <v>-</v>
          </cell>
          <cell r="V636" t="str">
            <v>-</v>
          </cell>
          <cell r="W636" t="str">
            <v>-</v>
          </cell>
          <cell r="X636" t="str">
            <v>SN36</v>
          </cell>
        </row>
        <row r="637">
          <cell r="A637" t="str">
            <v>SN40</v>
          </cell>
          <cell r="B637" t="str">
            <v>2006 UMTS Integration</v>
          </cell>
          <cell r="C637" t="str">
            <v>Bald Creek</v>
          </cell>
          <cell r="D637">
            <v>38471</v>
          </cell>
          <cell r="E637" t="str">
            <v>SN40</v>
          </cell>
          <cell r="F637" t="str">
            <v>SN2655A</v>
          </cell>
          <cell r="G637" t="str">
            <v>3</v>
          </cell>
          <cell r="H637" t="str">
            <v>2</v>
          </cell>
          <cell r="I637" t="str">
            <v>7721.00</v>
          </cell>
          <cell r="J637" t="str">
            <v>140</v>
          </cell>
          <cell r="K637" t="str">
            <v>95</v>
          </cell>
          <cell r="L637" t="str">
            <v>LDF7 1-5/8"</v>
          </cell>
          <cell r="M637" t="str">
            <v>212</v>
          </cell>
          <cell r="N637" t="str">
            <v>L1.0</v>
          </cell>
          <cell r="O637" t="str">
            <v>33</v>
          </cell>
          <cell r="P637" t="str">
            <v>SN2655</v>
          </cell>
          <cell r="Q637" t="str">
            <v>Chris - 206-399-2258</v>
          </cell>
          <cell r="R637" t="str">
            <v>2</v>
          </cell>
          <cell r="S637" t="str">
            <v>A</v>
          </cell>
          <cell r="T637" t="str">
            <v>KAT-RET3.2</v>
          </cell>
          <cell r="U637" t="str">
            <v>-</v>
          </cell>
          <cell r="V637" t="str">
            <v>-</v>
          </cell>
          <cell r="W637" t="str">
            <v>4.4.1.f</v>
          </cell>
          <cell r="X637" t="str">
            <v>SN40</v>
          </cell>
        </row>
        <row r="638">
          <cell r="A638" t="str">
            <v>SN40</v>
          </cell>
          <cell r="B638" t="str">
            <v>2006 UMTS Integration</v>
          </cell>
          <cell r="C638" t="str">
            <v>Bald Creek</v>
          </cell>
          <cell r="D638">
            <v>38471</v>
          </cell>
          <cell r="E638" t="str">
            <v>SN40</v>
          </cell>
          <cell r="F638" t="str">
            <v>SN2655B</v>
          </cell>
          <cell r="G638" t="str">
            <v>3</v>
          </cell>
          <cell r="H638" t="str">
            <v>2</v>
          </cell>
          <cell r="I638" t="str">
            <v>7721.00</v>
          </cell>
          <cell r="J638" t="str">
            <v>235</v>
          </cell>
          <cell r="K638" t="str">
            <v>95</v>
          </cell>
          <cell r="L638" t="str">
            <v>LDF7 1-5/8"</v>
          </cell>
          <cell r="M638" t="str">
            <v>212</v>
          </cell>
          <cell r="N638" t="str">
            <v>L1.0</v>
          </cell>
          <cell r="O638" t="str">
            <v>33</v>
          </cell>
          <cell r="P638" t="str">
            <v>SN2655</v>
          </cell>
          <cell r="Q638" t="str">
            <v>Chris - 206-399-2258</v>
          </cell>
          <cell r="R638" t="str">
            <v>2</v>
          </cell>
          <cell r="S638" t="str">
            <v>B</v>
          </cell>
          <cell r="T638" t="str">
            <v>KAT-RET3.2</v>
          </cell>
          <cell r="U638" t="str">
            <v>-</v>
          </cell>
          <cell r="V638" t="str">
            <v>-</v>
          </cell>
          <cell r="W638" t="str">
            <v>4.4.1.f</v>
          </cell>
          <cell r="X638" t="str">
            <v>SN40</v>
          </cell>
        </row>
        <row r="639">
          <cell r="A639" t="str">
            <v>SN41</v>
          </cell>
          <cell r="B639" t="str">
            <v>Rip &amp; Replace</v>
          </cell>
          <cell r="C639" t="str">
            <v>Mill Creek &amp; 164th</v>
          </cell>
          <cell r="D639">
            <v>38449</v>
          </cell>
          <cell r="E639" t="str">
            <v>Had Nortel UMTS, SN41</v>
          </cell>
          <cell r="F639" t="str">
            <v>SN2664A</v>
          </cell>
          <cell r="G639" t="str">
            <v>4</v>
          </cell>
          <cell r="H639" t="str">
            <v>0</v>
          </cell>
          <cell r="I639" t="str">
            <v>7721.00</v>
          </cell>
          <cell r="J639" t="str">
            <v>115</v>
          </cell>
          <cell r="K639" t="str">
            <v>107</v>
          </cell>
          <cell r="L639" t="str">
            <v>LDF5 7/8"</v>
          </cell>
          <cell r="M639" t="str">
            <v>138</v>
          </cell>
          <cell r="N639" t="str">
            <v>L1.0</v>
          </cell>
          <cell r="O639" t="str">
            <v>30</v>
          </cell>
          <cell r="P639" t="str">
            <v>SN2664</v>
          </cell>
          <cell r="Q639" t="str">
            <v>Chris - 206-399-2258</v>
          </cell>
          <cell r="R639" t="str">
            <v>3</v>
          </cell>
          <cell r="S639" t="str">
            <v>A</v>
          </cell>
          <cell r="T639"/>
          <cell r="U639" t="str">
            <v>-</v>
          </cell>
          <cell r="V639" t="str">
            <v>-</v>
          </cell>
          <cell r="W639" t="str">
            <v>-</v>
          </cell>
          <cell r="X639" t="str">
            <v>SN41</v>
          </cell>
        </row>
        <row r="640">
          <cell r="A640" t="str">
            <v>SN41</v>
          </cell>
          <cell r="B640" t="str">
            <v>Rip &amp; Replace</v>
          </cell>
          <cell r="C640" t="str">
            <v>Mill Creek &amp; 164th</v>
          </cell>
          <cell r="D640">
            <v>38449</v>
          </cell>
          <cell r="E640" t="str">
            <v>Had Nortel UMTS, SN41</v>
          </cell>
          <cell r="F640" t="str">
            <v>SN2664B</v>
          </cell>
          <cell r="G640" t="str">
            <v>4</v>
          </cell>
          <cell r="H640" t="str">
            <v>0</v>
          </cell>
          <cell r="I640" t="str">
            <v>7721.00</v>
          </cell>
          <cell r="J640" t="str">
            <v>235</v>
          </cell>
          <cell r="K640" t="str">
            <v>107</v>
          </cell>
          <cell r="L640" t="str">
            <v>LDF5 7/8"</v>
          </cell>
          <cell r="M640" t="str">
            <v>138</v>
          </cell>
          <cell r="N640" t="str">
            <v>L1.0</v>
          </cell>
          <cell r="O640" t="str">
            <v>30</v>
          </cell>
          <cell r="P640" t="str">
            <v>SN2664</v>
          </cell>
          <cell r="Q640" t="str">
            <v>Chris - 206-399-2258</v>
          </cell>
          <cell r="R640" t="str">
            <v>3</v>
          </cell>
          <cell r="S640" t="str">
            <v>B</v>
          </cell>
          <cell r="T640"/>
          <cell r="U640" t="str">
            <v>-</v>
          </cell>
          <cell r="V640" t="str">
            <v>-</v>
          </cell>
          <cell r="W640" t="str">
            <v>-</v>
          </cell>
          <cell r="X640" t="str">
            <v>SN41</v>
          </cell>
        </row>
        <row r="641">
          <cell r="A641" t="str">
            <v>SN41</v>
          </cell>
          <cell r="B641" t="str">
            <v>Rip &amp; Replace</v>
          </cell>
          <cell r="C641" t="str">
            <v>Mill Creek &amp; 164th</v>
          </cell>
          <cell r="D641">
            <v>38449</v>
          </cell>
          <cell r="E641" t="str">
            <v>Had Nortel UMTS, SN41</v>
          </cell>
          <cell r="F641" t="str">
            <v>SN2664C</v>
          </cell>
          <cell r="G641" t="str">
            <v>4</v>
          </cell>
          <cell r="H641" t="str">
            <v>0</v>
          </cell>
          <cell r="I641" t="str">
            <v>7721.00</v>
          </cell>
          <cell r="J641" t="str">
            <v>355</v>
          </cell>
          <cell r="K641" t="str">
            <v>107</v>
          </cell>
          <cell r="L641" t="str">
            <v>LDF5 7/8"</v>
          </cell>
          <cell r="M641" t="str">
            <v>136</v>
          </cell>
          <cell r="N641" t="str">
            <v>L1.0</v>
          </cell>
          <cell r="O641" t="str">
            <v>30</v>
          </cell>
          <cell r="P641" t="str">
            <v>SN2664</v>
          </cell>
          <cell r="Q641" t="str">
            <v>Chris - 206-399-2258</v>
          </cell>
          <cell r="R641" t="str">
            <v>3</v>
          </cell>
          <cell r="S641" t="str">
            <v>C</v>
          </cell>
          <cell r="T641"/>
          <cell r="U641" t="str">
            <v>-</v>
          </cell>
          <cell r="V641" t="str">
            <v>-</v>
          </cell>
          <cell r="W641" t="str">
            <v>-</v>
          </cell>
          <cell r="X641" t="str">
            <v>SN41</v>
          </cell>
        </row>
        <row r="642">
          <cell r="A642" t="str">
            <v>SN42</v>
          </cell>
          <cell r="B642" t="str">
            <v>Rip &amp; Replace</v>
          </cell>
          <cell r="C642" t="str">
            <v>I-5 and 405 North</v>
          </cell>
          <cell r="D642">
            <v>38449</v>
          </cell>
          <cell r="E642" t="str">
            <v>Had Nortel UMTS, SN42</v>
          </cell>
          <cell r="F642" t="str">
            <v>SN2650A</v>
          </cell>
          <cell r="G642" t="str">
            <v>2</v>
          </cell>
          <cell r="H642" t="str">
            <v>0</v>
          </cell>
          <cell r="I642" t="str">
            <v>7721.00</v>
          </cell>
          <cell r="J642" t="str">
            <v>115</v>
          </cell>
          <cell r="K642" t="str">
            <v>145</v>
          </cell>
          <cell r="L642" t="str">
            <v>LDF7 1-5/8"</v>
          </cell>
          <cell r="M642" t="str">
            <v>167</v>
          </cell>
          <cell r="N642" t="str">
            <v>L1.0</v>
          </cell>
          <cell r="O642" t="str">
            <v>30</v>
          </cell>
          <cell r="P642" t="str">
            <v>SN2650</v>
          </cell>
          <cell r="Q642" t="str">
            <v>Vern - 206-972-0013</v>
          </cell>
          <cell r="R642" t="str">
            <v>3</v>
          </cell>
          <cell r="S642" t="str">
            <v>A</v>
          </cell>
          <cell r="T642"/>
          <cell r="U642" t="str">
            <v>-</v>
          </cell>
          <cell r="V642" t="str">
            <v>-</v>
          </cell>
          <cell r="W642" t="str">
            <v>-</v>
          </cell>
          <cell r="X642" t="str">
            <v>SN42</v>
          </cell>
        </row>
        <row r="643">
          <cell r="A643" t="str">
            <v>SN42</v>
          </cell>
          <cell r="B643" t="str">
            <v>Rip &amp; Replace</v>
          </cell>
          <cell r="C643" t="str">
            <v>I-5 and 405 North</v>
          </cell>
          <cell r="D643">
            <v>38449</v>
          </cell>
          <cell r="E643" t="str">
            <v>Had Nortel UMTS, SN42</v>
          </cell>
          <cell r="F643" t="str">
            <v>SN2650B</v>
          </cell>
          <cell r="G643" t="str">
            <v>2</v>
          </cell>
          <cell r="H643" t="str">
            <v>0</v>
          </cell>
          <cell r="I643" t="str">
            <v>7721.00</v>
          </cell>
          <cell r="J643" t="str">
            <v>235</v>
          </cell>
          <cell r="K643" t="str">
            <v>145</v>
          </cell>
          <cell r="L643" t="str">
            <v>LDF7 1-5/8"</v>
          </cell>
          <cell r="M643" t="str">
            <v>172</v>
          </cell>
          <cell r="N643" t="str">
            <v>L1.0</v>
          </cell>
          <cell r="O643" t="str">
            <v>30</v>
          </cell>
          <cell r="P643" t="str">
            <v>SN2650</v>
          </cell>
          <cell r="Q643" t="str">
            <v>Vern - 206-972-0013</v>
          </cell>
          <cell r="R643" t="str">
            <v>3</v>
          </cell>
          <cell r="S643" t="str">
            <v>B</v>
          </cell>
          <cell r="T643"/>
          <cell r="U643" t="str">
            <v>-</v>
          </cell>
          <cell r="V643" t="str">
            <v>-</v>
          </cell>
          <cell r="W643" t="str">
            <v>-</v>
          </cell>
          <cell r="X643" t="str">
            <v>SN42</v>
          </cell>
        </row>
        <row r="644">
          <cell r="A644" t="str">
            <v>SN42</v>
          </cell>
          <cell r="B644" t="str">
            <v>Rip &amp; Replace</v>
          </cell>
          <cell r="C644" t="str">
            <v>I-5 and 405 North</v>
          </cell>
          <cell r="D644">
            <v>38449</v>
          </cell>
          <cell r="E644" t="str">
            <v>Had Nortel UMTS, SN42</v>
          </cell>
          <cell r="F644" t="str">
            <v>SN2650C</v>
          </cell>
          <cell r="G644" t="str">
            <v>2</v>
          </cell>
          <cell r="H644" t="str">
            <v>0</v>
          </cell>
          <cell r="I644" t="str">
            <v>7721.00</v>
          </cell>
          <cell r="J644" t="str">
            <v>355</v>
          </cell>
          <cell r="K644" t="str">
            <v>145</v>
          </cell>
          <cell r="L644" t="str">
            <v>LDF7 1-5/8"</v>
          </cell>
          <cell r="M644" t="str">
            <v>172</v>
          </cell>
          <cell r="N644" t="str">
            <v>L1.0</v>
          </cell>
          <cell r="O644" t="str">
            <v>30</v>
          </cell>
          <cell r="P644" t="str">
            <v>SN2650</v>
          </cell>
          <cell r="Q644" t="str">
            <v>Vern - 206-972-0013</v>
          </cell>
          <cell r="R644" t="str">
            <v>3</v>
          </cell>
          <cell r="S644" t="str">
            <v>C</v>
          </cell>
          <cell r="T644"/>
          <cell r="U644" t="str">
            <v>-</v>
          </cell>
          <cell r="V644" t="str">
            <v>-</v>
          </cell>
          <cell r="W644" t="str">
            <v>-</v>
          </cell>
          <cell r="X644" t="str">
            <v>SN42</v>
          </cell>
        </row>
        <row r="645">
          <cell r="A645" t="str">
            <v>SN44</v>
          </cell>
          <cell r="B645" t="str">
            <v>Rip &amp; Replace</v>
          </cell>
          <cell r="C645" t="str">
            <v>Everett Evergeen Way</v>
          </cell>
          <cell r="D645">
            <v>38449</v>
          </cell>
          <cell r="E645" t="str">
            <v>Had Nortel UMTS, SN44</v>
          </cell>
          <cell r="F645" t="str">
            <v>SN2682A</v>
          </cell>
          <cell r="G645" t="str">
            <v>4</v>
          </cell>
          <cell r="H645" t="str">
            <v>0</v>
          </cell>
          <cell r="I645" t="str">
            <v>7721.00</v>
          </cell>
          <cell r="J645" t="str">
            <v>130</v>
          </cell>
          <cell r="K645" t="str">
            <v>43</v>
          </cell>
          <cell r="L645" t="str">
            <v>LDF5 7/8"</v>
          </cell>
          <cell r="M645" t="str">
            <v>100</v>
          </cell>
          <cell r="N645" t="str">
            <v>L1.0</v>
          </cell>
          <cell r="O645" t="str">
            <v>32</v>
          </cell>
          <cell r="P645" t="str">
            <v>SN2682</v>
          </cell>
          <cell r="Q645" t="str">
            <v>Chris - 206-399-2258</v>
          </cell>
          <cell r="R645" t="str">
            <v>3</v>
          </cell>
          <cell r="S645" t="str">
            <v>A</v>
          </cell>
          <cell r="T645"/>
          <cell r="U645" t="str">
            <v>-</v>
          </cell>
          <cell r="V645" t="str">
            <v>-</v>
          </cell>
          <cell r="W645" t="str">
            <v>-</v>
          </cell>
          <cell r="X645" t="str">
            <v>SN44</v>
          </cell>
        </row>
        <row r="646">
          <cell r="A646" t="str">
            <v>SN44</v>
          </cell>
          <cell r="B646" t="str">
            <v>Rip &amp; Replace</v>
          </cell>
          <cell r="C646" t="str">
            <v>Everett Evergeen Way</v>
          </cell>
          <cell r="D646">
            <v>38449</v>
          </cell>
          <cell r="E646" t="str">
            <v>Had Nortel UMTS, SN44</v>
          </cell>
          <cell r="F646" t="str">
            <v>SN2682B</v>
          </cell>
          <cell r="G646" t="str">
            <v>4</v>
          </cell>
          <cell r="H646" t="str">
            <v>0</v>
          </cell>
          <cell r="I646" t="str">
            <v>7721.00</v>
          </cell>
          <cell r="J646" t="str">
            <v>220</v>
          </cell>
          <cell r="K646" t="str">
            <v>43</v>
          </cell>
          <cell r="L646" t="str">
            <v>LDF5 7/8"</v>
          </cell>
          <cell r="M646" t="str">
            <v>100</v>
          </cell>
          <cell r="N646" t="str">
            <v>L1.0</v>
          </cell>
          <cell r="O646" t="str">
            <v>32</v>
          </cell>
          <cell r="P646" t="str">
            <v>SN2682</v>
          </cell>
          <cell r="Q646" t="str">
            <v>Chris - 206-399-2258</v>
          </cell>
          <cell r="R646" t="str">
            <v>3</v>
          </cell>
          <cell r="S646" t="str">
            <v>B</v>
          </cell>
          <cell r="T646"/>
          <cell r="U646" t="str">
            <v>-</v>
          </cell>
          <cell r="V646" t="str">
            <v>-</v>
          </cell>
          <cell r="W646" t="str">
            <v>-</v>
          </cell>
          <cell r="X646" t="str">
            <v>SN44</v>
          </cell>
        </row>
        <row r="647">
          <cell r="A647" t="str">
            <v>SN44</v>
          </cell>
          <cell r="B647" t="str">
            <v>Rip &amp; Replace</v>
          </cell>
          <cell r="C647" t="str">
            <v>Everett Evergeen Way</v>
          </cell>
          <cell r="D647">
            <v>38449</v>
          </cell>
          <cell r="E647" t="str">
            <v>Had Nortel UMTS, SN44</v>
          </cell>
          <cell r="F647" t="str">
            <v>SN2682C</v>
          </cell>
          <cell r="G647" t="str">
            <v>4</v>
          </cell>
          <cell r="H647" t="str">
            <v>0</v>
          </cell>
          <cell r="I647" t="str">
            <v>7721.00</v>
          </cell>
          <cell r="J647" t="str">
            <v>20</v>
          </cell>
          <cell r="K647" t="str">
            <v>43</v>
          </cell>
          <cell r="L647" t="str">
            <v>LDF5 7/8"</v>
          </cell>
          <cell r="M647" t="str">
            <v>100</v>
          </cell>
          <cell r="N647" t="str">
            <v>L1.0</v>
          </cell>
          <cell r="O647" t="str">
            <v>32</v>
          </cell>
          <cell r="P647" t="str">
            <v>SN2682</v>
          </cell>
          <cell r="Q647" t="str">
            <v>Chris - 206-399-2258</v>
          </cell>
          <cell r="R647" t="str">
            <v>3</v>
          </cell>
          <cell r="S647" t="str">
            <v>C</v>
          </cell>
          <cell r="T647"/>
          <cell r="U647" t="str">
            <v>-</v>
          </cell>
          <cell r="V647" t="str">
            <v>-</v>
          </cell>
          <cell r="W647" t="str">
            <v>-</v>
          </cell>
          <cell r="X647" t="str">
            <v>SN44</v>
          </cell>
        </row>
        <row r="648">
          <cell r="A648" t="str">
            <v>SN46</v>
          </cell>
          <cell r="B648" t="str">
            <v>2006 UMTS Integration</v>
          </cell>
          <cell r="C648" t="str">
            <v>Lake Stevens West</v>
          </cell>
          <cell r="D648">
            <v>38520</v>
          </cell>
          <cell r="E648" t="str">
            <v>SN46</v>
          </cell>
          <cell r="F648" t="str">
            <v>SN2731C</v>
          </cell>
          <cell r="G648" t="str">
            <v>2</v>
          </cell>
          <cell r="H648" t="str">
            <v>2</v>
          </cell>
          <cell r="I648" t="str">
            <v>RR65-18-06-DP</v>
          </cell>
          <cell r="J648" t="str">
            <v>0</v>
          </cell>
          <cell r="K648" t="str">
            <v>154</v>
          </cell>
          <cell r="L648" t="str">
            <v>Comm 1-5/8"</v>
          </cell>
          <cell r="M648" t="str">
            <v>215</v>
          </cell>
          <cell r="N648" t="str">
            <v>L3.0</v>
          </cell>
          <cell r="O648" t="str">
            <v>33</v>
          </cell>
          <cell r="P648" t="str">
            <v>SN2731</v>
          </cell>
          <cell r="Q648" t="str">
            <v>Jeff - 206-972-2921</v>
          </cell>
          <cell r="R648" t="str">
            <v>3</v>
          </cell>
          <cell r="S648" t="str">
            <v>C</v>
          </cell>
          <cell r="T648" t="str">
            <v>KAT-RET3.3</v>
          </cell>
          <cell r="U648" t="str">
            <v>-</v>
          </cell>
          <cell r="V648" t="str">
            <v>-</v>
          </cell>
          <cell r="W648" t="str">
            <v>4.4.2.g</v>
          </cell>
          <cell r="X648" t="str">
            <v>SN46</v>
          </cell>
        </row>
        <row r="649">
          <cell r="A649" t="str">
            <v>SN46</v>
          </cell>
          <cell r="B649" t="str">
            <v>2006 UMTS Integration</v>
          </cell>
          <cell r="C649" t="str">
            <v>Lake Stevens West</v>
          </cell>
          <cell r="D649">
            <v>38520</v>
          </cell>
          <cell r="E649" t="str">
            <v>SN46</v>
          </cell>
          <cell r="F649" t="str">
            <v>SN2731A</v>
          </cell>
          <cell r="G649" t="str">
            <v>2</v>
          </cell>
          <cell r="H649" t="str">
            <v>2</v>
          </cell>
          <cell r="I649" t="str">
            <v>7250.03</v>
          </cell>
          <cell r="J649" t="str">
            <v>80</v>
          </cell>
          <cell r="K649" t="str">
            <v>154</v>
          </cell>
          <cell r="L649" t="str">
            <v>Comm 1-5/8"</v>
          </cell>
          <cell r="M649" t="str">
            <v>215</v>
          </cell>
          <cell r="N649" t="str">
            <v>L3.0</v>
          </cell>
          <cell r="O649" t="str">
            <v>33</v>
          </cell>
          <cell r="P649" t="str">
            <v>SN2731</v>
          </cell>
          <cell r="Q649" t="str">
            <v>Jeff - 206-972-2921</v>
          </cell>
          <cell r="R649" t="str">
            <v>3</v>
          </cell>
          <cell r="S649" t="str">
            <v>A</v>
          </cell>
          <cell r="T649" t="str">
            <v>KAT-RET3.3</v>
          </cell>
          <cell r="U649" t="str">
            <v>-</v>
          </cell>
          <cell r="V649" t="str">
            <v>-</v>
          </cell>
          <cell r="W649" t="str">
            <v>4.4.2.g</v>
          </cell>
          <cell r="X649" t="str">
            <v>SN46</v>
          </cell>
        </row>
        <row r="650">
          <cell r="A650" t="str">
            <v>SN46</v>
          </cell>
          <cell r="B650" t="str">
            <v>2006 UMTS Integration</v>
          </cell>
          <cell r="C650" t="str">
            <v>Lake Stevens West</v>
          </cell>
          <cell r="D650">
            <v>38520</v>
          </cell>
          <cell r="E650" t="str">
            <v>SN46</v>
          </cell>
          <cell r="F650" t="str">
            <v>SN2731B</v>
          </cell>
          <cell r="G650" t="str">
            <v>2</v>
          </cell>
          <cell r="H650" t="str">
            <v>2</v>
          </cell>
          <cell r="I650" t="str">
            <v>RR65-18-06-DP</v>
          </cell>
          <cell r="J650" t="str">
            <v>290</v>
          </cell>
          <cell r="K650" t="str">
            <v>155</v>
          </cell>
          <cell r="L650" t="str">
            <v>Comm 1-5/8"</v>
          </cell>
          <cell r="M650" t="str">
            <v>215</v>
          </cell>
          <cell r="N650" t="str">
            <v>L3.0</v>
          </cell>
          <cell r="O650" t="str">
            <v>33</v>
          </cell>
          <cell r="P650" t="str">
            <v>SN2731</v>
          </cell>
          <cell r="Q650" t="str">
            <v>Jeff - 206-972-2921</v>
          </cell>
          <cell r="R650" t="str">
            <v>3</v>
          </cell>
          <cell r="S650" t="str">
            <v>B</v>
          </cell>
          <cell r="T650" t="str">
            <v>KAT-RET3.3</v>
          </cell>
          <cell r="U650" t="str">
            <v>-</v>
          </cell>
          <cell r="V650" t="str">
            <v>-</v>
          </cell>
          <cell r="W650" t="str">
            <v>4.4.2.g</v>
          </cell>
          <cell r="X650" t="str">
            <v>SN46</v>
          </cell>
        </row>
        <row r="651">
          <cell r="A651" t="str">
            <v>SN47</v>
          </cell>
          <cell r="B651" t="str">
            <v>2006 UMTS Integration</v>
          </cell>
          <cell r="C651" t="str">
            <v>Lake Stevens Machias</v>
          </cell>
          <cell r="D651">
            <v>38469</v>
          </cell>
          <cell r="E651" t="str">
            <v>SN47</v>
          </cell>
          <cell r="F651" t="str">
            <v>SN2719A</v>
          </cell>
          <cell r="G651" t="str">
            <v>2</v>
          </cell>
          <cell r="H651" t="str">
            <v>2</v>
          </cell>
          <cell r="I651" t="str">
            <v>7250.03</v>
          </cell>
          <cell r="J651" t="str">
            <v>60</v>
          </cell>
          <cell r="K651" t="str">
            <v>95</v>
          </cell>
          <cell r="L651" t="str">
            <v>LDF12 2-1/4"</v>
          </cell>
          <cell r="M651" t="str">
            <v>160</v>
          </cell>
          <cell r="N651" t="str">
            <v>L2.0</v>
          </cell>
          <cell r="O651" t="str">
            <v>33</v>
          </cell>
          <cell r="P651" t="str">
            <v>SN2719</v>
          </cell>
          <cell r="Q651" t="str">
            <v>Chris - 206-399-2258</v>
          </cell>
          <cell r="R651" t="str">
            <v>3</v>
          </cell>
          <cell r="S651" t="str">
            <v>A</v>
          </cell>
          <cell r="T651" t="str">
            <v>KAT-RET3.3</v>
          </cell>
          <cell r="U651" t="str">
            <v>-</v>
          </cell>
          <cell r="V651" t="str">
            <v>-</v>
          </cell>
          <cell r="W651" t="str">
            <v>4.4.2.e</v>
          </cell>
          <cell r="X651" t="str">
            <v>SN47</v>
          </cell>
        </row>
        <row r="652">
          <cell r="A652" t="str">
            <v>SN47</v>
          </cell>
          <cell r="B652" t="str">
            <v>2006 UMTS Integration</v>
          </cell>
          <cell r="C652" t="str">
            <v>Lake Stevens Machias</v>
          </cell>
          <cell r="D652">
            <v>38469</v>
          </cell>
          <cell r="E652" t="str">
            <v>SN47</v>
          </cell>
          <cell r="F652" t="str">
            <v>SN2719B</v>
          </cell>
          <cell r="G652" t="str">
            <v>2</v>
          </cell>
          <cell r="H652" t="str">
            <v>2</v>
          </cell>
          <cell r="I652" t="str">
            <v>RR65-18-06-DP</v>
          </cell>
          <cell r="J652" t="str">
            <v>210</v>
          </cell>
          <cell r="K652" t="str">
            <v>95</v>
          </cell>
          <cell r="L652" t="str">
            <v>LDF5 7/8"</v>
          </cell>
          <cell r="M652" t="str">
            <v>120</v>
          </cell>
          <cell r="N652" t="str">
            <v>L2.0</v>
          </cell>
          <cell r="O652" t="str">
            <v>33</v>
          </cell>
          <cell r="P652" t="str">
            <v>SN2719</v>
          </cell>
          <cell r="Q652" t="str">
            <v>Chris - 206-399-2258</v>
          </cell>
          <cell r="R652" t="str">
            <v>3</v>
          </cell>
          <cell r="S652" t="str">
            <v>B</v>
          </cell>
          <cell r="T652" t="str">
            <v>KAT-RET3.3</v>
          </cell>
          <cell r="U652" t="str">
            <v>-</v>
          </cell>
          <cell r="V652" t="str">
            <v>-</v>
          </cell>
          <cell r="W652" t="str">
            <v>4.4.2.e</v>
          </cell>
          <cell r="X652" t="str">
            <v>SN47</v>
          </cell>
        </row>
        <row r="653">
          <cell r="A653" t="str">
            <v>SN47</v>
          </cell>
          <cell r="B653" t="str">
            <v>2006 UMTS Integration</v>
          </cell>
          <cell r="C653" t="str">
            <v>Lake Stevens Machias</v>
          </cell>
          <cell r="D653">
            <v>38469</v>
          </cell>
          <cell r="E653" t="str">
            <v>SN47</v>
          </cell>
          <cell r="F653" t="str">
            <v>SN2719C</v>
          </cell>
          <cell r="G653" t="str">
            <v>2</v>
          </cell>
          <cell r="H653" t="str">
            <v>2</v>
          </cell>
          <cell r="I653" t="str">
            <v>7250.03</v>
          </cell>
          <cell r="J653" t="str">
            <v>310</v>
          </cell>
          <cell r="K653" t="str">
            <v>95</v>
          </cell>
          <cell r="L653" t="str">
            <v>LDF6 1-1/4"</v>
          </cell>
          <cell r="M653" t="str">
            <v>140</v>
          </cell>
          <cell r="N653" t="str">
            <v>L2.0</v>
          </cell>
          <cell r="O653" t="str">
            <v>33</v>
          </cell>
          <cell r="P653" t="str">
            <v>SN2719</v>
          </cell>
          <cell r="Q653" t="str">
            <v>Chris - 206-399-2258</v>
          </cell>
          <cell r="R653" t="str">
            <v>3</v>
          </cell>
          <cell r="S653" t="str">
            <v>C</v>
          </cell>
          <cell r="T653" t="str">
            <v>KAT-RET3.3</v>
          </cell>
          <cell r="U653" t="str">
            <v>-</v>
          </cell>
          <cell r="V653" t="str">
            <v>-</v>
          </cell>
          <cell r="W653" t="str">
            <v>4.4.2.e</v>
          </cell>
          <cell r="X653" t="str">
            <v>SN47</v>
          </cell>
        </row>
        <row r="654">
          <cell r="A654" t="str">
            <v>SN49</v>
          </cell>
          <cell r="B654" t="str">
            <v>Rip &amp; Replace - Kill</v>
          </cell>
          <cell r="C654" t="str">
            <v>Dt Mill Creek</v>
          </cell>
          <cell r="D654">
            <v>38608</v>
          </cell>
          <cell r="E654" t="str">
            <v>Had Nortel UMTS, SN49- (Part of 'KILL' list)</v>
          </cell>
          <cell r="F654" t="str">
            <v>SN2666A</v>
          </cell>
          <cell r="G654" t="str">
            <v>2</v>
          </cell>
          <cell r="H654" t="str">
            <v>0</v>
          </cell>
          <cell r="I654" t="str">
            <v>FR90-16-00-DP</v>
          </cell>
          <cell r="J654" t="str">
            <v>150</v>
          </cell>
          <cell r="K654" t="str">
            <v>56</v>
          </cell>
          <cell r="L654" t="str">
            <v>LDF7 1-5/8"</v>
          </cell>
          <cell r="M654" t="str">
            <v>200</v>
          </cell>
          <cell r="N654" t="str">
            <v>L2.0</v>
          </cell>
          <cell r="O654" t="str">
            <v>30</v>
          </cell>
          <cell r="P654" t="str">
            <v>SN2666</v>
          </cell>
          <cell r="Q654" t="str">
            <v>Chris - 206-399-2258</v>
          </cell>
          <cell r="R654" t="str">
            <v>3</v>
          </cell>
          <cell r="S654" t="str">
            <v>A</v>
          </cell>
          <cell r="T654"/>
          <cell r="U654" t="str">
            <v>-</v>
          </cell>
          <cell r="V654" t="str">
            <v>-</v>
          </cell>
          <cell r="W654" t="str">
            <v>Nortel.1.12</v>
          </cell>
          <cell r="X654" t="str">
            <v>SN49</v>
          </cell>
        </row>
        <row r="655">
          <cell r="A655" t="str">
            <v>SN49</v>
          </cell>
          <cell r="B655" t="str">
            <v>Rip &amp; Replace - Kill</v>
          </cell>
          <cell r="C655" t="str">
            <v>Dt Mill Creek</v>
          </cell>
          <cell r="D655">
            <v>38608</v>
          </cell>
          <cell r="E655" t="str">
            <v>Had Nortel UMTS, SN49- (Part of 'KILL' list)</v>
          </cell>
          <cell r="F655" t="str">
            <v>SN2666B</v>
          </cell>
          <cell r="G655" t="str">
            <v>2</v>
          </cell>
          <cell r="H655" t="str">
            <v>0</v>
          </cell>
          <cell r="I655" t="str">
            <v>FR90-16-00-DP</v>
          </cell>
          <cell r="J655" t="str">
            <v>270</v>
          </cell>
          <cell r="K655" t="str">
            <v>56</v>
          </cell>
          <cell r="L655" t="str">
            <v>LDF7 1-5/8"</v>
          </cell>
          <cell r="M655" t="str">
            <v>200</v>
          </cell>
          <cell r="N655" t="str">
            <v>L2.0</v>
          </cell>
          <cell r="O655" t="str">
            <v>30</v>
          </cell>
          <cell r="P655" t="str">
            <v>SN2666</v>
          </cell>
          <cell r="Q655" t="str">
            <v>Chris - 206-399-2258</v>
          </cell>
          <cell r="R655" t="str">
            <v>3</v>
          </cell>
          <cell r="S655" t="str">
            <v>B</v>
          </cell>
          <cell r="T655"/>
          <cell r="U655" t="str">
            <v>-</v>
          </cell>
          <cell r="V655" t="str">
            <v>-</v>
          </cell>
          <cell r="W655" t="str">
            <v>Nortel.1.12</v>
          </cell>
          <cell r="X655" t="str">
            <v>SN49</v>
          </cell>
        </row>
        <row r="656">
          <cell r="A656" t="str">
            <v>SN49</v>
          </cell>
          <cell r="B656" t="str">
            <v>Rip &amp; Replace - Kill</v>
          </cell>
          <cell r="C656" t="str">
            <v>Dt Mill Creek</v>
          </cell>
          <cell r="D656">
            <v>38608</v>
          </cell>
          <cell r="E656" t="str">
            <v>Had Nortel UMTS, SN49- (Part of 'KILL' list)</v>
          </cell>
          <cell r="F656" t="str">
            <v>SN2666C</v>
          </cell>
          <cell r="G656" t="str">
            <v>2</v>
          </cell>
          <cell r="H656" t="str">
            <v>0</v>
          </cell>
          <cell r="I656" t="str">
            <v>FR90-16-00-DP</v>
          </cell>
          <cell r="J656" t="str">
            <v>30</v>
          </cell>
          <cell r="K656" t="str">
            <v>56</v>
          </cell>
          <cell r="L656" t="str">
            <v>LDF7 1-5/8"</v>
          </cell>
          <cell r="M656" t="str">
            <v>200</v>
          </cell>
          <cell r="N656" t="str">
            <v>L2.0</v>
          </cell>
          <cell r="O656" t="str">
            <v>30</v>
          </cell>
          <cell r="P656" t="str">
            <v>SN2666</v>
          </cell>
          <cell r="Q656" t="str">
            <v>Chris - 206-399-2258</v>
          </cell>
          <cell r="R656" t="str">
            <v>3</v>
          </cell>
          <cell r="S656" t="str">
            <v>C</v>
          </cell>
          <cell r="T656"/>
          <cell r="U656" t="str">
            <v>-</v>
          </cell>
          <cell r="V656" t="str">
            <v>-</v>
          </cell>
          <cell r="W656" t="str">
            <v>Nortel.1.12</v>
          </cell>
          <cell r="X656" t="str">
            <v>SN49</v>
          </cell>
        </row>
        <row r="657">
          <cell r="A657" t="str">
            <v>SN51</v>
          </cell>
          <cell r="B657" t="str">
            <v>2006 UMTS Integration</v>
          </cell>
          <cell r="C657" t="str">
            <v>Seattle Hill</v>
          </cell>
          <cell r="D657">
            <v>38469</v>
          </cell>
          <cell r="E657" t="str">
            <v>SN51</v>
          </cell>
          <cell r="F657" t="str">
            <v>SN2675C</v>
          </cell>
          <cell r="G657" t="str">
            <v>2</v>
          </cell>
          <cell r="H657" t="str">
            <v>2</v>
          </cell>
          <cell r="I657" t="str">
            <v>7250.05</v>
          </cell>
          <cell r="J657" t="str">
            <v>355</v>
          </cell>
          <cell r="K657" t="str">
            <v>100</v>
          </cell>
          <cell r="L657" t="str">
            <v>LDF5 7/8"</v>
          </cell>
          <cell r="M657" t="str">
            <v>98</v>
          </cell>
          <cell r="N657" t="str">
            <v>L2.0</v>
          </cell>
          <cell r="O657" t="str">
            <v>33</v>
          </cell>
          <cell r="P657" t="str">
            <v>SN2675</v>
          </cell>
          <cell r="Q657" t="str">
            <v>Chris - 206-399-2258</v>
          </cell>
          <cell r="R657" t="str">
            <v>3</v>
          </cell>
          <cell r="S657" t="str">
            <v>C</v>
          </cell>
          <cell r="T657" t="str">
            <v>KAT-RET3.3</v>
          </cell>
          <cell r="U657" t="str">
            <v>-</v>
          </cell>
          <cell r="V657" t="str">
            <v>-</v>
          </cell>
          <cell r="W657" t="str">
            <v>4.4.2.e</v>
          </cell>
          <cell r="X657" t="str">
            <v>SN51</v>
          </cell>
        </row>
        <row r="658">
          <cell r="A658" t="str">
            <v>SN51</v>
          </cell>
          <cell r="B658" t="str">
            <v>2006 UMTS Integration</v>
          </cell>
          <cell r="C658" t="str">
            <v>Seattle Hill</v>
          </cell>
          <cell r="D658">
            <v>38469</v>
          </cell>
          <cell r="E658" t="str">
            <v>SN51</v>
          </cell>
          <cell r="F658" t="str">
            <v>SN2675A</v>
          </cell>
          <cell r="G658" t="str">
            <v>2</v>
          </cell>
          <cell r="H658" t="str">
            <v>2</v>
          </cell>
          <cell r="I658" t="str">
            <v>7250.04</v>
          </cell>
          <cell r="J658" t="str">
            <v>115</v>
          </cell>
          <cell r="K658" t="str">
            <v>100</v>
          </cell>
          <cell r="L658" t="str">
            <v>LDF5 7/8"</v>
          </cell>
          <cell r="M658" t="str">
            <v>95</v>
          </cell>
          <cell r="N658" t="str">
            <v>L2.0</v>
          </cell>
          <cell r="O658" t="str">
            <v>33</v>
          </cell>
          <cell r="P658" t="str">
            <v>SN2675</v>
          </cell>
          <cell r="Q658" t="str">
            <v>Chris - 206-399-2258</v>
          </cell>
          <cell r="R658" t="str">
            <v>3</v>
          </cell>
          <cell r="S658" t="str">
            <v>A</v>
          </cell>
          <cell r="T658" t="str">
            <v>KAT-RET3.3</v>
          </cell>
          <cell r="U658" t="str">
            <v>-</v>
          </cell>
          <cell r="V658" t="str">
            <v>-</v>
          </cell>
          <cell r="W658" t="str">
            <v>4.4.2.e</v>
          </cell>
          <cell r="X658" t="str">
            <v>SN51</v>
          </cell>
        </row>
        <row r="659">
          <cell r="A659" t="str">
            <v>SN51</v>
          </cell>
          <cell r="B659" t="str">
            <v>2006 UMTS Integration</v>
          </cell>
          <cell r="C659" t="str">
            <v>Seattle Hill</v>
          </cell>
          <cell r="D659">
            <v>38469</v>
          </cell>
          <cell r="E659" t="str">
            <v>SN51</v>
          </cell>
          <cell r="F659" t="str">
            <v>SN2675B</v>
          </cell>
          <cell r="G659" t="str">
            <v>2</v>
          </cell>
          <cell r="H659" t="str">
            <v>2</v>
          </cell>
          <cell r="I659" t="str">
            <v>7250.05</v>
          </cell>
          <cell r="J659" t="str">
            <v>235</v>
          </cell>
          <cell r="K659" t="str">
            <v>100</v>
          </cell>
          <cell r="L659" t="str">
            <v>LDF5 7/8"</v>
          </cell>
          <cell r="M659" t="str">
            <v>92</v>
          </cell>
          <cell r="N659" t="str">
            <v>L2.0</v>
          </cell>
          <cell r="O659" t="str">
            <v>33</v>
          </cell>
          <cell r="P659" t="str">
            <v>SN2675</v>
          </cell>
          <cell r="Q659" t="str">
            <v>Chris - 206-399-2258</v>
          </cell>
          <cell r="R659" t="str">
            <v>3</v>
          </cell>
          <cell r="S659" t="str">
            <v>B</v>
          </cell>
          <cell r="T659" t="str">
            <v>KAT-RET3.3</v>
          </cell>
          <cell r="U659" t="str">
            <v>-</v>
          </cell>
          <cell r="V659" t="str">
            <v>-</v>
          </cell>
          <cell r="W659" t="str">
            <v>4.4.2.e</v>
          </cell>
          <cell r="X659" t="str">
            <v>SN51</v>
          </cell>
        </row>
        <row r="660">
          <cell r="A660" t="str">
            <v>SN52</v>
          </cell>
          <cell r="B660" t="str">
            <v>2006 UMTS Integration</v>
          </cell>
          <cell r="C660" t="str">
            <v>Clearview North</v>
          </cell>
          <cell r="D660">
            <v>38469</v>
          </cell>
          <cell r="E660" t="str">
            <v>SN52</v>
          </cell>
          <cell r="F660" t="str">
            <v>SN2672A</v>
          </cell>
          <cell r="G660" t="str">
            <v>2</v>
          </cell>
          <cell r="H660" t="str">
            <v>2</v>
          </cell>
          <cell r="I660" t="str">
            <v>7250.03</v>
          </cell>
          <cell r="J660" t="str">
            <v>120</v>
          </cell>
          <cell r="K660" t="str">
            <v>97</v>
          </cell>
          <cell r="L660" t="str">
            <v>LDF7 1-5/8"</v>
          </cell>
          <cell r="M660" t="str">
            <v>195</v>
          </cell>
          <cell r="N660" t="str">
            <v>L2.0</v>
          </cell>
          <cell r="O660" t="str">
            <v>33</v>
          </cell>
          <cell r="P660" t="str">
            <v>SN2672</v>
          </cell>
          <cell r="Q660" t="str">
            <v>Chris - 206-399-2258</v>
          </cell>
          <cell r="R660" t="str">
            <v>3</v>
          </cell>
          <cell r="S660" t="str">
            <v>A</v>
          </cell>
          <cell r="T660" t="str">
            <v>KAT-RET2.3</v>
          </cell>
          <cell r="U660" t="str">
            <v>-</v>
          </cell>
          <cell r="V660" t="str">
            <v>-</v>
          </cell>
          <cell r="W660" t="str">
            <v>4.4.3.b</v>
          </cell>
          <cell r="X660" t="str">
            <v>SN52</v>
          </cell>
        </row>
        <row r="661">
          <cell r="A661" t="str">
            <v>SN52</v>
          </cell>
          <cell r="B661" t="str">
            <v>2006 UMTS Integration</v>
          </cell>
          <cell r="C661" t="str">
            <v>Clearview North</v>
          </cell>
          <cell r="D661">
            <v>38469</v>
          </cell>
          <cell r="E661" t="str">
            <v>SN52</v>
          </cell>
          <cell r="F661" t="str">
            <v>SN2672B</v>
          </cell>
          <cell r="G661" t="str">
            <v>2</v>
          </cell>
          <cell r="H661" t="str">
            <v>2</v>
          </cell>
          <cell r="I661" t="str">
            <v>7262.02</v>
          </cell>
          <cell r="J661" t="str">
            <v>220</v>
          </cell>
          <cell r="K661" t="str">
            <v>97</v>
          </cell>
          <cell r="L661" t="str">
            <v>LDF7 1-5/8"</v>
          </cell>
          <cell r="M661" t="str">
            <v>195</v>
          </cell>
          <cell r="N661" t="str">
            <v>L2.0</v>
          </cell>
          <cell r="O661" t="str">
            <v>33</v>
          </cell>
          <cell r="P661" t="str">
            <v>SN2672</v>
          </cell>
          <cell r="Q661" t="str">
            <v>Chris - 206-399-2258</v>
          </cell>
          <cell r="R661" t="str">
            <v>3</v>
          </cell>
          <cell r="S661" t="str">
            <v>B</v>
          </cell>
          <cell r="T661" t="str">
            <v>KAT-RET2.3</v>
          </cell>
          <cell r="U661" t="str">
            <v>-</v>
          </cell>
          <cell r="V661" t="str">
            <v>-</v>
          </cell>
          <cell r="W661" t="str">
            <v>4.4.3.b</v>
          </cell>
          <cell r="X661" t="str">
            <v>SN52</v>
          </cell>
        </row>
        <row r="662">
          <cell r="A662" t="str">
            <v>SN52</v>
          </cell>
          <cell r="B662" t="str">
            <v>2006 UMTS Integration</v>
          </cell>
          <cell r="C662" t="str">
            <v>Clearview North</v>
          </cell>
          <cell r="D662">
            <v>38469</v>
          </cell>
          <cell r="E662" t="str">
            <v>SN52</v>
          </cell>
          <cell r="F662" t="str">
            <v>SN2672C</v>
          </cell>
          <cell r="G662" t="str">
            <v>2</v>
          </cell>
          <cell r="H662" t="str">
            <v>2</v>
          </cell>
          <cell r="I662" t="str">
            <v>PCS-DS-17-06507-4D</v>
          </cell>
          <cell r="J662" t="str">
            <v>350</v>
          </cell>
          <cell r="K662" t="str">
            <v>97</v>
          </cell>
          <cell r="L662" t="str">
            <v>LDF7 1-5/8"</v>
          </cell>
          <cell r="M662" t="str">
            <v>195</v>
          </cell>
          <cell r="N662" t="str">
            <v>L2.0</v>
          </cell>
          <cell r="O662" t="str">
            <v>33</v>
          </cell>
          <cell r="P662" t="str">
            <v>SN2672</v>
          </cell>
          <cell r="Q662" t="str">
            <v>Chris - 206-399-2258</v>
          </cell>
          <cell r="R662" t="str">
            <v>3</v>
          </cell>
          <cell r="S662" t="str">
            <v>C</v>
          </cell>
          <cell r="T662" t="str">
            <v>KAT-RET2.3</v>
          </cell>
          <cell r="U662" t="str">
            <v>-</v>
          </cell>
          <cell r="V662" t="str">
            <v>-</v>
          </cell>
          <cell r="W662" t="str">
            <v>4.4.3.b</v>
          </cell>
          <cell r="X662" t="str">
            <v>SN52</v>
          </cell>
        </row>
        <row r="663">
          <cell r="A663" t="str">
            <v>SN56</v>
          </cell>
          <cell r="B663" t="str">
            <v>2006 UMTS Integration</v>
          </cell>
          <cell r="C663" t="str">
            <v>Olympic View</v>
          </cell>
          <cell r="D663">
            <v>38469</v>
          </cell>
          <cell r="E663" t="str">
            <v>SN56</v>
          </cell>
          <cell r="F663" t="str">
            <v>SN2654A</v>
          </cell>
          <cell r="G663" t="str">
            <v>1</v>
          </cell>
          <cell r="H663" t="str">
            <v>1</v>
          </cell>
          <cell r="I663" t="str">
            <v>742 264</v>
          </cell>
          <cell r="J663" t="str">
            <v>130</v>
          </cell>
          <cell r="K663" t="str">
            <v>51</v>
          </cell>
          <cell r="L663" t="str">
            <v>LDF5 7/8"</v>
          </cell>
          <cell r="M663" t="str">
            <v>48</v>
          </cell>
          <cell r="N663" t="str">
            <v>L2.0</v>
          </cell>
          <cell r="O663" t="str">
            <v>31</v>
          </cell>
          <cell r="P663" t="str">
            <v>SN2654</v>
          </cell>
          <cell r="Q663" t="str">
            <v>Vern - 206-972-0013</v>
          </cell>
          <cell r="R663" t="str">
            <v>3</v>
          </cell>
          <cell r="S663" t="str">
            <v>A</v>
          </cell>
          <cell r="T663" t="str">
            <v>KAT-RET2.3</v>
          </cell>
          <cell r="U663" t="str">
            <v>-</v>
          </cell>
          <cell r="V663" t="str">
            <v>-</v>
          </cell>
          <cell r="W663" t="str">
            <v>4.4.3.b</v>
          </cell>
          <cell r="X663" t="str">
            <v>SN56</v>
          </cell>
        </row>
        <row r="664">
          <cell r="A664" t="str">
            <v>SN56</v>
          </cell>
          <cell r="B664" t="str">
            <v>2006 UMTS Integration</v>
          </cell>
          <cell r="C664" t="str">
            <v>Olympic View</v>
          </cell>
          <cell r="D664">
            <v>38469</v>
          </cell>
          <cell r="E664" t="str">
            <v>SN56</v>
          </cell>
          <cell r="F664" t="str">
            <v>SN2654B</v>
          </cell>
          <cell r="G664" t="str">
            <v>1</v>
          </cell>
          <cell r="H664" t="str">
            <v>1</v>
          </cell>
          <cell r="I664" t="str">
            <v>742 264</v>
          </cell>
          <cell r="J664" t="str">
            <v>230</v>
          </cell>
          <cell r="K664" t="str">
            <v>51</v>
          </cell>
          <cell r="L664" t="str">
            <v>LDF5 7/8"</v>
          </cell>
          <cell r="M664" t="str">
            <v>49</v>
          </cell>
          <cell r="N664" t="str">
            <v>L2.0</v>
          </cell>
          <cell r="O664" t="str">
            <v>31</v>
          </cell>
          <cell r="P664" t="str">
            <v>SN2654</v>
          </cell>
          <cell r="Q664" t="str">
            <v>Vern - 206-972-0013</v>
          </cell>
          <cell r="R664" t="str">
            <v>3</v>
          </cell>
          <cell r="S664" t="str">
            <v>B</v>
          </cell>
          <cell r="T664" t="str">
            <v>KAT-RET2.3</v>
          </cell>
          <cell r="U664" t="str">
            <v>-</v>
          </cell>
          <cell r="V664" t="str">
            <v>-</v>
          </cell>
          <cell r="W664" t="str">
            <v>4.4.3.b</v>
          </cell>
          <cell r="X664" t="str">
            <v>SN56</v>
          </cell>
        </row>
        <row r="665">
          <cell r="A665" t="str">
            <v>SN56</v>
          </cell>
          <cell r="B665" t="str">
            <v>2006 UMTS Integration</v>
          </cell>
          <cell r="C665" t="str">
            <v>Olympic View</v>
          </cell>
          <cell r="D665">
            <v>38469</v>
          </cell>
          <cell r="E665" t="str">
            <v>SN56</v>
          </cell>
          <cell r="F665" t="str">
            <v>SN2654C</v>
          </cell>
          <cell r="G665" t="str">
            <v>1</v>
          </cell>
          <cell r="H665" t="str">
            <v>1</v>
          </cell>
          <cell r="I665" t="str">
            <v>742 264</v>
          </cell>
          <cell r="J665" t="str">
            <v>0</v>
          </cell>
          <cell r="K665" t="str">
            <v>51</v>
          </cell>
          <cell r="L665" t="str">
            <v>LDF5 7/8"</v>
          </cell>
          <cell r="M665" t="str">
            <v>48</v>
          </cell>
          <cell r="N665" t="str">
            <v>L2.0</v>
          </cell>
          <cell r="O665" t="str">
            <v>31</v>
          </cell>
          <cell r="P665" t="str">
            <v>SN2654</v>
          </cell>
          <cell r="Q665" t="str">
            <v>Vern - 206-972-0013</v>
          </cell>
          <cell r="R665" t="str">
            <v>3</v>
          </cell>
          <cell r="S665" t="str">
            <v>C</v>
          </cell>
          <cell r="T665" t="str">
            <v>KAT-RET2.3</v>
          </cell>
          <cell r="U665" t="str">
            <v>-</v>
          </cell>
          <cell r="V665" t="str">
            <v>-</v>
          </cell>
          <cell r="W665" t="str">
            <v>4.4.3.b</v>
          </cell>
          <cell r="X665" t="str">
            <v>SN56</v>
          </cell>
        </row>
        <row r="666">
          <cell r="A666" t="str">
            <v>SN61</v>
          </cell>
          <cell r="B666" t="str">
            <v>Rip &amp; Replace</v>
          </cell>
          <cell r="C666" t="str">
            <v>Puget Drive</v>
          </cell>
          <cell r="D666">
            <v>38449</v>
          </cell>
          <cell r="E666" t="str">
            <v>Had Nortel UMTS, SN61</v>
          </cell>
          <cell r="F666" t="str">
            <v>SN2642A</v>
          </cell>
          <cell r="G666" t="str">
            <v>1</v>
          </cell>
          <cell r="H666" t="str">
            <v>0</v>
          </cell>
          <cell r="I666" t="str">
            <v>7780.00</v>
          </cell>
          <cell r="J666" t="str">
            <v>100</v>
          </cell>
          <cell r="K666" t="str">
            <v>42</v>
          </cell>
          <cell r="L666" t="str">
            <v>LDF6 1-1/4"</v>
          </cell>
          <cell r="M666" t="str">
            <v>95</v>
          </cell>
          <cell r="N666" t="str">
            <v>L1.0</v>
          </cell>
          <cell r="O666" t="str">
            <v>31</v>
          </cell>
          <cell r="P666" t="str">
            <v>SN2642</v>
          </cell>
          <cell r="Q666" t="str">
            <v>Vern - 206-972-0013</v>
          </cell>
          <cell r="R666" t="str">
            <v>3</v>
          </cell>
          <cell r="S666" t="str">
            <v>A</v>
          </cell>
          <cell r="T666"/>
          <cell r="U666" t="str">
            <v>-</v>
          </cell>
          <cell r="V666" t="str">
            <v>-</v>
          </cell>
          <cell r="W666" t="str">
            <v>-</v>
          </cell>
          <cell r="X666" t="str">
            <v>SN61</v>
          </cell>
        </row>
        <row r="667">
          <cell r="A667" t="str">
            <v>SN61</v>
          </cell>
          <cell r="B667" t="str">
            <v>Rip &amp; Replace</v>
          </cell>
          <cell r="C667" t="str">
            <v>Puget Drive</v>
          </cell>
          <cell r="D667">
            <v>38449</v>
          </cell>
          <cell r="E667" t="str">
            <v>Had Nortel UMTS, SN61</v>
          </cell>
          <cell r="F667" t="str">
            <v>SN2642B</v>
          </cell>
          <cell r="G667" t="str">
            <v>1</v>
          </cell>
          <cell r="H667" t="str">
            <v>0</v>
          </cell>
          <cell r="I667" t="str">
            <v>7780.00</v>
          </cell>
          <cell r="J667" t="str">
            <v>190</v>
          </cell>
          <cell r="K667" t="str">
            <v>42</v>
          </cell>
          <cell r="L667" t="str">
            <v>Comm 1-5/8"</v>
          </cell>
          <cell r="M667" t="str">
            <v>240</v>
          </cell>
          <cell r="N667" t="str">
            <v>L1.0</v>
          </cell>
          <cell r="O667" t="str">
            <v>31</v>
          </cell>
          <cell r="P667" t="str">
            <v>SN2642</v>
          </cell>
          <cell r="Q667" t="str">
            <v>Vern - 206-972-0013</v>
          </cell>
          <cell r="R667" t="str">
            <v>3</v>
          </cell>
          <cell r="S667" t="str">
            <v>B</v>
          </cell>
          <cell r="T667"/>
          <cell r="U667" t="str">
            <v>-</v>
          </cell>
          <cell r="V667" t="str">
            <v>-</v>
          </cell>
          <cell r="W667" t="str">
            <v>-</v>
          </cell>
          <cell r="X667" t="str">
            <v>SN61</v>
          </cell>
        </row>
        <row r="668">
          <cell r="A668" t="str">
            <v>SN61</v>
          </cell>
          <cell r="B668" t="str">
            <v>Rip &amp; Replace</v>
          </cell>
          <cell r="C668" t="str">
            <v>Puget Drive</v>
          </cell>
          <cell r="D668">
            <v>38449</v>
          </cell>
          <cell r="E668" t="str">
            <v>Had Nortel UMTS, SN61</v>
          </cell>
          <cell r="F668" t="str">
            <v>SN2642C</v>
          </cell>
          <cell r="G668" t="str">
            <v>1</v>
          </cell>
          <cell r="H668" t="str">
            <v>0</v>
          </cell>
          <cell r="I668" t="str">
            <v>7780.00</v>
          </cell>
          <cell r="J668" t="str">
            <v>10</v>
          </cell>
          <cell r="K668" t="str">
            <v>42</v>
          </cell>
          <cell r="L668" t="str">
            <v>Comm 1-5/8"</v>
          </cell>
          <cell r="M668" t="str">
            <v>222</v>
          </cell>
          <cell r="N668" t="str">
            <v>L1.0</v>
          </cell>
          <cell r="O668" t="str">
            <v>31</v>
          </cell>
          <cell r="P668" t="str">
            <v>SN2642</v>
          </cell>
          <cell r="Q668" t="str">
            <v>Vern - 206-972-0013</v>
          </cell>
          <cell r="R668" t="str">
            <v>3</v>
          </cell>
          <cell r="S668" t="str">
            <v>C</v>
          </cell>
          <cell r="T668"/>
          <cell r="U668" t="str">
            <v>-</v>
          </cell>
          <cell r="V668" t="str">
            <v>-</v>
          </cell>
          <cell r="W668" t="str">
            <v>-</v>
          </cell>
          <cell r="X668" t="str">
            <v>SN61</v>
          </cell>
        </row>
        <row r="669">
          <cell r="A669" t="str">
            <v>SN62</v>
          </cell>
          <cell r="B669" t="str">
            <v>Rip &amp; Replace</v>
          </cell>
          <cell r="C669" t="str">
            <v>Lynnwood Golf Course</v>
          </cell>
          <cell r="D669">
            <v>38608</v>
          </cell>
          <cell r="E669" t="str">
            <v>Had Nortel UMTS, SN62</v>
          </cell>
          <cell r="F669" t="str">
            <v>SN2640B</v>
          </cell>
          <cell r="G669" t="str">
            <v>1</v>
          </cell>
          <cell r="H669" t="str">
            <v>0</v>
          </cell>
          <cell r="I669" t="str">
            <v>742 264</v>
          </cell>
          <cell r="J669" t="str">
            <v>265</v>
          </cell>
          <cell r="K669" t="str">
            <v>76</v>
          </cell>
          <cell r="L669" t="str">
            <v>LDF5 7/8"</v>
          </cell>
          <cell r="M669" t="str">
            <v>120</v>
          </cell>
          <cell r="N669" t="str">
            <v>L2.0</v>
          </cell>
          <cell r="O669" t="str">
            <v>31</v>
          </cell>
          <cell r="P669" t="str">
            <v>SN2640</v>
          </cell>
          <cell r="Q669" t="str">
            <v>Vern - 206-972-0013</v>
          </cell>
          <cell r="R669" t="str">
            <v>2</v>
          </cell>
          <cell r="S669" t="str">
            <v>B</v>
          </cell>
          <cell r="T669"/>
          <cell r="U669" t="str">
            <v>-</v>
          </cell>
          <cell r="V669" t="str">
            <v>-</v>
          </cell>
          <cell r="W669" t="str">
            <v>Nortel.1.2</v>
          </cell>
          <cell r="X669" t="str">
            <v>SN62</v>
          </cell>
        </row>
        <row r="670">
          <cell r="A670" t="str">
            <v>SN62</v>
          </cell>
          <cell r="B670" t="str">
            <v>Rip &amp; Replace</v>
          </cell>
          <cell r="C670" t="str">
            <v>Lynnwood Golf Course</v>
          </cell>
          <cell r="D670">
            <v>38608</v>
          </cell>
          <cell r="E670" t="str">
            <v>Had Nortel UMTS, SN62</v>
          </cell>
          <cell r="F670" t="str">
            <v>SN2640C</v>
          </cell>
          <cell r="G670" t="str">
            <v>1</v>
          </cell>
          <cell r="H670" t="str">
            <v>0</v>
          </cell>
          <cell r="I670" t="str">
            <v>742 264</v>
          </cell>
          <cell r="J670" t="str">
            <v>340</v>
          </cell>
          <cell r="K670" t="str">
            <v>76</v>
          </cell>
          <cell r="L670" t="str">
            <v>LDF5 7/8"</v>
          </cell>
          <cell r="M670" t="str">
            <v>120</v>
          </cell>
          <cell r="N670" t="str">
            <v>L2.0</v>
          </cell>
          <cell r="O670" t="str">
            <v>31</v>
          </cell>
          <cell r="P670" t="str">
            <v>SN2640</v>
          </cell>
          <cell r="Q670" t="str">
            <v>Vern - 206-972-0013</v>
          </cell>
          <cell r="R670" t="str">
            <v>2</v>
          </cell>
          <cell r="S670" t="str">
            <v>C</v>
          </cell>
          <cell r="T670"/>
          <cell r="U670" t="str">
            <v>-</v>
          </cell>
          <cell r="V670" t="str">
            <v>-</v>
          </cell>
          <cell r="W670" t="str">
            <v>Nortel.1.2</v>
          </cell>
          <cell r="X670" t="str">
            <v>SN62</v>
          </cell>
        </row>
        <row r="671">
          <cell r="A671" t="str">
            <v>SN63</v>
          </cell>
          <cell r="B671" t="str">
            <v>Rip &amp; Replace</v>
          </cell>
          <cell r="C671" t="str">
            <v>Edmonds Ridge</v>
          </cell>
          <cell r="D671">
            <v>38608</v>
          </cell>
          <cell r="E671" t="str">
            <v>Had Nortel UMTS, SN63</v>
          </cell>
          <cell r="F671" t="str">
            <v>SN2630A</v>
          </cell>
          <cell r="G671" t="str">
            <v>1</v>
          </cell>
          <cell r="H671" t="str">
            <v>0</v>
          </cell>
          <cell r="I671" t="str">
            <v>742 264</v>
          </cell>
          <cell r="J671" t="str">
            <v>115</v>
          </cell>
          <cell r="K671" t="str">
            <v>30</v>
          </cell>
          <cell r="L671" t="str">
            <v>LDF5 7/8"</v>
          </cell>
          <cell r="M671" t="str">
            <v>30</v>
          </cell>
          <cell r="N671" t="str">
            <v>L2.0</v>
          </cell>
          <cell r="O671" t="str">
            <v>31</v>
          </cell>
          <cell r="P671" t="str">
            <v>SN2630</v>
          </cell>
          <cell r="Q671" t="str">
            <v>Vern - 206-972-0013</v>
          </cell>
          <cell r="R671" t="str">
            <v>2</v>
          </cell>
          <cell r="S671" t="str">
            <v>A</v>
          </cell>
          <cell r="T671"/>
          <cell r="U671" t="str">
            <v>-</v>
          </cell>
          <cell r="V671" t="str">
            <v>-</v>
          </cell>
          <cell r="W671" t="str">
            <v>Nortel.1.2</v>
          </cell>
          <cell r="X671" t="str">
            <v>SN63</v>
          </cell>
        </row>
        <row r="672">
          <cell r="A672" t="str">
            <v>SN63</v>
          </cell>
          <cell r="B672" t="str">
            <v>Rip &amp; Replace</v>
          </cell>
          <cell r="C672" t="str">
            <v>Edmonds Ridge</v>
          </cell>
          <cell r="D672">
            <v>38608</v>
          </cell>
          <cell r="E672" t="str">
            <v>Had Nortel UMTS, SN63</v>
          </cell>
          <cell r="F672" t="str">
            <v>SN2630B</v>
          </cell>
          <cell r="G672" t="str">
            <v>1</v>
          </cell>
          <cell r="H672" t="str">
            <v>0</v>
          </cell>
          <cell r="I672" t="str">
            <v>742 264</v>
          </cell>
          <cell r="J672" t="str">
            <v>270</v>
          </cell>
          <cell r="K672" t="str">
            <v>30</v>
          </cell>
          <cell r="L672" t="str">
            <v>LDF5 7/8"</v>
          </cell>
          <cell r="M672" t="str">
            <v>30</v>
          </cell>
          <cell r="N672" t="str">
            <v>L2.0</v>
          </cell>
          <cell r="O672" t="str">
            <v>31</v>
          </cell>
          <cell r="P672" t="str">
            <v>SN2630</v>
          </cell>
          <cell r="Q672" t="str">
            <v>Vern - 206-972-0013</v>
          </cell>
          <cell r="R672" t="str">
            <v>2</v>
          </cell>
          <cell r="S672" t="str">
            <v>B</v>
          </cell>
          <cell r="T672"/>
          <cell r="U672" t="str">
            <v>-</v>
          </cell>
          <cell r="V672" t="str">
            <v>-</v>
          </cell>
          <cell r="W672" t="str">
            <v>Nortel.1.2</v>
          </cell>
          <cell r="X672" t="str">
            <v>SN63</v>
          </cell>
        </row>
        <row r="673">
          <cell r="A673" t="str">
            <v>SN64</v>
          </cell>
          <cell r="B673" t="str">
            <v>Rip &amp; Replace - Kill</v>
          </cell>
          <cell r="C673" t="str">
            <v>Five Corners</v>
          </cell>
          <cell r="D673">
            <v>38531</v>
          </cell>
          <cell r="E673" t="str">
            <v>Had Nortel UMTS, SN64- (Part of 'KILL' list)</v>
          </cell>
          <cell r="F673" t="str">
            <v>SN2626A</v>
          </cell>
          <cell r="G673" t="str">
            <v>4</v>
          </cell>
          <cell r="H673" t="str">
            <v>0</v>
          </cell>
          <cell r="I673" t="str">
            <v>7721.00</v>
          </cell>
          <cell r="J673" t="str">
            <v>140</v>
          </cell>
          <cell r="K673" t="str">
            <v>80</v>
          </cell>
          <cell r="L673" t="str">
            <v>LDF5 7/8"</v>
          </cell>
          <cell r="M673" t="str">
            <v>100</v>
          </cell>
          <cell r="N673" t="str">
            <v>L1.0</v>
          </cell>
          <cell r="O673" t="str">
            <v>31</v>
          </cell>
          <cell r="P673" t="str">
            <v>SN2626</v>
          </cell>
          <cell r="Q673" t="str">
            <v>Vern - 206-972-0013</v>
          </cell>
          <cell r="R673" t="str">
            <v>3</v>
          </cell>
          <cell r="S673" t="str">
            <v>A</v>
          </cell>
          <cell r="T673"/>
          <cell r="U673" t="str">
            <v>-</v>
          </cell>
          <cell r="V673" t="str">
            <v>-</v>
          </cell>
          <cell r="W673" t="str">
            <v>-</v>
          </cell>
          <cell r="X673" t="str">
            <v>SN64</v>
          </cell>
        </row>
        <row r="674">
          <cell r="A674" t="str">
            <v>SN64</v>
          </cell>
          <cell r="B674" t="str">
            <v>Rip &amp; Replace - Kill</v>
          </cell>
          <cell r="C674" t="str">
            <v>Five Corners</v>
          </cell>
          <cell r="D674">
            <v>38531</v>
          </cell>
          <cell r="E674" t="str">
            <v>Had Nortel UMTS, SN64- (Part of 'KILL' list)</v>
          </cell>
          <cell r="F674" t="str">
            <v>SN2626B</v>
          </cell>
          <cell r="G674" t="str">
            <v>4</v>
          </cell>
          <cell r="H674" t="str">
            <v>0</v>
          </cell>
          <cell r="I674" t="str">
            <v>7721.00</v>
          </cell>
          <cell r="J674" t="str">
            <v>250</v>
          </cell>
          <cell r="K674" t="str">
            <v>80</v>
          </cell>
          <cell r="L674" t="str">
            <v>LDF5 7/8"</v>
          </cell>
          <cell r="M674" t="str">
            <v>100</v>
          </cell>
          <cell r="N674" t="str">
            <v>L1.0</v>
          </cell>
          <cell r="O674" t="str">
            <v>31</v>
          </cell>
          <cell r="P674" t="str">
            <v>SN2626</v>
          </cell>
          <cell r="Q674" t="str">
            <v>Vern - 206-972-0013</v>
          </cell>
          <cell r="R674" t="str">
            <v>3</v>
          </cell>
          <cell r="S674" t="str">
            <v>B</v>
          </cell>
          <cell r="T674"/>
          <cell r="U674" t="str">
            <v>-</v>
          </cell>
          <cell r="V674" t="str">
            <v>-</v>
          </cell>
          <cell r="W674" t="str">
            <v>-</v>
          </cell>
          <cell r="X674" t="str">
            <v>SN64</v>
          </cell>
        </row>
        <row r="675">
          <cell r="A675" t="str">
            <v>SN64</v>
          </cell>
          <cell r="B675" t="str">
            <v>Rip &amp; Replace - Kill</v>
          </cell>
          <cell r="C675" t="str">
            <v>Five Corners</v>
          </cell>
          <cell r="D675">
            <v>38531</v>
          </cell>
          <cell r="E675" t="str">
            <v>Had Nortel UMTS, SN64- (Part of 'KILL' list)</v>
          </cell>
          <cell r="F675" t="str">
            <v>SN2626C</v>
          </cell>
          <cell r="G675" t="str">
            <v>4</v>
          </cell>
          <cell r="H675" t="str">
            <v>0</v>
          </cell>
          <cell r="I675" t="str">
            <v>7721.00</v>
          </cell>
          <cell r="J675" t="str">
            <v>0</v>
          </cell>
          <cell r="K675" t="str">
            <v>80</v>
          </cell>
          <cell r="L675" t="str">
            <v>LDF5 7/8"</v>
          </cell>
          <cell r="M675" t="str">
            <v>100</v>
          </cell>
          <cell r="N675" t="str">
            <v>L1.0</v>
          </cell>
          <cell r="O675" t="str">
            <v>31</v>
          </cell>
          <cell r="P675" t="str">
            <v>SN2626</v>
          </cell>
          <cell r="Q675" t="str">
            <v>Vern - 206-972-0013</v>
          </cell>
          <cell r="R675" t="str">
            <v>3</v>
          </cell>
          <cell r="S675" t="str">
            <v>C</v>
          </cell>
          <cell r="T675"/>
          <cell r="U675" t="str">
            <v>-</v>
          </cell>
          <cell r="V675" t="str">
            <v>-</v>
          </cell>
          <cell r="W675" t="str">
            <v>-</v>
          </cell>
          <cell r="X675" t="str">
            <v>SN64</v>
          </cell>
        </row>
        <row r="676">
          <cell r="A676" t="str">
            <v>SN68</v>
          </cell>
          <cell r="B676" t="str">
            <v>Rip &amp; Replace - Kill</v>
          </cell>
          <cell r="C676" t="str">
            <v>Fruhling Quarry</v>
          </cell>
          <cell r="D676">
            <v>38531</v>
          </cell>
          <cell r="E676" t="str">
            <v>Had Nortel UMTS, SN68- (Part of 'KILL' list)</v>
          </cell>
          <cell r="F676" t="str">
            <v>SN2615A</v>
          </cell>
          <cell r="G676" t="str">
            <v>1</v>
          </cell>
          <cell r="H676" t="str">
            <v>0</v>
          </cell>
          <cell r="I676" t="str">
            <v>7780.00</v>
          </cell>
          <cell r="J676" t="str">
            <v>100</v>
          </cell>
          <cell r="K676" t="str">
            <v>114</v>
          </cell>
          <cell r="L676" t="str">
            <v>LDF6 1-1/4"</v>
          </cell>
          <cell r="M676" t="str">
            <v>144</v>
          </cell>
          <cell r="N676" t="str">
            <v>L1.0</v>
          </cell>
          <cell r="O676" t="str">
            <v>28</v>
          </cell>
          <cell r="P676" t="str">
            <v>SN2615</v>
          </cell>
          <cell r="Q676" t="str">
            <v>Vern - 206-972-0013</v>
          </cell>
          <cell r="R676" t="str">
            <v>3</v>
          </cell>
          <cell r="S676" t="str">
            <v>A</v>
          </cell>
          <cell r="T676"/>
          <cell r="U676" t="str">
            <v>-</v>
          </cell>
          <cell r="V676" t="str">
            <v>-</v>
          </cell>
          <cell r="W676" t="str">
            <v>-</v>
          </cell>
          <cell r="X676" t="str">
            <v>SN68</v>
          </cell>
        </row>
        <row r="677">
          <cell r="A677" t="str">
            <v>SN68</v>
          </cell>
          <cell r="B677" t="str">
            <v>Rip &amp; Replace - Kill</v>
          </cell>
          <cell r="C677" t="str">
            <v>Fruhling Quarry</v>
          </cell>
          <cell r="D677">
            <v>38531</v>
          </cell>
          <cell r="E677" t="str">
            <v>Had Nortel UMTS, SN68- (Part of 'KILL' list)</v>
          </cell>
          <cell r="F677" t="str">
            <v>SN2615B</v>
          </cell>
          <cell r="G677" t="str">
            <v>1</v>
          </cell>
          <cell r="H677" t="str">
            <v>0</v>
          </cell>
          <cell r="I677" t="str">
            <v>7780.00</v>
          </cell>
          <cell r="J677" t="str">
            <v>270</v>
          </cell>
          <cell r="K677" t="str">
            <v>80</v>
          </cell>
          <cell r="L677" t="str">
            <v>LDF6 1-1/4"</v>
          </cell>
          <cell r="M677" t="str">
            <v>142</v>
          </cell>
          <cell r="N677" t="str">
            <v>L1.0</v>
          </cell>
          <cell r="O677" t="str">
            <v>28</v>
          </cell>
          <cell r="P677" t="str">
            <v>SN2615</v>
          </cell>
          <cell r="Q677" t="str">
            <v>Vern - 206-972-0013</v>
          </cell>
          <cell r="R677" t="str">
            <v>3</v>
          </cell>
          <cell r="S677" t="str">
            <v>B</v>
          </cell>
          <cell r="T677"/>
          <cell r="U677" t="str">
            <v>-</v>
          </cell>
          <cell r="V677" t="str">
            <v>-</v>
          </cell>
          <cell r="W677" t="str">
            <v>-</v>
          </cell>
          <cell r="X677" t="str">
            <v>SN68</v>
          </cell>
        </row>
        <row r="678">
          <cell r="A678" t="str">
            <v>SN68</v>
          </cell>
          <cell r="B678" t="str">
            <v>Rip &amp; Replace - Kill</v>
          </cell>
          <cell r="C678" t="str">
            <v>Fruhling Quarry</v>
          </cell>
          <cell r="D678">
            <v>38531</v>
          </cell>
          <cell r="E678" t="str">
            <v>Had Nortel UMTS, SN68- (Part of 'KILL' list)</v>
          </cell>
          <cell r="F678" t="str">
            <v>SN2615C</v>
          </cell>
          <cell r="G678" t="str">
            <v>1</v>
          </cell>
          <cell r="H678" t="str">
            <v>0</v>
          </cell>
          <cell r="I678" t="str">
            <v>7780.00</v>
          </cell>
          <cell r="J678" t="str">
            <v>340</v>
          </cell>
          <cell r="K678" t="str">
            <v>80</v>
          </cell>
          <cell r="L678" t="str">
            <v>LDF6 1-1/4"</v>
          </cell>
          <cell r="M678" t="str">
            <v>140</v>
          </cell>
          <cell r="N678" t="str">
            <v>L1.0</v>
          </cell>
          <cell r="O678" t="str">
            <v>28</v>
          </cell>
          <cell r="P678" t="str">
            <v>SN2615</v>
          </cell>
          <cell r="Q678" t="str">
            <v>Vern - 206-972-0013</v>
          </cell>
          <cell r="R678" t="str">
            <v>3</v>
          </cell>
          <cell r="S678" t="str">
            <v>C</v>
          </cell>
          <cell r="T678"/>
          <cell r="U678" t="str">
            <v>-</v>
          </cell>
          <cell r="V678" t="str">
            <v>-</v>
          </cell>
          <cell r="W678" t="str">
            <v>-</v>
          </cell>
          <cell r="X678" t="str">
            <v>SN68</v>
          </cell>
        </row>
        <row r="679">
          <cell r="A679" t="str">
            <v>SN73</v>
          </cell>
          <cell r="B679" t="str">
            <v>Rip &amp; Replace</v>
          </cell>
          <cell r="C679" t="str">
            <v>South Silver Lake</v>
          </cell>
          <cell r="D679">
            <v>38449</v>
          </cell>
          <cell r="E679" t="str">
            <v>Had Nortel UMTS, SN73</v>
          </cell>
          <cell r="F679" t="str">
            <v>SN2678A</v>
          </cell>
          <cell r="G679" t="str">
            <v>4</v>
          </cell>
          <cell r="H679" t="str">
            <v>0</v>
          </cell>
          <cell r="I679" t="str">
            <v>7721.00</v>
          </cell>
          <cell r="J679" t="str">
            <v>115</v>
          </cell>
          <cell r="K679" t="str">
            <v>101</v>
          </cell>
          <cell r="L679" t="str">
            <v>LDF5 7/8"</v>
          </cell>
          <cell r="M679" t="str">
            <v>125</v>
          </cell>
          <cell r="N679" t="str">
            <v>L1.0</v>
          </cell>
          <cell r="O679" t="str">
            <v>32</v>
          </cell>
          <cell r="P679" t="str">
            <v>SN2678</v>
          </cell>
          <cell r="Q679" t="str">
            <v>Chris - 206-399-2258</v>
          </cell>
          <cell r="R679" t="str">
            <v>3</v>
          </cell>
          <cell r="S679" t="str">
            <v>A</v>
          </cell>
          <cell r="T679"/>
          <cell r="U679" t="str">
            <v>-</v>
          </cell>
          <cell r="V679" t="str">
            <v>-</v>
          </cell>
          <cell r="W679" t="str">
            <v>-</v>
          </cell>
          <cell r="X679" t="str">
            <v>SN73</v>
          </cell>
        </row>
        <row r="680">
          <cell r="A680" t="str">
            <v>SN73</v>
          </cell>
          <cell r="B680" t="str">
            <v>Rip &amp; Replace</v>
          </cell>
          <cell r="C680" t="str">
            <v>South Silver Lake</v>
          </cell>
          <cell r="D680">
            <v>38449</v>
          </cell>
          <cell r="E680" t="str">
            <v>Had Nortel UMTS, SN73</v>
          </cell>
          <cell r="F680" t="str">
            <v>SN2678B</v>
          </cell>
          <cell r="G680" t="str">
            <v>4</v>
          </cell>
          <cell r="H680" t="str">
            <v>0</v>
          </cell>
          <cell r="I680" t="str">
            <v>7721.00</v>
          </cell>
          <cell r="J680" t="str">
            <v>235</v>
          </cell>
          <cell r="K680" t="str">
            <v>101</v>
          </cell>
          <cell r="L680" t="str">
            <v>LDF5 7/8"</v>
          </cell>
          <cell r="M680" t="str">
            <v>125</v>
          </cell>
          <cell r="N680" t="str">
            <v>L1.0</v>
          </cell>
          <cell r="O680" t="str">
            <v>32</v>
          </cell>
          <cell r="P680" t="str">
            <v>SN2678</v>
          </cell>
          <cell r="Q680" t="str">
            <v>Chris - 206-399-2258</v>
          </cell>
          <cell r="R680" t="str">
            <v>3</v>
          </cell>
          <cell r="S680" t="str">
            <v>B</v>
          </cell>
          <cell r="T680"/>
          <cell r="U680" t="str">
            <v>-</v>
          </cell>
          <cell r="V680" t="str">
            <v>-</v>
          </cell>
          <cell r="W680" t="str">
            <v>-</v>
          </cell>
          <cell r="X680" t="str">
            <v>SN73</v>
          </cell>
        </row>
        <row r="681">
          <cell r="A681" t="str">
            <v>SN73</v>
          </cell>
          <cell r="B681" t="str">
            <v>Rip &amp; Replace</v>
          </cell>
          <cell r="C681" t="str">
            <v>South Silver Lake</v>
          </cell>
          <cell r="D681">
            <v>38449</v>
          </cell>
          <cell r="E681" t="str">
            <v>Had Nortel UMTS, SN73</v>
          </cell>
          <cell r="F681" t="str">
            <v>SN2678C</v>
          </cell>
          <cell r="G681" t="str">
            <v>4</v>
          </cell>
          <cell r="H681" t="str">
            <v>0</v>
          </cell>
          <cell r="I681" t="str">
            <v>7721.00</v>
          </cell>
          <cell r="J681" t="str">
            <v>355</v>
          </cell>
          <cell r="K681" t="str">
            <v>101</v>
          </cell>
          <cell r="L681" t="str">
            <v>LDF5 7/8"</v>
          </cell>
          <cell r="M681" t="str">
            <v>125</v>
          </cell>
          <cell r="N681" t="str">
            <v>L1.0</v>
          </cell>
          <cell r="O681" t="str">
            <v>32</v>
          </cell>
          <cell r="P681" t="str">
            <v>SN2678</v>
          </cell>
          <cell r="Q681" t="str">
            <v>Chris - 206-399-2258</v>
          </cell>
          <cell r="R681" t="str">
            <v>3</v>
          </cell>
          <cell r="S681" t="str">
            <v>C</v>
          </cell>
          <cell r="T681"/>
          <cell r="U681" t="str">
            <v>-</v>
          </cell>
          <cell r="V681" t="str">
            <v>-</v>
          </cell>
          <cell r="W681" t="str">
            <v>-</v>
          </cell>
          <cell r="X681" t="str">
            <v>SN73</v>
          </cell>
        </row>
        <row r="682">
          <cell r="A682" t="str">
            <v>SN77</v>
          </cell>
          <cell r="B682" t="str">
            <v>Rip &amp; Replace</v>
          </cell>
          <cell r="C682" t="str">
            <v>Edmonds Beach</v>
          </cell>
          <cell r="D682">
            <v>38608</v>
          </cell>
          <cell r="E682" t="str">
            <v>Had Nortel UMTS, SN77</v>
          </cell>
          <cell r="F682" t="str">
            <v>SN2652A</v>
          </cell>
          <cell r="G682" t="str">
            <v>1</v>
          </cell>
          <cell r="H682" t="str">
            <v>0</v>
          </cell>
          <cell r="I682" t="str">
            <v>742 264</v>
          </cell>
          <cell r="J682" t="str">
            <v>60</v>
          </cell>
          <cell r="K682" t="str">
            <v>41</v>
          </cell>
          <cell r="L682" t="str">
            <v>LDF5 7/8"</v>
          </cell>
          <cell r="M682" t="str">
            <v>45</v>
          </cell>
          <cell r="N682" t="str">
            <v>L2.0</v>
          </cell>
          <cell r="O682" t="str">
            <v>31</v>
          </cell>
          <cell r="P682" t="str">
            <v>SN2652</v>
          </cell>
          <cell r="Q682" t="str">
            <v>Vern - 206-972-0013</v>
          </cell>
          <cell r="R682" t="str">
            <v>2</v>
          </cell>
          <cell r="S682" t="str">
            <v>A</v>
          </cell>
          <cell r="T682"/>
          <cell r="U682" t="str">
            <v>-</v>
          </cell>
          <cell r="V682" t="str">
            <v>-</v>
          </cell>
          <cell r="W682" t="str">
            <v>Nortel.1.2</v>
          </cell>
          <cell r="X682" t="str">
            <v>SN77</v>
          </cell>
        </row>
        <row r="683">
          <cell r="A683" t="str">
            <v>SN77</v>
          </cell>
          <cell r="B683" t="str">
            <v>Rip &amp; Replace</v>
          </cell>
          <cell r="C683" t="str">
            <v>Edmonds Beach</v>
          </cell>
          <cell r="D683">
            <v>38608</v>
          </cell>
          <cell r="E683" t="str">
            <v>Had Nortel UMTS, SN77</v>
          </cell>
          <cell r="F683" t="str">
            <v>SN2652B</v>
          </cell>
          <cell r="G683" t="str">
            <v>1</v>
          </cell>
          <cell r="H683" t="str">
            <v>0</v>
          </cell>
          <cell r="I683" t="str">
            <v>742 264</v>
          </cell>
          <cell r="J683" t="str">
            <v>240</v>
          </cell>
          <cell r="K683" t="str">
            <v>41</v>
          </cell>
          <cell r="L683" t="str">
            <v>LDF5 7/8"</v>
          </cell>
          <cell r="M683" t="str">
            <v>45</v>
          </cell>
          <cell r="N683" t="str">
            <v>L2.0</v>
          </cell>
          <cell r="O683" t="str">
            <v>31</v>
          </cell>
          <cell r="P683" t="str">
            <v>SN2652</v>
          </cell>
          <cell r="Q683" t="str">
            <v>Vern - 206-972-0013</v>
          </cell>
          <cell r="R683" t="str">
            <v>2</v>
          </cell>
          <cell r="S683" t="str">
            <v>B</v>
          </cell>
          <cell r="T683"/>
          <cell r="U683" t="str">
            <v>-</v>
          </cell>
          <cell r="V683" t="str">
            <v>-</v>
          </cell>
          <cell r="W683" t="str">
            <v>Nortel.1.2</v>
          </cell>
          <cell r="X683" t="str">
            <v>SN77</v>
          </cell>
        </row>
        <row r="684">
          <cell r="A684" t="str">
            <v>SN78</v>
          </cell>
          <cell r="B684" t="str">
            <v>Rip &amp; Replace</v>
          </cell>
          <cell r="C684" t="str">
            <v>522 and Echo Lake Rd</v>
          </cell>
          <cell r="D684">
            <v>38449</v>
          </cell>
          <cell r="E684" t="str">
            <v>Had Nortel UMTS, SN78</v>
          </cell>
          <cell r="F684" t="str">
            <v>SN2633A</v>
          </cell>
          <cell r="G684" t="str">
            <v>4</v>
          </cell>
          <cell r="H684" t="str">
            <v>0</v>
          </cell>
          <cell r="I684" t="str">
            <v>7721.00</v>
          </cell>
          <cell r="J684" t="str">
            <v>80</v>
          </cell>
          <cell r="K684" t="str">
            <v>156</v>
          </cell>
          <cell r="L684" t="str">
            <v>LDF7 1-5/8</v>
          </cell>
          <cell r="M684" t="str">
            <v>180</v>
          </cell>
          <cell r="N684" t="str">
            <v>L1.0</v>
          </cell>
          <cell r="O684" t="str">
            <v>30</v>
          </cell>
          <cell r="P684" t="str">
            <v>SN2633</v>
          </cell>
          <cell r="Q684" t="str">
            <v>Chris - 206-399-2258</v>
          </cell>
          <cell r="R684" t="str">
            <v>1</v>
          </cell>
          <cell r="S684" t="str">
            <v>A</v>
          </cell>
          <cell r="T684"/>
          <cell r="U684" t="str">
            <v>-</v>
          </cell>
          <cell r="V684" t="str">
            <v>-</v>
          </cell>
          <cell r="W684" t="str">
            <v>-</v>
          </cell>
          <cell r="X684" t="str">
            <v>SN78</v>
          </cell>
        </row>
        <row r="685">
          <cell r="A685" t="str">
            <v>SN83</v>
          </cell>
          <cell r="B685" t="str">
            <v>Rip &amp; Replace</v>
          </cell>
          <cell r="C685" t="str">
            <v>Lynnwood and 180th</v>
          </cell>
          <cell r="D685">
            <v>38449</v>
          </cell>
          <cell r="E685" t="str">
            <v>Had Nortel UMTS, SN83</v>
          </cell>
          <cell r="F685" t="str">
            <v>SN2661A</v>
          </cell>
          <cell r="G685" t="str">
            <v>4</v>
          </cell>
          <cell r="H685" t="str">
            <v>0</v>
          </cell>
          <cell r="I685" t="str">
            <v>7721.00</v>
          </cell>
          <cell r="J685" t="str">
            <v>120</v>
          </cell>
          <cell r="K685" t="str">
            <v>100</v>
          </cell>
          <cell r="L685" t="str">
            <v>LDF6 1-1/4"</v>
          </cell>
          <cell r="M685" t="str">
            <v>90</v>
          </cell>
          <cell r="N685" t="str">
            <v>L1.0</v>
          </cell>
          <cell r="O685" t="str">
            <v>31</v>
          </cell>
          <cell r="P685" t="str">
            <v>SN2661</v>
          </cell>
          <cell r="Q685" t="str">
            <v>Chris - 206-399-2258</v>
          </cell>
          <cell r="R685" t="str">
            <v>3</v>
          </cell>
          <cell r="S685" t="str">
            <v>A</v>
          </cell>
          <cell r="T685"/>
          <cell r="U685" t="str">
            <v>-</v>
          </cell>
          <cell r="V685" t="str">
            <v>-</v>
          </cell>
          <cell r="W685" t="str">
            <v>-</v>
          </cell>
          <cell r="X685" t="str">
            <v>SN83</v>
          </cell>
        </row>
        <row r="686">
          <cell r="A686" t="str">
            <v>SN83</v>
          </cell>
          <cell r="B686" t="str">
            <v>Rip &amp; Replace</v>
          </cell>
          <cell r="C686" t="str">
            <v>Lynnwood and 180th</v>
          </cell>
          <cell r="D686">
            <v>38449</v>
          </cell>
          <cell r="E686" t="str">
            <v>Had Nortel UMTS, SN83</v>
          </cell>
          <cell r="F686" t="str">
            <v>SN2661B</v>
          </cell>
          <cell r="G686" t="str">
            <v>4</v>
          </cell>
          <cell r="H686" t="str">
            <v>0</v>
          </cell>
          <cell r="I686" t="str">
            <v>7721.00</v>
          </cell>
          <cell r="J686" t="str">
            <v>255</v>
          </cell>
          <cell r="K686" t="str">
            <v>100</v>
          </cell>
          <cell r="L686" t="str">
            <v>LDF6 1-1/4"</v>
          </cell>
          <cell r="M686" t="str">
            <v>90</v>
          </cell>
          <cell r="N686" t="str">
            <v>L1.0</v>
          </cell>
          <cell r="O686" t="str">
            <v>31</v>
          </cell>
          <cell r="P686" t="str">
            <v>SN2661</v>
          </cell>
          <cell r="Q686" t="str">
            <v>Chris - 206-399-2258</v>
          </cell>
          <cell r="R686" t="str">
            <v>3</v>
          </cell>
          <cell r="S686" t="str">
            <v>B</v>
          </cell>
          <cell r="T686"/>
          <cell r="U686" t="str">
            <v>-</v>
          </cell>
          <cell r="V686" t="str">
            <v>-</v>
          </cell>
          <cell r="W686" t="str">
            <v>-</v>
          </cell>
          <cell r="X686" t="str">
            <v>SN83</v>
          </cell>
        </row>
        <row r="687">
          <cell r="A687" t="str">
            <v>SN83</v>
          </cell>
          <cell r="B687" t="str">
            <v>Rip &amp; Replace</v>
          </cell>
          <cell r="C687" t="str">
            <v>Lynnwood and 180th</v>
          </cell>
          <cell r="D687">
            <v>38449</v>
          </cell>
          <cell r="E687" t="str">
            <v>Had Nortel UMTS, SN83</v>
          </cell>
          <cell r="F687" t="str">
            <v>SN2661C</v>
          </cell>
          <cell r="G687" t="str">
            <v>4</v>
          </cell>
          <cell r="H687" t="str">
            <v>0</v>
          </cell>
          <cell r="I687" t="str">
            <v>7721.00</v>
          </cell>
          <cell r="J687" t="str">
            <v>30</v>
          </cell>
          <cell r="K687" t="str">
            <v>100</v>
          </cell>
          <cell r="L687" t="str">
            <v>LDF6 1-1/4"</v>
          </cell>
          <cell r="M687" t="str">
            <v>90</v>
          </cell>
          <cell r="N687" t="str">
            <v>L1.0</v>
          </cell>
          <cell r="O687" t="str">
            <v>31</v>
          </cell>
          <cell r="P687" t="str">
            <v>SN2661</v>
          </cell>
          <cell r="Q687" t="str">
            <v>Chris - 206-399-2258</v>
          </cell>
          <cell r="R687" t="str">
            <v>3</v>
          </cell>
          <cell r="S687" t="str">
            <v>C</v>
          </cell>
          <cell r="T687"/>
          <cell r="U687" t="str">
            <v>-</v>
          </cell>
          <cell r="V687" t="str">
            <v>-</v>
          </cell>
          <cell r="W687" t="str">
            <v>-</v>
          </cell>
          <cell r="X687" t="str">
            <v>SN83</v>
          </cell>
        </row>
        <row r="688">
          <cell r="A688" t="str">
            <v>SN86</v>
          </cell>
          <cell r="B688" t="str">
            <v>Rip &amp; Replace</v>
          </cell>
          <cell r="C688" t="str">
            <v>Everett Mall</v>
          </cell>
          <cell r="D688">
            <v>38449</v>
          </cell>
          <cell r="E688" t="str">
            <v>Had Nortel UMTS, SN86</v>
          </cell>
          <cell r="F688" t="str">
            <v>SN2690A</v>
          </cell>
          <cell r="G688" t="str">
            <v>4</v>
          </cell>
          <cell r="H688" t="str">
            <v>0</v>
          </cell>
          <cell r="I688" t="str">
            <v>7721.00</v>
          </cell>
          <cell r="J688" t="str">
            <v>140</v>
          </cell>
          <cell r="K688" t="str">
            <v>80</v>
          </cell>
          <cell r="L688" t="str">
            <v>LDF5 7/8"</v>
          </cell>
          <cell r="M688" t="str">
            <v>50</v>
          </cell>
          <cell r="N688" t="str">
            <v>L1.0</v>
          </cell>
          <cell r="O688" t="str">
            <v>32</v>
          </cell>
          <cell r="P688" t="str">
            <v>SN2690</v>
          </cell>
          <cell r="Q688" t="str">
            <v>Chris - 206-399-2258</v>
          </cell>
          <cell r="R688" t="str">
            <v>3</v>
          </cell>
          <cell r="S688" t="str">
            <v>A</v>
          </cell>
          <cell r="T688"/>
          <cell r="U688" t="str">
            <v>-</v>
          </cell>
          <cell r="V688" t="str">
            <v>-</v>
          </cell>
          <cell r="W688" t="str">
            <v>-</v>
          </cell>
          <cell r="X688" t="str">
            <v>SN86</v>
          </cell>
        </row>
        <row r="689">
          <cell r="A689" t="str">
            <v>SN86</v>
          </cell>
          <cell r="B689" t="str">
            <v>Rip &amp; Replace</v>
          </cell>
          <cell r="C689" t="str">
            <v>Everett Mall</v>
          </cell>
          <cell r="D689">
            <v>38449</v>
          </cell>
          <cell r="E689" t="str">
            <v>Had Nortel UMTS, SN86</v>
          </cell>
          <cell r="F689" t="str">
            <v>SN2690B</v>
          </cell>
          <cell r="G689" t="str">
            <v>4</v>
          </cell>
          <cell r="H689" t="str">
            <v>0</v>
          </cell>
          <cell r="I689" t="str">
            <v>7721.00</v>
          </cell>
          <cell r="J689" t="str">
            <v>235</v>
          </cell>
          <cell r="K689" t="str">
            <v>80</v>
          </cell>
          <cell r="L689" t="str">
            <v>LDF5 7/8"</v>
          </cell>
          <cell r="M689" t="str">
            <v>80</v>
          </cell>
          <cell r="N689" t="str">
            <v>L1.0</v>
          </cell>
          <cell r="O689" t="str">
            <v>32</v>
          </cell>
          <cell r="P689" t="str">
            <v>SN2690</v>
          </cell>
          <cell r="Q689" t="str">
            <v>Chris - 206-399-2258</v>
          </cell>
          <cell r="R689" t="str">
            <v>3</v>
          </cell>
          <cell r="S689" t="str">
            <v>B</v>
          </cell>
          <cell r="T689"/>
          <cell r="U689" t="str">
            <v>-</v>
          </cell>
          <cell r="V689" t="str">
            <v>-</v>
          </cell>
          <cell r="W689" t="str">
            <v>-</v>
          </cell>
          <cell r="X689" t="str">
            <v>SN86</v>
          </cell>
        </row>
        <row r="690">
          <cell r="A690" t="str">
            <v>SN86</v>
          </cell>
          <cell r="B690" t="str">
            <v>Rip &amp; Replace</v>
          </cell>
          <cell r="C690" t="str">
            <v>Everett Mall</v>
          </cell>
          <cell r="D690">
            <v>38449</v>
          </cell>
          <cell r="E690" t="str">
            <v>Had Nortel UMTS, SN86</v>
          </cell>
          <cell r="F690" t="str">
            <v>SN2690C</v>
          </cell>
          <cell r="G690" t="str">
            <v>4</v>
          </cell>
          <cell r="H690" t="str">
            <v>0</v>
          </cell>
          <cell r="I690" t="str">
            <v>7721.00</v>
          </cell>
          <cell r="J690" t="str">
            <v>50</v>
          </cell>
          <cell r="K690" t="str">
            <v>80</v>
          </cell>
          <cell r="L690" t="str">
            <v>LDF5 7/8"</v>
          </cell>
          <cell r="M690" t="str">
            <v>40</v>
          </cell>
          <cell r="N690" t="str">
            <v>L1.0</v>
          </cell>
          <cell r="O690" t="str">
            <v>32</v>
          </cell>
          <cell r="P690" t="str">
            <v>SN2690</v>
          </cell>
          <cell r="Q690" t="str">
            <v>Chris - 206-399-2258</v>
          </cell>
          <cell r="R690" t="str">
            <v>3</v>
          </cell>
          <cell r="S690" t="str">
            <v>C</v>
          </cell>
          <cell r="T690"/>
          <cell r="U690" t="str">
            <v>-</v>
          </cell>
          <cell r="V690" t="str">
            <v>-</v>
          </cell>
          <cell r="W690" t="str">
            <v>-</v>
          </cell>
          <cell r="X690" t="str">
            <v>SN86</v>
          </cell>
        </row>
        <row r="691">
          <cell r="A691" t="str">
            <v>SN88</v>
          </cell>
          <cell r="B691" t="str">
            <v>Rip &amp; Replace</v>
          </cell>
          <cell r="C691" t="str">
            <v>Mukilteo Speedway</v>
          </cell>
          <cell r="D691">
            <v>38449</v>
          </cell>
          <cell r="E691" t="str">
            <v>Had Nortel UMTS, SN88</v>
          </cell>
          <cell r="F691" t="str">
            <v>SN2687A</v>
          </cell>
          <cell r="G691" t="str">
            <v>4</v>
          </cell>
          <cell r="H691" t="str">
            <v>0</v>
          </cell>
          <cell r="I691" t="str">
            <v>7721.00</v>
          </cell>
          <cell r="J691" t="str">
            <v>115</v>
          </cell>
          <cell r="K691" t="str">
            <v>68</v>
          </cell>
          <cell r="L691" t="str">
            <v>LDF6 1-1/4"</v>
          </cell>
          <cell r="M691" t="str">
            <v>90</v>
          </cell>
          <cell r="N691" t="str">
            <v>L1.0</v>
          </cell>
          <cell r="O691" t="str">
            <v>32</v>
          </cell>
          <cell r="P691" t="str">
            <v>SN2687</v>
          </cell>
          <cell r="Q691" t="str">
            <v>Chris - 206-399-2258</v>
          </cell>
          <cell r="R691" t="str">
            <v>3</v>
          </cell>
          <cell r="S691" t="str">
            <v>A</v>
          </cell>
          <cell r="T691"/>
          <cell r="U691" t="str">
            <v>-</v>
          </cell>
          <cell r="V691" t="str">
            <v>-</v>
          </cell>
          <cell r="W691" t="str">
            <v>-</v>
          </cell>
          <cell r="X691" t="str">
            <v>SN88</v>
          </cell>
        </row>
        <row r="692">
          <cell r="A692" t="str">
            <v>SN88</v>
          </cell>
          <cell r="B692" t="str">
            <v>Rip &amp; Replace</v>
          </cell>
          <cell r="C692" t="str">
            <v>Mukilteo Speedway</v>
          </cell>
          <cell r="D692">
            <v>38449</v>
          </cell>
          <cell r="E692" t="str">
            <v>Had Nortel UMTS, SN88</v>
          </cell>
          <cell r="F692" t="str">
            <v>SN2687B</v>
          </cell>
          <cell r="G692" t="str">
            <v>4</v>
          </cell>
          <cell r="H692" t="str">
            <v>0</v>
          </cell>
          <cell r="I692" t="str">
            <v>7721.00</v>
          </cell>
          <cell r="J692" t="str">
            <v>235</v>
          </cell>
          <cell r="K692" t="str">
            <v>68</v>
          </cell>
          <cell r="L692" t="str">
            <v>LDF6 1-1/4"</v>
          </cell>
          <cell r="M692" t="str">
            <v>90</v>
          </cell>
          <cell r="N692" t="str">
            <v>L1.0</v>
          </cell>
          <cell r="O692" t="str">
            <v>32</v>
          </cell>
          <cell r="P692" t="str">
            <v>SN2687</v>
          </cell>
          <cell r="Q692" t="str">
            <v>Chris - 206-399-2258</v>
          </cell>
          <cell r="R692" t="str">
            <v>3</v>
          </cell>
          <cell r="S692" t="str">
            <v>B</v>
          </cell>
          <cell r="T692"/>
          <cell r="U692" t="str">
            <v>-</v>
          </cell>
          <cell r="V692" t="str">
            <v>-</v>
          </cell>
          <cell r="W692" t="str">
            <v>-</v>
          </cell>
          <cell r="X692" t="str">
            <v>SN88</v>
          </cell>
        </row>
        <row r="693">
          <cell r="A693" t="str">
            <v>SN88</v>
          </cell>
          <cell r="B693" t="str">
            <v>Rip &amp; Replace</v>
          </cell>
          <cell r="C693" t="str">
            <v>Mukilteo Speedway</v>
          </cell>
          <cell r="D693">
            <v>38449</v>
          </cell>
          <cell r="E693" t="str">
            <v>Had Nortel UMTS, SN88</v>
          </cell>
          <cell r="F693" t="str">
            <v>SN2687C</v>
          </cell>
          <cell r="G693" t="str">
            <v>4</v>
          </cell>
          <cell r="H693" t="str">
            <v>0</v>
          </cell>
          <cell r="I693" t="str">
            <v>7721.00</v>
          </cell>
          <cell r="J693" t="str">
            <v>355</v>
          </cell>
          <cell r="K693" t="str">
            <v>68</v>
          </cell>
          <cell r="L693" t="str">
            <v>LDF6 1-1/4"</v>
          </cell>
          <cell r="M693" t="str">
            <v>90</v>
          </cell>
          <cell r="N693" t="str">
            <v>L1.0</v>
          </cell>
          <cell r="O693" t="str">
            <v>32</v>
          </cell>
          <cell r="P693" t="str">
            <v>SN2687</v>
          </cell>
          <cell r="Q693" t="str">
            <v>Chris - 206-399-2258</v>
          </cell>
          <cell r="R693" t="str">
            <v>3</v>
          </cell>
          <cell r="S693" t="str">
            <v>C</v>
          </cell>
          <cell r="T693"/>
          <cell r="U693" t="str">
            <v>-</v>
          </cell>
          <cell r="V693" t="str">
            <v>-</v>
          </cell>
          <cell r="W693" t="str">
            <v>-</v>
          </cell>
          <cell r="X693" t="str">
            <v>SN88</v>
          </cell>
        </row>
        <row r="694">
          <cell r="A694" t="str">
            <v>SN91</v>
          </cell>
          <cell r="B694" t="str">
            <v>Rip &amp; Replace - Kill</v>
          </cell>
          <cell r="C694" t="str">
            <v>Everett Hwy 526</v>
          </cell>
          <cell r="D694">
            <v>38531</v>
          </cell>
          <cell r="E694" t="str">
            <v>Had Nortel UMTS, SN91- (Part of 'KILL' list)</v>
          </cell>
          <cell r="F694" t="str">
            <v>SN2695A</v>
          </cell>
          <cell r="G694" t="str">
            <v>3</v>
          </cell>
          <cell r="H694" t="str">
            <v>0</v>
          </cell>
          <cell r="I694" t="str">
            <v>7721.00</v>
          </cell>
          <cell r="J694" t="str">
            <v>60</v>
          </cell>
          <cell r="K694" t="str">
            <v>23</v>
          </cell>
          <cell r="L694" t="str">
            <v>Comm 1-5/8"</v>
          </cell>
          <cell r="M694" t="str">
            <v>200</v>
          </cell>
          <cell r="N694" t="str">
            <v>L1.0</v>
          </cell>
          <cell r="O694" t="str">
            <v>32</v>
          </cell>
          <cell r="P694" t="str">
            <v>SN2695</v>
          </cell>
          <cell r="Q694" t="str">
            <v>Chris - 206-399-2258</v>
          </cell>
          <cell r="R694" t="str">
            <v>3</v>
          </cell>
          <cell r="S694" t="str">
            <v>A</v>
          </cell>
          <cell r="T694"/>
          <cell r="U694" t="str">
            <v>-</v>
          </cell>
          <cell r="V694" t="str">
            <v>-</v>
          </cell>
          <cell r="W694" t="str">
            <v>-</v>
          </cell>
          <cell r="X694" t="str">
            <v>SN91</v>
          </cell>
        </row>
        <row r="695">
          <cell r="A695" t="str">
            <v>SN91</v>
          </cell>
          <cell r="B695" t="str">
            <v>Rip &amp; Replace - Kill</v>
          </cell>
          <cell r="C695" t="str">
            <v>Everett Hwy 526</v>
          </cell>
          <cell r="D695">
            <v>38531</v>
          </cell>
          <cell r="E695" t="str">
            <v>Had Nortel UMTS, SN91- (Part of 'KILL' list)</v>
          </cell>
          <cell r="F695" t="str">
            <v>SN2695B</v>
          </cell>
          <cell r="G695" t="str">
            <v>3</v>
          </cell>
          <cell r="H695" t="str">
            <v>0</v>
          </cell>
          <cell r="I695" t="str">
            <v>7721.00</v>
          </cell>
          <cell r="J695" t="str">
            <v>150</v>
          </cell>
          <cell r="K695" t="str">
            <v>23</v>
          </cell>
          <cell r="L695" t="str">
            <v>Comm 1-5/8"</v>
          </cell>
          <cell r="M695" t="str">
            <v>200</v>
          </cell>
          <cell r="N695" t="str">
            <v>L1.0</v>
          </cell>
          <cell r="O695" t="str">
            <v>32</v>
          </cell>
          <cell r="P695" t="str">
            <v>SN2695</v>
          </cell>
          <cell r="Q695" t="str">
            <v>Chris - 206-399-2258</v>
          </cell>
          <cell r="R695" t="str">
            <v>3</v>
          </cell>
          <cell r="S695" t="str">
            <v>B</v>
          </cell>
          <cell r="T695"/>
          <cell r="U695" t="str">
            <v>-</v>
          </cell>
          <cell r="V695" t="str">
            <v>-</v>
          </cell>
          <cell r="W695" t="str">
            <v>-</v>
          </cell>
          <cell r="X695" t="str">
            <v>SN91</v>
          </cell>
        </row>
        <row r="696">
          <cell r="A696" t="str">
            <v>SN91</v>
          </cell>
          <cell r="B696" t="str">
            <v>Rip &amp; Replace - Kill</v>
          </cell>
          <cell r="C696" t="str">
            <v>Everett Hwy 526</v>
          </cell>
          <cell r="D696">
            <v>38531</v>
          </cell>
          <cell r="E696" t="str">
            <v>Had Nortel UMTS, SN91- (Part of 'KILL' list)</v>
          </cell>
          <cell r="F696" t="str">
            <v>SN2695C</v>
          </cell>
          <cell r="G696" t="str">
            <v>3</v>
          </cell>
          <cell r="H696" t="str">
            <v>0</v>
          </cell>
          <cell r="I696" t="str">
            <v>7721.00</v>
          </cell>
          <cell r="J696" t="str">
            <v>270</v>
          </cell>
          <cell r="K696" t="str">
            <v>23</v>
          </cell>
          <cell r="L696" t="str">
            <v>Comm 1-5/8"</v>
          </cell>
          <cell r="M696" t="str">
            <v>200</v>
          </cell>
          <cell r="N696" t="str">
            <v>L1.0</v>
          </cell>
          <cell r="O696" t="str">
            <v>32</v>
          </cell>
          <cell r="P696" t="str">
            <v>SN2695</v>
          </cell>
          <cell r="Q696" t="str">
            <v>Chris - 206-399-2258</v>
          </cell>
          <cell r="R696" t="str">
            <v>3</v>
          </cell>
          <cell r="S696" t="str">
            <v>C</v>
          </cell>
          <cell r="T696"/>
          <cell r="U696" t="str">
            <v>-</v>
          </cell>
          <cell r="V696" t="str">
            <v>-</v>
          </cell>
          <cell r="W696" t="str">
            <v>-</v>
          </cell>
          <cell r="X696" t="str">
            <v>SN91</v>
          </cell>
        </row>
        <row r="697">
          <cell r="A697" t="str">
            <v>SS01</v>
          </cell>
          <cell r="B697" t="str">
            <v>Rip &amp; Replace</v>
          </cell>
          <cell r="C697" t="str">
            <v>Airport</v>
          </cell>
          <cell r="D697">
            <v>38449</v>
          </cell>
          <cell r="E697" t="str">
            <v>Had Nortel UMTS, SS01</v>
          </cell>
          <cell r="F697" t="str">
            <v>SC1859B</v>
          </cell>
          <cell r="G697" t="str">
            <v>4</v>
          </cell>
          <cell r="H697" t="str">
            <v>0</v>
          </cell>
          <cell r="I697" t="str">
            <v>7721.00</v>
          </cell>
          <cell r="J697" t="str">
            <v>245</v>
          </cell>
          <cell r="K697" t="str">
            <v>76</v>
          </cell>
          <cell r="L697" t="str">
            <v>Comm 7/8"</v>
          </cell>
          <cell r="M697" t="str">
            <v>118</v>
          </cell>
          <cell r="N697" t="str">
            <v>L1.0</v>
          </cell>
          <cell r="O697" t="str">
            <v>6</v>
          </cell>
          <cell r="P697" t="str">
            <v>SC1859</v>
          </cell>
          <cell r="Q697" t="str">
            <v>Ashwani - 425-753-1049</v>
          </cell>
          <cell r="R697" t="str">
            <v>1</v>
          </cell>
          <cell r="S697" t="str">
            <v>B</v>
          </cell>
          <cell r="T697"/>
          <cell r="U697" t="str">
            <v>-</v>
          </cell>
          <cell r="V697" t="str">
            <v>-</v>
          </cell>
          <cell r="W697" t="str">
            <v>-</v>
          </cell>
          <cell r="X697" t="str">
            <v>SS01</v>
          </cell>
        </row>
        <row r="698">
          <cell r="A698" t="str">
            <v>SS02</v>
          </cell>
          <cell r="B698" t="str">
            <v>Rip &amp; Replace - Kill</v>
          </cell>
          <cell r="C698" t="str">
            <v>Auburn</v>
          </cell>
          <cell r="D698">
            <v>38531</v>
          </cell>
          <cell r="E698" t="str">
            <v>Had Nortel UMTS, SS02- (Part of 'KILL' list)</v>
          </cell>
          <cell r="F698" t="str">
            <v>SC1824B</v>
          </cell>
          <cell r="G698" t="str">
            <v>4</v>
          </cell>
          <cell r="H698" t="str">
            <v>0</v>
          </cell>
          <cell r="I698" t="str">
            <v>7721.00</v>
          </cell>
          <cell r="J698" t="str">
            <v>235</v>
          </cell>
          <cell r="K698" t="str">
            <v>148</v>
          </cell>
          <cell r="L698" t="str">
            <v>LDF7 1-5/8"</v>
          </cell>
          <cell r="M698" t="str">
            <v>173.52</v>
          </cell>
          <cell r="N698" t="str">
            <v>L1.0</v>
          </cell>
          <cell r="O698" t="str">
            <v>3</v>
          </cell>
          <cell r="P698" t="str">
            <v>SC1824</v>
          </cell>
          <cell r="Q698" t="str">
            <v>Ashwani - 425-753-1049</v>
          </cell>
          <cell r="R698" t="str">
            <v>1</v>
          </cell>
          <cell r="S698" t="str">
            <v>B</v>
          </cell>
          <cell r="T698"/>
          <cell r="U698" t="str">
            <v>-</v>
          </cell>
          <cell r="V698" t="str">
            <v>-</v>
          </cell>
          <cell r="W698" t="str">
            <v>-</v>
          </cell>
          <cell r="X698" t="str">
            <v>SS02</v>
          </cell>
        </row>
        <row r="699">
          <cell r="A699" t="str">
            <v>SS04</v>
          </cell>
          <cell r="B699" t="str">
            <v>Rip &amp; Replace</v>
          </cell>
          <cell r="C699" t="str">
            <v>Federal Way</v>
          </cell>
          <cell r="D699">
            <v>38449</v>
          </cell>
          <cell r="E699" t="str">
            <v>Had Nortel UMTS, SS04</v>
          </cell>
          <cell r="F699" t="str">
            <v>SC1810A</v>
          </cell>
          <cell r="G699" t="str">
            <v>4</v>
          </cell>
          <cell r="H699" t="str">
            <v>0</v>
          </cell>
          <cell r="I699" t="str">
            <v>7721.00</v>
          </cell>
          <cell r="J699" t="str">
            <v>90</v>
          </cell>
          <cell r="K699" t="str">
            <v>102</v>
          </cell>
          <cell r="L699" t="str">
            <v>LDF5 7/8"</v>
          </cell>
          <cell r="M699" t="str">
            <v>119.92</v>
          </cell>
          <cell r="N699" t="str">
            <v>L1.0</v>
          </cell>
          <cell r="O699" t="str">
            <v>2</v>
          </cell>
          <cell r="P699" t="str">
            <v>SC1810</v>
          </cell>
          <cell r="Q699" t="str">
            <v>Ashwani - 425-753-1049</v>
          </cell>
          <cell r="R699" t="str">
            <v>3</v>
          </cell>
          <cell r="S699" t="str">
            <v>A</v>
          </cell>
          <cell r="T699"/>
          <cell r="U699" t="str">
            <v>-</v>
          </cell>
          <cell r="V699" t="str">
            <v>-</v>
          </cell>
          <cell r="W699" t="str">
            <v>-</v>
          </cell>
          <cell r="X699" t="str">
            <v>SS04</v>
          </cell>
        </row>
        <row r="700">
          <cell r="A700" t="str">
            <v>SS04</v>
          </cell>
          <cell r="B700" t="str">
            <v>Rip &amp; Replace</v>
          </cell>
          <cell r="C700" t="str">
            <v>Federal Way</v>
          </cell>
          <cell r="D700">
            <v>38449</v>
          </cell>
          <cell r="E700" t="str">
            <v>Had Nortel UMTS, SS04</v>
          </cell>
          <cell r="F700" t="str">
            <v>SC1810B</v>
          </cell>
          <cell r="G700" t="str">
            <v>4</v>
          </cell>
          <cell r="H700" t="str">
            <v>0</v>
          </cell>
          <cell r="I700" t="str">
            <v>7721.00</v>
          </cell>
          <cell r="J700" t="str">
            <v>215</v>
          </cell>
          <cell r="K700" t="str">
            <v>102</v>
          </cell>
          <cell r="L700" t="str">
            <v>LDF5 7/8"</v>
          </cell>
          <cell r="M700" t="str">
            <v>124.96</v>
          </cell>
          <cell r="N700" t="str">
            <v>L1.0</v>
          </cell>
          <cell r="O700" t="str">
            <v>2</v>
          </cell>
          <cell r="P700" t="str">
            <v>SC1810</v>
          </cell>
          <cell r="Q700" t="str">
            <v>Ashwani - 425-753-1049</v>
          </cell>
          <cell r="R700" t="str">
            <v>3</v>
          </cell>
          <cell r="S700" t="str">
            <v>B</v>
          </cell>
          <cell r="T700"/>
          <cell r="U700" t="str">
            <v>-</v>
          </cell>
          <cell r="V700" t="str">
            <v>-</v>
          </cell>
          <cell r="W700" t="str">
            <v>-</v>
          </cell>
          <cell r="X700" t="str">
            <v>SS04</v>
          </cell>
        </row>
        <row r="701">
          <cell r="A701" t="str">
            <v>SS04</v>
          </cell>
          <cell r="B701" t="str">
            <v>Rip &amp; Replace</v>
          </cell>
          <cell r="C701" t="str">
            <v>Federal Way</v>
          </cell>
          <cell r="D701">
            <v>38449</v>
          </cell>
          <cell r="E701" t="str">
            <v>Had Nortel UMTS, SS04</v>
          </cell>
          <cell r="F701" t="str">
            <v>SC1810C</v>
          </cell>
          <cell r="G701" t="str">
            <v>4</v>
          </cell>
          <cell r="H701" t="str">
            <v>0</v>
          </cell>
          <cell r="I701" t="str">
            <v>7721.00</v>
          </cell>
          <cell r="J701" t="str">
            <v>355</v>
          </cell>
          <cell r="K701" t="str">
            <v>102</v>
          </cell>
          <cell r="L701" t="str">
            <v>LDF5 7/8"</v>
          </cell>
          <cell r="M701" t="str">
            <v>119.92</v>
          </cell>
          <cell r="N701" t="str">
            <v>L1.0</v>
          </cell>
          <cell r="O701" t="str">
            <v>2</v>
          </cell>
          <cell r="P701" t="str">
            <v>SC1810</v>
          </cell>
          <cell r="Q701" t="str">
            <v>Ashwani - 425-753-1049</v>
          </cell>
          <cell r="R701" t="str">
            <v>3</v>
          </cell>
          <cell r="S701" t="str">
            <v>C</v>
          </cell>
          <cell r="T701"/>
          <cell r="U701" t="str">
            <v>-</v>
          </cell>
          <cell r="V701" t="str">
            <v>-</v>
          </cell>
          <cell r="W701" t="str">
            <v>-</v>
          </cell>
          <cell r="X701" t="str">
            <v>SS04</v>
          </cell>
        </row>
        <row r="702">
          <cell r="A702" t="str">
            <v>SS05</v>
          </cell>
          <cell r="B702" t="str">
            <v>Rip &amp; Replace</v>
          </cell>
          <cell r="C702" t="str">
            <v>Southcenter</v>
          </cell>
          <cell r="D702">
            <v>38449</v>
          </cell>
          <cell r="E702" t="str">
            <v>Had Nortel UMTS, SS05</v>
          </cell>
          <cell r="F702" t="str">
            <v>SD2258A</v>
          </cell>
          <cell r="G702" t="str">
            <v>4</v>
          </cell>
          <cell r="H702" t="str">
            <v>0</v>
          </cell>
          <cell r="I702" t="str">
            <v>RR33-20-00-DPL4</v>
          </cell>
          <cell r="J702" t="str">
            <v>115</v>
          </cell>
          <cell r="K702" t="str">
            <v>118</v>
          </cell>
          <cell r="L702" t="str">
            <v>Comm 7/8"</v>
          </cell>
          <cell r="M702" t="str">
            <v>135</v>
          </cell>
          <cell r="N702" t="str">
            <v>L1.0</v>
          </cell>
          <cell r="O702" t="str">
            <v>6</v>
          </cell>
          <cell r="P702" t="str">
            <v>SD2258</v>
          </cell>
          <cell r="Q702" t="str">
            <v>Michelle - 206-409-5610</v>
          </cell>
          <cell r="R702" t="str">
            <v>3</v>
          </cell>
          <cell r="S702" t="str">
            <v>A</v>
          </cell>
          <cell r="T702"/>
          <cell r="U702" t="str">
            <v>-</v>
          </cell>
          <cell r="V702" t="str">
            <v>-</v>
          </cell>
          <cell r="W702" t="str">
            <v>-</v>
          </cell>
          <cell r="X702" t="str">
            <v>SS05</v>
          </cell>
        </row>
        <row r="703">
          <cell r="A703" t="str">
            <v>SS05</v>
          </cell>
          <cell r="B703" t="str">
            <v>Rip &amp; Replace</v>
          </cell>
          <cell r="C703" t="str">
            <v>Southcenter</v>
          </cell>
          <cell r="D703">
            <v>38449</v>
          </cell>
          <cell r="E703" t="str">
            <v>Had Nortel UMTS, SS05</v>
          </cell>
          <cell r="F703" t="str">
            <v>SD2258B</v>
          </cell>
          <cell r="G703" t="str">
            <v>4</v>
          </cell>
          <cell r="H703" t="str">
            <v>0</v>
          </cell>
          <cell r="I703" t="str">
            <v>RR33-20-00-DPL4</v>
          </cell>
          <cell r="J703" t="str">
            <v>235</v>
          </cell>
          <cell r="K703" t="str">
            <v>118</v>
          </cell>
          <cell r="L703" t="str">
            <v>Comm 7/8"</v>
          </cell>
          <cell r="M703" t="str">
            <v>135</v>
          </cell>
          <cell r="N703" t="str">
            <v>L1.0</v>
          </cell>
          <cell r="O703" t="str">
            <v>6</v>
          </cell>
          <cell r="P703" t="str">
            <v>SD2258</v>
          </cell>
          <cell r="Q703" t="str">
            <v>Michelle - 206-409-5610</v>
          </cell>
          <cell r="R703" t="str">
            <v>3</v>
          </cell>
          <cell r="S703" t="str">
            <v>B</v>
          </cell>
          <cell r="T703"/>
          <cell r="U703" t="str">
            <v>-</v>
          </cell>
          <cell r="V703" t="str">
            <v>-</v>
          </cell>
          <cell r="W703" t="str">
            <v>-</v>
          </cell>
          <cell r="X703" t="str">
            <v>SS05</v>
          </cell>
        </row>
        <row r="704">
          <cell r="A704" t="str">
            <v>SS05</v>
          </cell>
          <cell r="B704" t="str">
            <v>Rip &amp; Replace</v>
          </cell>
          <cell r="C704" t="str">
            <v>Southcenter</v>
          </cell>
          <cell r="D704">
            <v>38449</v>
          </cell>
          <cell r="E704" t="str">
            <v>Had Nortel UMTS, SS05</v>
          </cell>
          <cell r="F704" t="str">
            <v>SD2258C</v>
          </cell>
          <cell r="G704" t="str">
            <v>4</v>
          </cell>
          <cell r="H704" t="str">
            <v>0</v>
          </cell>
          <cell r="I704" t="str">
            <v>7721.00</v>
          </cell>
          <cell r="J704" t="str">
            <v>355</v>
          </cell>
          <cell r="K704" t="str">
            <v>118</v>
          </cell>
          <cell r="L704" t="str">
            <v>Comm 7/8"</v>
          </cell>
          <cell r="M704" t="str">
            <v>135</v>
          </cell>
          <cell r="N704" t="str">
            <v>L1.0</v>
          </cell>
          <cell r="O704" t="str">
            <v>6</v>
          </cell>
          <cell r="P704" t="str">
            <v>SD2258</v>
          </cell>
          <cell r="Q704" t="str">
            <v>Michelle - 206-409-5610</v>
          </cell>
          <cell r="R704" t="str">
            <v>3</v>
          </cell>
          <cell r="S704" t="str">
            <v>C</v>
          </cell>
          <cell r="T704"/>
          <cell r="U704" t="str">
            <v>-</v>
          </cell>
          <cell r="V704" t="str">
            <v>-</v>
          </cell>
          <cell r="W704" t="str">
            <v>-</v>
          </cell>
          <cell r="X704" t="str">
            <v>SS05</v>
          </cell>
        </row>
        <row r="705">
          <cell r="A705" t="str">
            <v>SS06</v>
          </cell>
          <cell r="B705" t="str">
            <v>Rip &amp; Replace</v>
          </cell>
          <cell r="C705" t="str">
            <v>Vashon Island</v>
          </cell>
          <cell r="D705">
            <v>38608</v>
          </cell>
          <cell r="E705" t="str">
            <v>Had Nortel UMTS, SS06</v>
          </cell>
          <cell r="F705" t="str">
            <v>SC1861A</v>
          </cell>
          <cell r="G705" t="str">
            <v>3</v>
          </cell>
          <cell r="H705" t="str">
            <v>0</v>
          </cell>
          <cell r="I705" t="str">
            <v>7262.01</v>
          </cell>
          <cell r="J705" t="str">
            <v>90</v>
          </cell>
          <cell r="K705" t="str">
            <v>121</v>
          </cell>
          <cell r="L705" t="str">
            <v>LDF5 7/8"</v>
          </cell>
          <cell r="M705" t="str">
            <v>130</v>
          </cell>
          <cell r="N705" t="str">
            <v>L2.0</v>
          </cell>
          <cell r="O705" t="str">
            <v>5</v>
          </cell>
          <cell r="P705" t="str">
            <v>SC1861</v>
          </cell>
          <cell r="Q705" t="str">
            <v>Ashwani - 425-753-1049</v>
          </cell>
          <cell r="R705" t="str">
            <v>3</v>
          </cell>
          <cell r="S705" t="str">
            <v>A</v>
          </cell>
          <cell r="T705"/>
          <cell r="U705" t="str">
            <v>-</v>
          </cell>
          <cell r="V705" t="str">
            <v>-</v>
          </cell>
          <cell r="W705" t="str">
            <v>Nortel.1.3</v>
          </cell>
          <cell r="X705" t="str">
            <v>SS06</v>
          </cell>
        </row>
        <row r="706">
          <cell r="A706" t="str">
            <v>SS06</v>
          </cell>
          <cell r="B706" t="str">
            <v>Rip &amp; Replace</v>
          </cell>
          <cell r="C706" t="str">
            <v>Vashon Island</v>
          </cell>
          <cell r="D706">
            <v>38608</v>
          </cell>
          <cell r="E706" t="str">
            <v>Had Nortel UMTS, SS06</v>
          </cell>
          <cell r="F706" t="str">
            <v>SC1861B</v>
          </cell>
          <cell r="G706" t="str">
            <v>3</v>
          </cell>
          <cell r="H706" t="str">
            <v>0</v>
          </cell>
          <cell r="I706" t="str">
            <v>7262.01</v>
          </cell>
          <cell r="J706" t="str">
            <v>210</v>
          </cell>
          <cell r="K706" t="str">
            <v>121</v>
          </cell>
          <cell r="L706" t="str">
            <v>LDF5 7/8"</v>
          </cell>
          <cell r="M706" t="str">
            <v>128</v>
          </cell>
          <cell r="N706" t="str">
            <v>L2.0</v>
          </cell>
          <cell r="O706" t="str">
            <v>5</v>
          </cell>
          <cell r="P706" t="str">
            <v>SC1861</v>
          </cell>
          <cell r="Q706" t="str">
            <v>Ashwani - 425-753-1049</v>
          </cell>
          <cell r="R706" t="str">
            <v>3</v>
          </cell>
          <cell r="S706" t="str">
            <v>B</v>
          </cell>
          <cell r="T706"/>
          <cell r="U706" t="str">
            <v>-</v>
          </cell>
          <cell r="V706" t="str">
            <v>-</v>
          </cell>
          <cell r="W706" t="str">
            <v>Nortel.1.3</v>
          </cell>
          <cell r="X706" t="str">
            <v>SS06</v>
          </cell>
        </row>
        <row r="707">
          <cell r="A707" t="str">
            <v>SS06</v>
          </cell>
          <cell r="B707" t="str">
            <v>Rip &amp; Replace</v>
          </cell>
          <cell r="C707" t="str">
            <v>Vashon Island</v>
          </cell>
          <cell r="D707">
            <v>38608</v>
          </cell>
          <cell r="E707" t="str">
            <v>Had Nortel UMTS, SS06</v>
          </cell>
          <cell r="F707" t="str">
            <v>SC1861C</v>
          </cell>
          <cell r="G707" t="str">
            <v>3</v>
          </cell>
          <cell r="H707" t="str">
            <v>0</v>
          </cell>
          <cell r="I707" t="str">
            <v>7262.01</v>
          </cell>
          <cell r="J707" t="str">
            <v>330</v>
          </cell>
          <cell r="K707" t="str">
            <v>121</v>
          </cell>
          <cell r="L707" t="str">
            <v>LDF5 7/8"</v>
          </cell>
          <cell r="M707" t="str">
            <v>126</v>
          </cell>
          <cell r="N707" t="str">
            <v>L2.0</v>
          </cell>
          <cell r="O707" t="str">
            <v>5</v>
          </cell>
          <cell r="P707" t="str">
            <v>SC1861</v>
          </cell>
          <cell r="Q707" t="str">
            <v>Ashwani - 425-753-1049</v>
          </cell>
          <cell r="R707" t="str">
            <v>3</v>
          </cell>
          <cell r="S707" t="str">
            <v>C</v>
          </cell>
          <cell r="T707"/>
          <cell r="U707" t="str">
            <v>-</v>
          </cell>
          <cell r="V707" t="str">
            <v>-</v>
          </cell>
          <cell r="W707" t="str">
            <v>Nortel.1.3</v>
          </cell>
          <cell r="X707" t="str">
            <v>SS06</v>
          </cell>
        </row>
        <row r="708">
          <cell r="A708" t="str">
            <v>SS08</v>
          </cell>
          <cell r="B708" t="str">
            <v>Rip &amp; Replace</v>
          </cell>
          <cell r="C708" t="str">
            <v>Kent</v>
          </cell>
          <cell r="D708">
            <v>38449</v>
          </cell>
          <cell r="E708" t="str">
            <v>Had Nortel UMTS, SS08</v>
          </cell>
          <cell r="F708" t="str">
            <v>SD2234A</v>
          </cell>
          <cell r="G708" t="str">
            <v>4</v>
          </cell>
          <cell r="H708" t="str">
            <v>0</v>
          </cell>
          <cell r="I708" t="str">
            <v>7721.00</v>
          </cell>
          <cell r="J708" t="str">
            <v>115</v>
          </cell>
          <cell r="K708" t="str">
            <v>98</v>
          </cell>
          <cell r="L708" t="str">
            <v>LDF5 7/8"</v>
          </cell>
          <cell r="M708" t="str">
            <v>116</v>
          </cell>
          <cell r="N708" t="str">
            <v>L1.0</v>
          </cell>
          <cell r="O708" t="str">
            <v>3</v>
          </cell>
          <cell r="P708" t="str">
            <v>SD2234</v>
          </cell>
          <cell r="Q708" t="str">
            <v>Ashwani - 425-753-1049</v>
          </cell>
          <cell r="R708" t="str">
            <v>3</v>
          </cell>
          <cell r="S708" t="str">
            <v>A</v>
          </cell>
          <cell r="T708"/>
          <cell r="U708" t="str">
            <v>-</v>
          </cell>
          <cell r="V708" t="str">
            <v>-</v>
          </cell>
          <cell r="W708" t="str">
            <v>-</v>
          </cell>
          <cell r="X708" t="str">
            <v>SS08</v>
          </cell>
        </row>
        <row r="709">
          <cell r="A709" t="str">
            <v>SS08</v>
          </cell>
          <cell r="B709" t="str">
            <v>Rip &amp; Replace</v>
          </cell>
          <cell r="C709" t="str">
            <v>Kent</v>
          </cell>
          <cell r="D709">
            <v>38449</v>
          </cell>
          <cell r="E709" t="str">
            <v>Had Nortel UMTS, SS08</v>
          </cell>
          <cell r="F709" t="str">
            <v>SD2234B</v>
          </cell>
          <cell r="G709" t="str">
            <v>4</v>
          </cell>
          <cell r="H709" t="str">
            <v>0</v>
          </cell>
          <cell r="I709" t="str">
            <v>7721.00</v>
          </cell>
          <cell r="J709" t="str">
            <v>235</v>
          </cell>
          <cell r="K709" t="str">
            <v>98</v>
          </cell>
          <cell r="L709" t="str">
            <v>LDF5 7/8"</v>
          </cell>
          <cell r="M709" t="str">
            <v>112</v>
          </cell>
          <cell r="N709" t="str">
            <v>L1.0</v>
          </cell>
          <cell r="O709" t="str">
            <v>3</v>
          </cell>
          <cell r="P709" t="str">
            <v>SD2234</v>
          </cell>
          <cell r="Q709" t="str">
            <v>Ashwani - 425-753-1049</v>
          </cell>
          <cell r="R709" t="str">
            <v>3</v>
          </cell>
          <cell r="S709" t="str">
            <v>B</v>
          </cell>
          <cell r="T709"/>
          <cell r="U709" t="str">
            <v>-</v>
          </cell>
          <cell r="V709" t="str">
            <v>-</v>
          </cell>
          <cell r="W709" t="str">
            <v>-</v>
          </cell>
          <cell r="X709" t="str">
            <v>SS08</v>
          </cell>
        </row>
        <row r="710">
          <cell r="A710" t="str">
            <v>SS08</v>
          </cell>
          <cell r="B710" t="str">
            <v>Rip &amp; Replace</v>
          </cell>
          <cell r="C710" t="str">
            <v>Kent</v>
          </cell>
          <cell r="D710">
            <v>38449</v>
          </cell>
          <cell r="E710" t="str">
            <v>Had Nortel UMTS, SS08</v>
          </cell>
          <cell r="F710" t="str">
            <v>SD2234C</v>
          </cell>
          <cell r="G710" t="str">
            <v>4</v>
          </cell>
          <cell r="H710" t="str">
            <v>0</v>
          </cell>
          <cell r="I710" t="str">
            <v>7721.00</v>
          </cell>
          <cell r="J710" t="str">
            <v>355</v>
          </cell>
          <cell r="K710" t="str">
            <v>98</v>
          </cell>
          <cell r="L710" t="str">
            <v>LDF5 7/8"</v>
          </cell>
          <cell r="M710" t="str">
            <v>113</v>
          </cell>
          <cell r="N710" t="str">
            <v>L1.0</v>
          </cell>
          <cell r="O710" t="str">
            <v>3</v>
          </cell>
          <cell r="P710" t="str">
            <v>SD2234</v>
          </cell>
          <cell r="Q710" t="str">
            <v>Ashwani - 425-753-1049</v>
          </cell>
          <cell r="R710" t="str">
            <v>3</v>
          </cell>
          <cell r="S710" t="str">
            <v>C</v>
          </cell>
          <cell r="T710"/>
          <cell r="U710" t="str">
            <v>-</v>
          </cell>
          <cell r="V710" t="str">
            <v>-</v>
          </cell>
          <cell r="W710" t="str">
            <v>-</v>
          </cell>
          <cell r="X710" t="str">
            <v>SS08</v>
          </cell>
        </row>
        <row r="711">
          <cell r="A711" t="str">
            <v>SS09</v>
          </cell>
          <cell r="B711" t="str">
            <v>Rip &amp; Replace</v>
          </cell>
          <cell r="C711" t="str">
            <v>Midway</v>
          </cell>
          <cell r="D711">
            <v>38540</v>
          </cell>
          <cell r="E711" t="str">
            <v>Had Nortel UMTS, SS09</v>
          </cell>
          <cell r="F711" t="str">
            <v>SC1845B</v>
          </cell>
          <cell r="G711" t="str">
            <v>2</v>
          </cell>
          <cell r="H711" t="str">
            <v>0</v>
          </cell>
          <cell r="I711" t="str">
            <v>7262.01</v>
          </cell>
          <cell r="J711" t="str">
            <v>250</v>
          </cell>
          <cell r="K711" t="str">
            <v>102</v>
          </cell>
          <cell r="L711" t="str">
            <v>LDF5 7/8"</v>
          </cell>
          <cell r="M711" t="str">
            <v>119</v>
          </cell>
          <cell r="N711" t="str">
            <v>L2.0</v>
          </cell>
          <cell r="O711" t="str">
            <v>3</v>
          </cell>
          <cell r="P711" t="str">
            <v>SC1845</v>
          </cell>
          <cell r="Q711" t="str">
            <v>Ashwani - 425-753-1049</v>
          </cell>
          <cell r="R711" t="str">
            <v>1</v>
          </cell>
          <cell r="S711" t="str">
            <v>B</v>
          </cell>
          <cell r="T711"/>
          <cell r="U711" t="str">
            <v>-</v>
          </cell>
          <cell r="V711" t="str">
            <v>-</v>
          </cell>
          <cell r="W711" t="str">
            <v>-</v>
          </cell>
          <cell r="X711" t="str">
            <v>SS09</v>
          </cell>
        </row>
        <row r="712">
          <cell r="A712" t="str">
            <v>SS10</v>
          </cell>
          <cell r="B712" t="str">
            <v>Rip &amp; Replace</v>
          </cell>
          <cell r="C712" t="str">
            <v>Dt Auburn</v>
          </cell>
          <cell r="D712">
            <v>38449</v>
          </cell>
          <cell r="E712" t="str">
            <v>Had Nortel UMTS, SS10</v>
          </cell>
          <cell r="F712" t="str">
            <v>SD2213A</v>
          </cell>
          <cell r="G712" t="str">
            <v>4</v>
          </cell>
          <cell r="H712" t="str">
            <v>0</v>
          </cell>
          <cell r="I712" t="str">
            <v>7721.00</v>
          </cell>
          <cell r="J712" t="str">
            <v>90</v>
          </cell>
          <cell r="K712" t="str">
            <v>90</v>
          </cell>
          <cell r="L712" t="str">
            <v>LDF5 7/8"</v>
          </cell>
          <cell r="M712" t="str">
            <v>109.65</v>
          </cell>
          <cell r="N712" t="str">
            <v>L1.0</v>
          </cell>
          <cell r="O712" t="str">
            <v>3</v>
          </cell>
          <cell r="P712" t="str">
            <v>SD2213</v>
          </cell>
          <cell r="Q712" t="str">
            <v>Ashwani - 425-753-1049</v>
          </cell>
          <cell r="R712" t="str">
            <v>3</v>
          </cell>
          <cell r="S712" t="str">
            <v>A</v>
          </cell>
          <cell r="T712"/>
          <cell r="U712" t="str">
            <v>-</v>
          </cell>
          <cell r="V712" t="str">
            <v>-</v>
          </cell>
          <cell r="W712" t="str">
            <v>-</v>
          </cell>
          <cell r="X712" t="str">
            <v>SS10</v>
          </cell>
        </row>
        <row r="713">
          <cell r="A713" t="str">
            <v>SS10</v>
          </cell>
          <cell r="B713" t="str">
            <v>Rip &amp; Replace</v>
          </cell>
          <cell r="C713" t="str">
            <v>Dt Auburn</v>
          </cell>
          <cell r="D713">
            <v>38449</v>
          </cell>
          <cell r="E713" t="str">
            <v>Had Nortel UMTS, SS10</v>
          </cell>
          <cell r="F713" t="str">
            <v>SD2213B</v>
          </cell>
          <cell r="G713" t="str">
            <v>4</v>
          </cell>
          <cell r="H713" t="str">
            <v>0</v>
          </cell>
          <cell r="I713" t="str">
            <v>7721.00</v>
          </cell>
          <cell r="J713" t="str">
            <v>200</v>
          </cell>
          <cell r="K713" t="str">
            <v>90</v>
          </cell>
          <cell r="L713" t="str">
            <v>LDF5 7/8"</v>
          </cell>
          <cell r="M713" t="str">
            <v>111.43</v>
          </cell>
          <cell r="N713" t="str">
            <v>L1.0</v>
          </cell>
          <cell r="O713" t="str">
            <v>3</v>
          </cell>
          <cell r="P713" t="str">
            <v>SD2213</v>
          </cell>
          <cell r="Q713" t="str">
            <v>Ashwani - 425-753-1049</v>
          </cell>
          <cell r="R713" t="str">
            <v>3</v>
          </cell>
          <cell r="S713" t="str">
            <v>B</v>
          </cell>
          <cell r="T713"/>
          <cell r="U713" t="str">
            <v>-</v>
          </cell>
          <cell r="V713" t="str">
            <v>-</v>
          </cell>
          <cell r="W713" t="str">
            <v>-</v>
          </cell>
          <cell r="X713" t="str">
            <v>SS10</v>
          </cell>
        </row>
        <row r="714">
          <cell r="A714" t="str">
            <v>SS10</v>
          </cell>
          <cell r="B714" t="str">
            <v>Rip &amp; Replace</v>
          </cell>
          <cell r="C714" t="str">
            <v>Dt Auburn</v>
          </cell>
          <cell r="D714">
            <v>38449</v>
          </cell>
          <cell r="E714" t="str">
            <v>Had Nortel UMTS, SS10</v>
          </cell>
          <cell r="F714" t="str">
            <v>SD2213C</v>
          </cell>
          <cell r="G714" t="str">
            <v>4</v>
          </cell>
          <cell r="H714" t="str">
            <v>0</v>
          </cell>
          <cell r="I714" t="str">
            <v>7721.00</v>
          </cell>
          <cell r="J714" t="str">
            <v>355</v>
          </cell>
          <cell r="K714" t="str">
            <v>90</v>
          </cell>
          <cell r="L714" t="str">
            <v>LDF5 7/8"</v>
          </cell>
          <cell r="M714" t="str">
            <v>108.75</v>
          </cell>
          <cell r="N714" t="str">
            <v>L1.0</v>
          </cell>
          <cell r="O714" t="str">
            <v>3</v>
          </cell>
          <cell r="P714" t="str">
            <v>SD2213</v>
          </cell>
          <cell r="Q714" t="str">
            <v>Ashwani - 425-753-1049</v>
          </cell>
          <cell r="R714" t="str">
            <v>3</v>
          </cell>
          <cell r="S714" t="str">
            <v>C</v>
          </cell>
          <cell r="T714"/>
          <cell r="U714" t="str">
            <v>-</v>
          </cell>
          <cell r="V714" t="str">
            <v>-</v>
          </cell>
          <cell r="W714" t="str">
            <v>-</v>
          </cell>
          <cell r="X714" t="str">
            <v>SS10</v>
          </cell>
        </row>
        <row r="715">
          <cell r="A715" t="str">
            <v>SS11</v>
          </cell>
          <cell r="B715" t="str">
            <v>Rip &amp; Replace</v>
          </cell>
          <cell r="C715" t="str">
            <v>May Creek</v>
          </cell>
          <cell r="D715">
            <v>38449</v>
          </cell>
          <cell r="E715" t="str">
            <v>Had Nortel UMTS, SS11</v>
          </cell>
          <cell r="F715" t="str">
            <v>SD2279A</v>
          </cell>
          <cell r="G715" t="str">
            <v>3</v>
          </cell>
          <cell r="H715" t="str">
            <v>0</v>
          </cell>
          <cell r="I715" t="str">
            <v>742 264</v>
          </cell>
          <cell r="J715" t="str">
            <v>115</v>
          </cell>
          <cell r="K715" t="str">
            <v>121</v>
          </cell>
          <cell r="L715" t="str">
            <v>LDF5 7/8"</v>
          </cell>
          <cell r="M715" t="str">
            <v>149</v>
          </cell>
          <cell r="N715" t="str">
            <v>L1.0</v>
          </cell>
          <cell r="O715" t="str">
            <v>7</v>
          </cell>
          <cell r="P715" t="str">
            <v>SD2279</v>
          </cell>
          <cell r="Q715" t="str">
            <v>Raj - 206-321-9524</v>
          </cell>
          <cell r="R715" t="str">
            <v>2</v>
          </cell>
          <cell r="S715" t="str">
            <v>A</v>
          </cell>
          <cell r="T715"/>
          <cell r="U715" t="str">
            <v>-</v>
          </cell>
          <cell r="V715" t="str">
            <v>-</v>
          </cell>
          <cell r="W715" t="str">
            <v>-</v>
          </cell>
          <cell r="X715" t="str">
            <v>SS11</v>
          </cell>
        </row>
        <row r="716">
          <cell r="A716" t="str">
            <v>SS11</v>
          </cell>
          <cell r="B716" t="str">
            <v>Rip &amp; Replace</v>
          </cell>
          <cell r="C716" t="str">
            <v>May Creek</v>
          </cell>
          <cell r="D716">
            <v>38449</v>
          </cell>
          <cell r="E716" t="str">
            <v>Had Nortel UMTS, SS11</v>
          </cell>
          <cell r="F716" t="str">
            <v>SD2279C</v>
          </cell>
          <cell r="G716" t="str">
            <v>3</v>
          </cell>
          <cell r="H716" t="str">
            <v>0</v>
          </cell>
          <cell r="I716" t="str">
            <v>742 264</v>
          </cell>
          <cell r="J716" t="str">
            <v>355</v>
          </cell>
          <cell r="K716" t="str">
            <v>121</v>
          </cell>
          <cell r="L716" t="str">
            <v>LDF7 1-5/8"</v>
          </cell>
          <cell r="M716" t="str">
            <v>149</v>
          </cell>
          <cell r="N716" t="str">
            <v>L1.0</v>
          </cell>
          <cell r="O716" t="str">
            <v>7</v>
          </cell>
          <cell r="P716" t="str">
            <v>SD2279</v>
          </cell>
          <cell r="Q716" t="str">
            <v>Raj - 206-321-9524</v>
          </cell>
          <cell r="R716" t="str">
            <v>2</v>
          </cell>
          <cell r="S716" t="str">
            <v>C</v>
          </cell>
          <cell r="T716"/>
          <cell r="U716" t="str">
            <v>-</v>
          </cell>
          <cell r="V716" t="str">
            <v>-</v>
          </cell>
          <cell r="W716" t="str">
            <v>-</v>
          </cell>
          <cell r="X716" t="str">
            <v>SS11</v>
          </cell>
        </row>
        <row r="717">
          <cell r="A717" t="str">
            <v>SS12</v>
          </cell>
          <cell r="B717" t="str">
            <v>Rip &amp; Replace - Kill</v>
          </cell>
          <cell r="C717" t="str">
            <v>Panther Lake</v>
          </cell>
          <cell r="D717">
            <v>38531</v>
          </cell>
          <cell r="E717" t="str">
            <v>Had Nortel UMTS, SS12- (Part of 'KILL' list)</v>
          </cell>
          <cell r="F717" t="str">
            <v>SD2247A</v>
          </cell>
          <cell r="G717" t="str">
            <v>2</v>
          </cell>
          <cell r="H717" t="str">
            <v>0</v>
          </cell>
          <cell r="I717" t="str">
            <v>742 264</v>
          </cell>
          <cell r="J717" t="str">
            <v>110</v>
          </cell>
          <cell r="K717" t="str">
            <v>73</v>
          </cell>
          <cell r="L717" t="str">
            <v>LDF5 7/8"</v>
          </cell>
          <cell r="M717" t="str">
            <v>108</v>
          </cell>
          <cell r="N717" t="str">
            <v>L1.0</v>
          </cell>
          <cell r="O717" t="str">
            <v>6</v>
          </cell>
          <cell r="P717" t="str">
            <v>SD2247</v>
          </cell>
          <cell r="Q717" t="str">
            <v>Ashwani - 425-753-1049</v>
          </cell>
          <cell r="R717" t="str">
            <v>3</v>
          </cell>
          <cell r="S717" t="str">
            <v>A</v>
          </cell>
          <cell r="T717"/>
          <cell r="U717" t="str">
            <v>-</v>
          </cell>
          <cell r="V717" t="str">
            <v>-</v>
          </cell>
          <cell r="W717" t="str">
            <v>-</v>
          </cell>
          <cell r="X717" t="str">
            <v>SS12</v>
          </cell>
        </row>
        <row r="718">
          <cell r="A718" t="str">
            <v>SS12</v>
          </cell>
          <cell r="B718" t="str">
            <v>Rip &amp; Replace - Kill</v>
          </cell>
          <cell r="C718" t="str">
            <v>Panther Lake</v>
          </cell>
          <cell r="D718">
            <v>38531</v>
          </cell>
          <cell r="E718" t="str">
            <v>Had Nortel UMTS, SS12- (Part of 'KILL' list)</v>
          </cell>
          <cell r="F718" t="str">
            <v>SD2247B</v>
          </cell>
          <cell r="G718" t="str">
            <v>1</v>
          </cell>
          <cell r="H718" t="str">
            <v>0</v>
          </cell>
          <cell r="I718" t="str">
            <v>7780.00</v>
          </cell>
          <cell r="J718" t="str">
            <v>170</v>
          </cell>
          <cell r="K718" t="str">
            <v>73</v>
          </cell>
          <cell r="L718" t="str">
            <v>LDF5 7/8"</v>
          </cell>
          <cell r="M718" t="str">
            <v>108</v>
          </cell>
          <cell r="N718" t="str">
            <v>L1.0</v>
          </cell>
          <cell r="O718" t="str">
            <v>6</v>
          </cell>
          <cell r="P718" t="str">
            <v>SD2247</v>
          </cell>
          <cell r="Q718" t="str">
            <v>Ashwani - 425-753-1049</v>
          </cell>
          <cell r="R718" t="str">
            <v>3</v>
          </cell>
          <cell r="S718" t="str">
            <v>B</v>
          </cell>
          <cell r="T718"/>
          <cell r="U718" t="str">
            <v>-</v>
          </cell>
          <cell r="V718" t="str">
            <v>-</v>
          </cell>
          <cell r="W718" t="str">
            <v>-</v>
          </cell>
          <cell r="X718" t="str">
            <v>SS12</v>
          </cell>
        </row>
        <row r="719">
          <cell r="A719" t="str">
            <v>SS12</v>
          </cell>
          <cell r="B719" t="str">
            <v>Rip &amp; Replace - Kill</v>
          </cell>
          <cell r="C719" t="str">
            <v>Panther Lake</v>
          </cell>
          <cell r="D719">
            <v>38531</v>
          </cell>
          <cell r="E719" t="str">
            <v>Had Nortel UMTS, SS12- (Part of 'KILL' list)</v>
          </cell>
          <cell r="F719" t="str">
            <v>SD2247C</v>
          </cell>
          <cell r="G719" t="str">
            <v>1</v>
          </cell>
          <cell r="H719" t="str">
            <v>0</v>
          </cell>
          <cell r="I719" t="str">
            <v>7780.00</v>
          </cell>
          <cell r="J719" t="str">
            <v>10</v>
          </cell>
          <cell r="K719" t="str">
            <v>73</v>
          </cell>
          <cell r="L719" t="str">
            <v>LDF5 7/8"</v>
          </cell>
          <cell r="M719" t="str">
            <v>108</v>
          </cell>
          <cell r="N719" t="str">
            <v>L1.0</v>
          </cell>
          <cell r="O719" t="str">
            <v>6</v>
          </cell>
          <cell r="P719" t="str">
            <v>SD2247</v>
          </cell>
          <cell r="Q719" t="str">
            <v>Ashwani - 425-753-1049</v>
          </cell>
          <cell r="R719" t="str">
            <v>3</v>
          </cell>
          <cell r="S719" t="str">
            <v>C</v>
          </cell>
          <cell r="T719"/>
          <cell r="U719" t="str">
            <v>-</v>
          </cell>
          <cell r="V719" t="str">
            <v>-</v>
          </cell>
          <cell r="W719" t="str">
            <v>-</v>
          </cell>
          <cell r="X719" t="str">
            <v>SS12</v>
          </cell>
        </row>
        <row r="720">
          <cell r="A720" t="str">
            <v>SS13</v>
          </cell>
          <cell r="B720" t="str">
            <v>Rip &amp; Replace</v>
          </cell>
          <cell r="C720" t="str">
            <v>Obrien</v>
          </cell>
          <cell r="D720">
            <v>38449</v>
          </cell>
          <cell r="E720" t="str">
            <v>Had Nortel UMTS, SS13</v>
          </cell>
          <cell r="F720" t="str">
            <v>SD2243A</v>
          </cell>
          <cell r="G720" t="str">
            <v>4</v>
          </cell>
          <cell r="H720" t="str">
            <v>0</v>
          </cell>
          <cell r="I720" t="str">
            <v>7721.00</v>
          </cell>
          <cell r="J720" t="str">
            <v>90</v>
          </cell>
          <cell r="K720" t="str">
            <v>122</v>
          </cell>
          <cell r="L720" t="str">
            <v>LDF5 7/8"</v>
          </cell>
          <cell r="M720" t="str">
            <v>155</v>
          </cell>
          <cell r="N720" t="str">
            <v>L1.0</v>
          </cell>
          <cell r="O720" t="str">
            <v>3</v>
          </cell>
          <cell r="P720" t="str">
            <v>SD2243</v>
          </cell>
          <cell r="Q720" t="str">
            <v>Ashwani - 425-753-1049</v>
          </cell>
          <cell r="R720" t="str">
            <v>3</v>
          </cell>
          <cell r="S720" t="str">
            <v>A</v>
          </cell>
          <cell r="T720"/>
          <cell r="U720" t="str">
            <v>-</v>
          </cell>
          <cell r="V720" t="str">
            <v>-</v>
          </cell>
          <cell r="W720" t="str">
            <v>-</v>
          </cell>
          <cell r="X720" t="str">
            <v>SS13</v>
          </cell>
        </row>
        <row r="721">
          <cell r="A721" t="str">
            <v>SS13</v>
          </cell>
          <cell r="B721" t="str">
            <v>Rip &amp; Replace</v>
          </cell>
          <cell r="C721" t="str">
            <v>Obrien</v>
          </cell>
          <cell r="D721">
            <v>38449</v>
          </cell>
          <cell r="E721" t="str">
            <v>Had Nortel UMTS, SS13</v>
          </cell>
          <cell r="F721" t="str">
            <v>SD2243B</v>
          </cell>
          <cell r="G721" t="str">
            <v>4</v>
          </cell>
          <cell r="H721" t="str">
            <v>0</v>
          </cell>
          <cell r="I721" t="str">
            <v>7721.00</v>
          </cell>
          <cell r="J721" t="str">
            <v>225</v>
          </cell>
          <cell r="K721" t="str">
            <v>122</v>
          </cell>
          <cell r="L721" t="str">
            <v>LDF5 7/8"</v>
          </cell>
          <cell r="M721" t="str">
            <v>155</v>
          </cell>
          <cell r="N721" t="str">
            <v>L1.0</v>
          </cell>
          <cell r="O721" t="str">
            <v>3</v>
          </cell>
          <cell r="P721" t="str">
            <v>SD2243</v>
          </cell>
          <cell r="Q721" t="str">
            <v>Ashwani - 425-753-1049</v>
          </cell>
          <cell r="R721" t="str">
            <v>3</v>
          </cell>
          <cell r="S721" t="str">
            <v>B</v>
          </cell>
          <cell r="T721"/>
          <cell r="U721" t="str">
            <v>-</v>
          </cell>
          <cell r="V721" t="str">
            <v>-</v>
          </cell>
          <cell r="W721" t="str">
            <v>-</v>
          </cell>
          <cell r="X721" t="str">
            <v>SS13</v>
          </cell>
        </row>
        <row r="722">
          <cell r="A722" t="str">
            <v>SS13</v>
          </cell>
          <cell r="B722" t="str">
            <v>Rip &amp; Replace</v>
          </cell>
          <cell r="C722" t="str">
            <v>Obrien</v>
          </cell>
          <cell r="D722">
            <v>38449</v>
          </cell>
          <cell r="E722" t="str">
            <v>Had Nortel UMTS, SS13</v>
          </cell>
          <cell r="F722" t="str">
            <v>SD2243C</v>
          </cell>
          <cell r="G722" t="str">
            <v>4</v>
          </cell>
          <cell r="H722" t="str">
            <v>0</v>
          </cell>
          <cell r="I722" t="str">
            <v>7721.00</v>
          </cell>
          <cell r="J722" t="str">
            <v>315</v>
          </cell>
          <cell r="K722" t="str">
            <v>122</v>
          </cell>
          <cell r="L722" t="str">
            <v>LDF5 7/8"</v>
          </cell>
          <cell r="M722" t="str">
            <v>155</v>
          </cell>
          <cell r="N722" t="str">
            <v>L1.0</v>
          </cell>
          <cell r="O722" t="str">
            <v>3</v>
          </cell>
          <cell r="P722" t="str">
            <v>SD2243</v>
          </cell>
          <cell r="Q722" t="str">
            <v>Ashwani - 425-753-1049</v>
          </cell>
          <cell r="R722" t="str">
            <v>3</v>
          </cell>
          <cell r="S722" t="str">
            <v>C</v>
          </cell>
          <cell r="T722"/>
          <cell r="U722" t="str">
            <v>-</v>
          </cell>
          <cell r="V722" t="str">
            <v>-</v>
          </cell>
          <cell r="W722" t="str">
            <v>-</v>
          </cell>
          <cell r="X722" t="str">
            <v>SS13</v>
          </cell>
        </row>
        <row r="723">
          <cell r="A723" t="str">
            <v>SS14</v>
          </cell>
          <cell r="B723" t="str">
            <v>Rip &amp; Replace</v>
          </cell>
          <cell r="C723" t="str">
            <v>Maury Island</v>
          </cell>
          <cell r="D723">
            <v>38540</v>
          </cell>
          <cell r="E723" t="str">
            <v>Had Nortel UMTS, SS14</v>
          </cell>
          <cell r="F723" t="str">
            <v>SC1842A</v>
          </cell>
          <cell r="G723" t="str">
            <v>4</v>
          </cell>
          <cell r="H723" t="str">
            <v>0</v>
          </cell>
          <cell r="I723" t="str">
            <v>7721.00</v>
          </cell>
          <cell r="J723" t="str">
            <v>155</v>
          </cell>
          <cell r="K723" t="str">
            <v>39</v>
          </cell>
          <cell r="L723" t="str">
            <v>LDF5 7/8"</v>
          </cell>
          <cell r="M723" t="str">
            <v>69</v>
          </cell>
          <cell r="N723" t="str">
            <v>L2.0</v>
          </cell>
          <cell r="O723" t="str">
            <v>4</v>
          </cell>
          <cell r="P723" t="str">
            <v>SC1842</v>
          </cell>
          <cell r="Q723" t="str">
            <v>Ashwani - 425-753-1049</v>
          </cell>
          <cell r="R723" t="str">
            <v>1</v>
          </cell>
          <cell r="S723" t="str">
            <v>A</v>
          </cell>
          <cell r="T723"/>
          <cell r="U723" t="str">
            <v>-</v>
          </cell>
          <cell r="V723" t="str">
            <v>-</v>
          </cell>
          <cell r="W723" t="str">
            <v>-</v>
          </cell>
          <cell r="X723" t="str">
            <v>SS14</v>
          </cell>
        </row>
        <row r="724">
          <cell r="A724" t="str">
            <v>SS16</v>
          </cell>
          <cell r="B724" t="str">
            <v>Rip &amp; Replace</v>
          </cell>
          <cell r="C724" t="str">
            <v>Star Lake</v>
          </cell>
          <cell r="D724">
            <v>38540</v>
          </cell>
          <cell r="E724" t="str">
            <v>Had Nortel UMTS, SS16</v>
          </cell>
          <cell r="F724" t="str">
            <v>SC1834B</v>
          </cell>
          <cell r="G724" t="str">
            <v>2</v>
          </cell>
          <cell r="H724" t="str">
            <v>0</v>
          </cell>
          <cell r="I724" t="str">
            <v>7721.00</v>
          </cell>
          <cell r="J724" t="str">
            <v>280</v>
          </cell>
          <cell r="K724" t="str">
            <v>101</v>
          </cell>
          <cell r="L724" t="str">
            <v>LDF5 7/8"</v>
          </cell>
          <cell r="M724" t="str">
            <v>150</v>
          </cell>
          <cell r="N724" t="str">
            <v>L2.0</v>
          </cell>
          <cell r="O724" t="str">
            <v>3</v>
          </cell>
          <cell r="P724" t="str">
            <v>SC1834</v>
          </cell>
          <cell r="Q724" t="str">
            <v>Ashwani - 425-753-1049</v>
          </cell>
          <cell r="R724" t="str">
            <v>2</v>
          </cell>
          <cell r="S724" t="str">
            <v>B</v>
          </cell>
          <cell r="T724"/>
          <cell r="U724" t="str">
            <v>-</v>
          </cell>
          <cell r="V724" t="str">
            <v>-</v>
          </cell>
          <cell r="W724" t="str">
            <v>-</v>
          </cell>
          <cell r="X724" t="str">
            <v>SS16</v>
          </cell>
        </row>
        <row r="725">
          <cell r="A725" t="str">
            <v>SS16</v>
          </cell>
          <cell r="B725" t="str">
            <v>Rip &amp; Replace</v>
          </cell>
          <cell r="C725" t="str">
            <v>Star Lake</v>
          </cell>
          <cell r="D725">
            <v>38540</v>
          </cell>
          <cell r="E725" t="str">
            <v>Had Nortel UMTS, SS16</v>
          </cell>
          <cell r="F725" t="str">
            <v>SC1834C</v>
          </cell>
          <cell r="G725" t="str">
            <v>2</v>
          </cell>
          <cell r="H725" t="str">
            <v>0</v>
          </cell>
          <cell r="I725" t="str">
            <v>742 264</v>
          </cell>
          <cell r="J725" t="str">
            <v>0</v>
          </cell>
          <cell r="K725" t="str">
            <v>101</v>
          </cell>
          <cell r="L725" t="str">
            <v>LDF5 7/8"</v>
          </cell>
          <cell r="M725" t="str">
            <v>148</v>
          </cell>
          <cell r="N725" t="str">
            <v>L2.0</v>
          </cell>
          <cell r="O725" t="str">
            <v>3</v>
          </cell>
          <cell r="P725" t="str">
            <v>SC1834</v>
          </cell>
          <cell r="Q725" t="str">
            <v>Ashwani - 425-753-1049</v>
          </cell>
          <cell r="R725" t="str">
            <v>2</v>
          </cell>
          <cell r="S725" t="str">
            <v>C</v>
          </cell>
          <cell r="T725"/>
          <cell r="U725" t="str">
            <v>-</v>
          </cell>
          <cell r="V725" t="str">
            <v>-</v>
          </cell>
          <cell r="W725" t="str">
            <v>-</v>
          </cell>
          <cell r="X725" t="str">
            <v>SS16</v>
          </cell>
        </row>
        <row r="726">
          <cell r="A726" t="str">
            <v>SS18</v>
          </cell>
          <cell r="B726" t="str">
            <v>Rip &amp; Replace</v>
          </cell>
          <cell r="C726" t="str">
            <v>Peasley Canyon</v>
          </cell>
          <cell r="D726">
            <v>38449</v>
          </cell>
          <cell r="E726" t="str">
            <v>Had Nortel UMTS, SS18</v>
          </cell>
          <cell r="F726" t="str">
            <v>SC1816A</v>
          </cell>
          <cell r="G726" t="str">
            <v>2</v>
          </cell>
          <cell r="H726" t="str">
            <v>0</v>
          </cell>
          <cell r="I726" t="str">
            <v>7721.00</v>
          </cell>
          <cell r="J726" t="str">
            <v>80</v>
          </cell>
          <cell r="K726" t="str">
            <v>122</v>
          </cell>
          <cell r="L726" t="str">
            <v>LDF5 7/8"</v>
          </cell>
          <cell r="M726" t="str">
            <v>125</v>
          </cell>
          <cell r="N726" t="str">
            <v>L1.0</v>
          </cell>
          <cell r="O726" t="str">
            <v>3</v>
          </cell>
          <cell r="P726" t="str">
            <v>SC1816</v>
          </cell>
          <cell r="Q726" t="str">
            <v>Ashwani - 425-753-1049</v>
          </cell>
          <cell r="R726" t="str">
            <v>3</v>
          </cell>
          <cell r="S726" t="str">
            <v>A</v>
          </cell>
          <cell r="T726"/>
          <cell r="U726" t="str">
            <v>-</v>
          </cell>
          <cell r="V726" t="str">
            <v>-</v>
          </cell>
          <cell r="W726" t="str">
            <v>-</v>
          </cell>
          <cell r="X726" t="str">
            <v>SS18</v>
          </cell>
        </row>
        <row r="727">
          <cell r="A727" t="str">
            <v>SS18</v>
          </cell>
          <cell r="B727" t="str">
            <v>Rip &amp; Replace</v>
          </cell>
          <cell r="C727" t="str">
            <v>Peasley Canyon</v>
          </cell>
          <cell r="D727">
            <v>38449</v>
          </cell>
          <cell r="E727" t="str">
            <v>Had Nortel UMTS, SS18</v>
          </cell>
          <cell r="F727" t="str">
            <v>SC1816B</v>
          </cell>
          <cell r="G727" t="str">
            <v>2</v>
          </cell>
          <cell r="H727" t="str">
            <v>0</v>
          </cell>
          <cell r="I727" t="str">
            <v>7721.00</v>
          </cell>
          <cell r="J727" t="str">
            <v>220</v>
          </cell>
          <cell r="K727" t="str">
            <v>122</v>
          </cell>
          <cell r="L727" t="str">
            <v>LDF5 7/8"</v>
          </cell>
          <cell r="M727" t="str">
            <v>127</v>
          </cell>
          <cell r="N727" t="str">
            <v>L1.0</v>
          </cell>
          <cell r="O727" t="str">
            <v>3</v>
          </cell>
          <cell r="P727" t="str">
            <v>SC1816</v>
          </cell>
          <cell r="Q727" t="str">
            <v>Ashwani - 425-753-1049</v>
          </cell>
          <cell r="R727" t="str">
            <v>3</v>
          </cell>
          <cell r="S727" t="str">
            <v>B</v>
          </cell>
          <cell r="T727"/>
          <cell r="U727" t="str">
            <v>-</v>
          </cell>
          <cell r="V727" t="str">
            <v>-</v>
          </cell>
          <cell r="W727" t="str">
            <v>-</v>
          </cell>
          <cell r="X727" t="str">
            <v>SS18</v>
          </cell>
        </row>
        <row r="728">
          <cell r="A728" t="str">
            <v>SS18</v>
          </cell>
          <cell r="B728" t="str">
            <v>Rip &amp; Replace</v>
          </cell>
          <cell r="C728" t="str">
            <v>Peasley Canyon</v>
          </cell>
          <cell r="D728">
            <v>38449</v>
          </cell>
          <cell r="E728" t="str">
            <v>Had Nortel UMTS, SS18</v>
          </cell>
          <cell r="F728" t="str">
            <v>SC1816C</v>
          </cell>
          <cell r="G728" t="str">
            <v>2</v>
          </cell>
          <cell r="H728" t="str">
            <v>0</v>
          </cell>
          <cell r="I728" t="str">
            <v>7721.00</v>
          </cell>
          <cell r="J728" t="str">
            <v>340</v>
          </cell>
          <cell r="K728" t="str">
            <v>122</v>
          </cell>
          <cell r="L728" t="str">
            <v>LDF5 7/8"</v>
          </cell>
          <cell r="M728" t="str">
            <v>127</v>
          </cell>
          <cell r="N728" t="str">
            <v>L1.0</v>
          </cell>
          <cell r="O728" t="str">
            <v>3</v>
          </cell>
          <cell r="P728" t="str">
            <v>SC1816</v>
          </cell>
          <cell r="Q728" t="str">
            <v>Ashwani - 425-753-1049</v>
          </cell>
          <cell r="R728" t="str">
            <v>3</v>
          </cell>
          <cell r="S728" t="str">
            <v>C</v>
          </cell>
          <cell r="T728"/>
          <cell r="U728" t="str">
            <v>-</v>
          </cell>
          <cell r="V728" t="str">
            <v>-</v>
          </cell>
          <cell r="W728" t="str">
            <v>-</v>
          </cell>
          <cell r="X728" t="str">
            <v>SS18</v>
          </cell>
        </row>
        <row r="729">
          <cell r="A729" t="str">
            <v>SS19</v>
          </cell>
          <cell r="B729" t="str">
            <v>Rip &amp; Replace</v>
          </cell>
          <cell r="C729" t="str">
            <v>Mirror Lake</v>
          </cell>
          <cell r="D729">
            <v>38449</v>
          </cell>
          <cell r="E729" t="str">
            <v>Had Nortel UMTS, SS19</v>
          </cell>
          <cell r="F729" t="str">
            <v>SC1822A</v>
          </cell>
          <cell r="G729" t="str">
            <v>3</v>
          </cell>
          <cell r="H729" t="str">
            <v>0</v>
          </cell>
          <cell r="I729" t="str">
            <v>7721.00</v>
          </cell>
          <cell r="J729" t="str">
            <v>115</v>
          </cell>
          <cell r="K729" t="str">
            <v>100</v>
          </cell>
          <cell r="L729" t="str">
            <v>LDF5 7/8"</v>
          </cell>
          <cell r="M729" t="str">
            <v>152.62</v>
          </cell>
          <cell r="N729" t="str">
            <v>L1.0</v>
          </cell>
          <cell r="O729" t="str">
            <v>4</v>
          </cell>
          <cell r="P729" t="str">
            <v>SC1822</v>
          </cell>
          <cell r="Q729" t="str">
            <v>Ashwani - 425-753-1049</v>
          </cell>
          <cell r="R729" t="str">
            <v>3</v>
          </cell>
          <cell r="S729" t="str">
            <v>A</v>
          </cell>
          <cell r="T729"/>
          <cell r="U729" t="str">
            <v>-</v>
          </cell>
          <cell r="V729" t="str">
            <v>-</v>
          </cell>
          <cell r="W729" t="str">
            <v>-</v>
          </cell>
          <cell r="X729" t="str">
            <v>SS19</v>
          </cell>
        </row>
        <row r="730">
          <cell r="A730" t="str">
            <v>SS19</v>
          </cell>
          <cell r="B730" t="str">
            <v>Rip &amp; Replace</v>
          </cell>
          <cell r="C730" t="str">
            <v>Mirror Lake</v>
          </cell>
          <cell r="D730">
            <v>38449</v>
          </cell>
          <cell r="E730" t="str">
            <v>Had Nortel UMTS, SS19</v>
          </cell>
          <cell r="F730" t="str">
            <v>SC1822B</v>
          </cell>
          <cell r="G730" t="str">
            <v>3</v>
          </cell>
          <cell r="H730" t="str">
            <v>0</v>
          </cell>
          <cell r="I730" t="str">
            <v>7721.00</v>
          </cell>
          <cell r="J730" t="str">
            <v>235</v>
          </cell>
          <cell r="K730" t="str">
            <v>100</v>
          </cell>
          <cell r="L730" t="str">
            <v>LDF5 7/8"</v>
          </cell>
          <cell r="M730" t="str">
            <v>150.58</v>
          </cell>
          <cell r="N730" t="str">
            <v>L1.0</v>
          </cell>
          <cell r="O730" t="str">
            <v>4</v>
          </cell>
          <cell r="P730" t="str">
            <v>SC1822</v>
          </cell>
          <cell r="Q730" t="str">
            <v>Ashwani - 425-753-1049</v>
          </cell>
          <cell r="R730" t="str">
            <v>3</v>
          </cell>
          <cell r="S730" t="str">
            <v>B</v>
          </cell>
          <cell r="T730"/>
          <cell r="U730" t="str">
            <v>-</v>
          </cell>
          <cell r="V730" t="str">
            <v>-</v>
          </cell>
          <cell r="W730" t="str">
            <v>-</v>
          </cell>
          <cell r="X730" t="str">
            <v>SS19</v>
          </cell>
        </row>
        <row r="731">
          <cell r="A731" t="str">
            <v>SS19</v>
          </cell>
          <cell r="B731" t="str">
            <v>Rip &amp; Replace</v>
          </cell>
          <cell r="C731" t="str">
            <v>Mirror Lake</v>
          </cell>
          <cell r="D731">
            <v>38449</v>
          </cell>
          <cell r="E731" t="str">
            <v>Had Nortel UMTS, SS19</v>
          </cell>
          <cell r="F731" t="str">
            <v>SC1822C</v>
          </cell>
          <cell r="G731" t="str">
            <v>2</v>
          </cell>
          <cell r="H731" t="str">
            <v>0</v>
          </cell>
          <cell r="I731" t="str">
            <v>7250.02</v>
          </cell>
          <cell r="J731" t="str">
            <v>355</v>
          </cell>
          <cell r="K731" t="str">
            <v>100</v>
          </cell>
          <cell r="L731" t="str">
            <v>LDF7 1-5/8"</v>
          </cell>
          <cell r="M731" t="str">
            <v>150</v>
          </cell>
          <cell r="N731" t="str">
            <v>L1.0</v>
          </cell>
          <cell r="O731" t="str">
            <v>4</v>
          </cell>
          <cell r="P731" t="str">
            <v>SC1822</v>
          </cell>
          <cell r="Q731" t="str">
            <v>Ashwani - 425-753-1049</v>
          </cell>
          <cell r="R731" t="str">
            <v>3</v>
          </cell>
          <cell r="S731" t="str">
            <v>C</v>
          </cell>
          <cell r="T731"/>
          <cell r="U731" t="str">
            <v>-</v>
          </cell>
          <cell r="V731" t="str">
            <v>-</v>
          </cell>
          <cell r="W731" t="str">
            <v>-</v>
          </cell>
          <cell r="X731" t="str">
            <v>SS19</v>
          </cell>
        </row>
        <row r="732">
          <cell r="A732" t="str">
            <v>SS22</v>
          </cell>
          <cell r="B732" t="str">
            <v>Rip &amp; Replace - Kill</v>
          </cell>
          <cell r="C732" t="str">
            <v>Tukwila</v>
          </cell>
          <cell r="D732">
            <v>38531</v>
          </cell>
          <cell r="E732" t="str">
            <v>Had Nortel UMTS, SS22- (Part of 'KILL' list)</v>
          </cell>
          <cell r="F732" t="str">
            <v>SC1868B</v>
          </cell>
          <cell r="G732" t="str">
            <v>4</v>
          </cell>
          <cell r="H732" t="str">
            <v>0</v>
          </cell>
          <cell r="I732" t="str">
            <v>7721.00</v>
          </cell>
          <cell r="J732" t="str">
            <v>240</v>
          </cell>
          <cell r="K732" t="str">
            <v>37</v>
          </cell>
          <cell r="L732" t="str">
            <v>LDF5 7/8"</v>
          </cell>
          <cell r="M732" t="str">
            <v>168</v>
          </cell>
          <cell r="N732" t="str">
            <v>L1.0</v>
          </cell>
          <cell r="O732" t="str">
            <v>6</v>
          </cell>
          <cell r="P732" t="str">
            <v>SC1868</v>
          </cell>
          <cell r="Q732" t="str">
            <v>Michelle - 206-409-5610</v>
          </cell>
          <cell r="R732" t="str">
            <v>1</v>
          </cell>
          <cell r="S732" t="str">
            <v>B</v>
          </cell>
          <cell r="T732"/>
          <cell r="U732" t="str">
            <v>-</v>
          </cell>
          <cell r="V732" t="str">
            <v>-</v>
          </cell>
          <cell r="W732" t="str">
            <v>-</v>
          </cell>
          <cell r="X732" t="str">
            <v>SS22</v>
          </cell>
        </row>
        <row r="733">
          <cell r="A733" t="str">
            <v>SS24</v>
          </cell>
          <cell r="B733" t="str">
            <v>Rip &amp; Replace - Kill</v>
          </cell>
          <cell r="C733" t="str">
            <v>East Valley</v>
          </cell>
          <cell r="D733">
            <v>38531</v>
          </cell>
          <cell r="E733" t="str">
            <v>Had Nortel UMTS, SS24- (Part of 'KILL' list)</v>
          </cell>
          <cell r="F733" t="str">
            <v>SD2250A</v>
          </cell>
          <cell r="G733" t="str">
            <v>4</v>
          </cell>
          <cell r="H733" t="str">
            <v>0</v>
          </cell>
          <cell r="I733" t="str">
            <v>7721.00</v>
          </cell>
          <cell r="J733" t="str">
            <v>150</v>
          </cell>
          <cell r="K733" t="str">
            <v>77</v>
          </cell>
          <cell r="L733" t="str">
            <v>LDF5 7/8"</v>
          </cell>
          <cell r="M733" t="str">
            <v>97</v>
          </cell>
          <cell r="N733" t="str">
            <v>L1.0</v>
          </cell>
          <cell r="O733" t="str">
            <v>6</v>
          </cell>
          <cell r="P733" t="str">
            <v>SD2250</v>
          </cell>
          <cell r="Q733" t="str">
            <v>Ashwani - 425-753-1049</v>
          </cell>
          <cell r="R733" t="str">
            <v>3</v>
          </cell>
          <cell r="S733" t="str">
            <v>A</v>
          </cell>
          <cell r="T733"/>
          <cell r="U733" t="str">
            <v>-</v>
          </cell>
          <cell r="V733" t="str">
            <v>-</v>
          </cell>
          <cell r="W733" t="str">
            <v>-</v>
          </cell>
          <cell r="X733" t="str">
            <v>SS24</v>
          </cell>
        </row>
        <row r="734">
          <cell r="A734" t="str">
            <v>SS24</v>
          </cell>
          <cell r="B734" t="str">
            <v>Rip &amp; Replace - Kill</v>
          </cell>
          <cell r="C734" t="str">
            <v>East Valley</v>
          </cell>
          <cell r="D734">
            <v>38531</v>
          </cell>
          <cell r="E734" t="str">
            <v>Had Nortel UMTS, SS24- (Part of 'KILL' list)</v>
          </cell>
          <cell r="F734" t="str">
            <v>SD2250B</v>
          </cell>
          <cell r="G734" t="str">
            <v>4</v>
          </cell>
          <cell r="H734" t="str">
            <v>0</v>
          </cell>
          <cell r="I734" t="str">
            <v>7721.00</v>
          </cell>
          <cell r="J734" t="str">
            <v>285</v>
          </cell>
          <cell r="K734" t="str">
            <v>77</v>
          </cell>
          <cell r="L734" t="str">
            <v>LDF5 7/8"</v>
          </cell>
          <cell r="M734" t="str">
            <v>97</v>
          </cell>
          <cell r="N734" t="str">
            <v>L1.0</v>
          </cell>
          <cell r="O734" t="str">
            <v>6</v>
          </cell>
          <cell r="P734" t="str">
            <v>SD2250</v>
          </cell>
          <cell r="Q734" t="str">
            <v>Ashwani - 425-753-1049</v>
          </cell>
          <cell r="R734" t="str">
            <v>3</v>
          </cell>
          <cell r="S734" t="str">
            <v>B</v>
          </cell>
          <cell r="T734"/>
          <cell r="U734" t="str">
            <v>-</v>
          </cell>
          <cell r="V734" t="str">
            <v>-</v>
          </cell>
          <cell r="W734" t="str">
            <v>-</v>
          </cell>
          <cell r="X734" t="str">
            <v>SS24</v>
          </cell>
        </row>
        <row r="735">
          <cell r="A735" t="str">
            <v>SS24</v>
          </cell>
          <cell r="B735" t="str">
            <v>Rip &amp; Replace - Kill</v>
          </cell>
          <cell r="C735" t="str">
            <v>East Valley</v>
          </cell>
          <cell r="D735">
            <v>38531</v>
          </cell>
          <cell r="E735" t="str">
            <v>Had Nortel UMTS, SS24- (Part of 'KILL' list)</v>
          </cell>
          <cell r="F735" t="str">
            <v>SD2250C</v>
          </cell>
          <cell r="G735" t="str">
            <v>4</v>
          </cell>
          <cell r="H735" t="str">
            <v>0</v>
          </cell>
          <cell r="I735" t="str">
            <v>7721.00</v>
          </cell>
          <cell r="J735" t="str">
            <v>55</v>
          </cell>
          <cell r="K735" t="str">
            <v>77</v>
          </cell>
          <cell r="L735" t="str">
            <v>LDF5 7/8"</v>
          </cell>
          <cell r="M735" t="str">
            <v>97</v>
          </cell>
          <cell r="N735" t="str">
            <v>L1.0</v>
          </cell>
          <cell r="O735" t="str">
            <v>6</v>
          </cell>
          <cell r="P735" t="str">
            <v>SD2250</v>
          </cell>
          <cell r="Q735" t="str">
            <v>Ashwani - 425-753-1049</v>
          </cell>
          <cell r="R735" t="str">
            <v>3</v>
          </cell>
          <cell r="S735" t="str">
            <v>C</v>
          </cell>
          <cell r="T735"/>
          <cell r="U735" t="str">
            <v>-</v>
          </cell>
          <cell r="V735" t="str">
            <v>-</v>
          </cell>
          <cell r="W735" t="str">
            <v>-</v>
          </cell>
          <cell r="X735" t="str">
            <v>SS24</v>
          </cell>
        </row>
        <row r="736">
          <cell r="A736" t="str">
            <v>SS25</v>
          </cell>
          <cell r="B736" t="str">
            <v>Rip &amp; Replace</v>
          </cell>
          <cell r="C736" t="str">
            <v>Bow Lake</v>
          </cell>
          <cell r="D736">
            <v>38449</v>
          </cell>
          <cell r="E736" t="str">
            <v>Had Nortel UMTS, SS25</v>
          </cell>
          <cell r="F736" t="str">
            <v>SC1854A</v>
          </cell>
          <cell r="G736" t="str">
            <v>4</v>
          </cell>
          <cell r="H736" t="str">
            <v>0</v>
          </cell>
          <cell r="I736" t="str">
            <v>7721.00</v>
          </cell>
          <cell r="J736" t="str">
            <v>185</v>
          </cell>
          <cell r="K736" t="str">
            <v>66</v>
          </cell>
          <cell r="L736" t="str">
            <v>LDF5 7/8"</v>
          </cell>
          <cell r="M736" t="str">
            <v>58.9</v>
          </cell>
          <cell r="N736" t="str">
            <v>L1.0</v>
          </cell>
          <cell r="O736" t="str">
            <v>6</v>
          </cell>
          <cell r="P736" t="str">
            <v>SC1854</v>
          </cell>
          <cell r="Q736" t="str">
            <v>Ashwani - 425-753-1049</v>
          </cell>
          <cell r="R736" t="str">
            <v>3</v>
          </cell>
          <cell r="S736" t="str">
            <v>A</v>
          </cell>
          <cell r="T736"/>
          <cell r="U736" t="str">
            <v>-</v>
          </cell>
          <cell r="V736" t="str">
            <v>-</v>
          </cell>
          <cell r="W736" t="str">
            <v>-</v>
          </cell>
          <cell r="X736" t="str">
            <v>SS25</v>
          </cell>
        </row>
        <row r="737">
          <cell r="A737" t="str">
            <v>SS25</v>
          </cell>
          <cell r="B737" t="str">
            <v>Rip &amp; Replace</v>
          </cell>
          <cell r="C737" t="str">
            <v>Bow Lake</v>
          </cell>
          <cell r="D737">
            <v>38449</v>
          </cell>
          <cell r="E737" t="str">
            <v>Had Nortel UMTS, SS25</v>
          </cell>
          <cell r="F737" t="str">
            <v>SC1854B</v>
          </cell>
          <cell r="G737" t="str">
            <v>4</v>
          </cell>
          <cell r="H737" t="str">
            <v>0</v>
          </cell>
          <cell r="I737" t="str">
            <v>7721.00</v>
          </cell>
          <cell r="J737" t="str">
            <v>260</v>
          </cell>
          <cell r="K737" t="str">
            <v>66</v>
          </cell>
          <cell r="L737" t="str">
            <v>LDF5 7/8"</v>
          </cell>
          <cell r="M737" t="str">
            <v>155</v>
          </cell>
          <cell r="N737" t="str">
            <v>L1.0</v>
          </cell>
          <cell r="O737" t="str">
            <v>6</v>
          </cell>
          <cell r="P737" t="str">
            <v>SC1854</v>
          </cell>
          <cell r="Q737" t="str">
            <v>Ashwani - 425-753-1049</v>
          </cell>
          <cell r="R737" t="str">
            <v>3</v>
          </cell>
          <cell r="S737" t="str">
            <v>B</v>
          </cell>
          <cell r="T737"/>
          <cell r="U737" t="str">
            <v>-</v>
          </cell>
          <cell r="V737" t="str">
            <v>-</v>
          </cell>
          <cell r="W737" t="str">
            <v>-</v>
          </cell>
          <cell r="X737" t="str">
            <v>SS25</v>
          </cell>
        </row>
        <row r="738">
          <cell r="A738" t="str">
            <v>SS25</v>
          </cell>
          <cell r="B738" t="str">
            <v>Rip &amp; Replace</v>
          </cell>
          <cell r="C738" t="str">
            <v>Bow Lake</v>
          </cell>
          <cell r="D738">
            <v>38449</v>
          </cell>
          <cell r="E738" t="str">
            <v>Had Nortel UMTS, SS25</v>
          </cell>
          <cell r="F738" t="str">
            <v>SC1854C</v>
          </cell>
          <cell r="G738" t="str">
            <v>4</v>
          </cell>
          <cell r="H738" t="str">
            <v>0</v>
          </cell>
          <cell r="I738" t="str">
            <v>7721.00</v>
          </cell>
          <cell r="J738" t="str">
            <v>30</v>
          </cell>
          <cell r="K738" t="str">
            <v>66</v>
          </cell>
          <cell r="L738" t="str">
            <v>LDF5 7/8"</v>
          </cell>
          <cell r="M738" t="str">
            <v>60</v>
          </cell>
          <cell r="N738" t="str">
            <v>L1.0</v>
          </cell>
          <cell r="O738" t="str">
            <v>6</v>
          </cell>
          <cell r="P738" t="str">
            <v>SC1854</v>
          </cell>
          <cell r="Q738" t="str">
            <v>Ashwani - 425-753-1049</v>
          </cell>
          <cell r="R738" t="str">
            <v>3</v>
          </cell>
          <cell r="S738" t="str">
            <v>C</v>
          </cell>
          <cell r="T738"/>
          <cell r="U738" t="str">
            <v>-</v>
          </cell>
          <cell r="V738" t="str">
            <v>-</v>
          </cell>
          <cell r="W738" t="str">
            <v>-</v>
          </cell>
          <cell r="X738" t="str">
            <v>SS25</v>
          </cell>
        </row>
        <row r="739">
          <cell r="A739" t="str">
            <v>SS26</v>
          </cell>
          <cell r="B739" t="str">
            <v>Rip &amp; Replace</v>
          </cell>
          <cell r="C739" t="str">
            <v>Orilla</v>
          </cell>
          <cell r="D739">
            <v>38540</v>
          </cell>
          <cell r="E739" t="str">
            <v>Had Nortel UMTS, SS26</v>
          </cell>
          <cell r="F739" t="str">
            <v>SC1850B</v>
          </cell>
          <cell r="G739" t="str">
            <v>4</v>
          </cell>
          <cell r="H739" t="str">
            <v>0</v>
          </cell>
          <cell r="I739" t="str">
            <v>7721.00</v>
          </cell>
          <cell r="J739" t="str">
            <v>220</v>
          </cell>
          <cell r="K739" t="str">
            <v>73</v>
          </cell>
          <cell r="L739" t="str">
            <v>LDF5 7/8"</v>
          </cell>
          <cell r="M739" t="str">
            <v>96</v>
          </cell>
          <cell r="N739" t="str">
            <v>L2.0</v>
          </cell>
          <cell r="O739" t="str">
            <v>6</v>
          </cell>
          <cell r="P739" t="str">
            <v>SC1850</v>
          </cell>
          <cell r="Q739" t="str">
            <v>Ashwani - 425-753-1049</v>
          </cell>
          <cell r="R739" t="str">
            <v>1</v>
          </cell>
          <cell r="S739" t="str">
            <v>B</v>
          </cell>
          <cell r="T739"/>
          <cell r="U739" t="str">
            <v>-</v>
          </cell>
          <cell r="V739" t="str">
            <v>-</v>
          </cell>
          <cell r="W739" t="str">
            <v>-</v>
          </cell>
          <cell r="X739" t="str">
            <v>SS26</v>
          </cell>
        </row>
        <row r="740">
          <cell r="A740" t="str">
            <v>SS27</v>
          </cell>
          <cell r="B740" t="str">
            <v>Rip &amp; Replace - Kill</v>
          </cell>
          <cell r="C740" t="str">
            <v>Emerald Downs</v>
          </cell>
          <cell r="D740">
            <v>38531</v>
          </cell>
          <cell r="E740" t="str">
            <v>Had Nortel UMTS, SS27- (Part of 'KILL' list)</v>
          </cell>
          <cell r="F740" t="str">
            <v>SD2222A</v>
          </cell>
          <cell r="G740" t="str">
            <v>3</v>
          </cell>
          <cell r="H740" t="str">
            <v>0</v>
          </cell>
          <cell r="I740" t="str">
            <v>7721.00</v>
          </cell>
          <cell r="J740" t="str">
            <v>95</v>
          </cell>
          <cell r="K740" t="str">
            <v>69</v>
          </cell>
          <cell r="L740" t="str">
            <v>LDF5 7/8"</v>
          </cell>
          <cell r="M740" t="str">
            <v>123</v>
          </cell>
          <cell r="N740" t="str">
            <v>L1.0</v>
          </cell>
          <cell r="O740" t="str">
            <v>3</v>
          </cell>
          <cell r="P740" t="str">
            <v>SD2222</v>
          </cell>
          <cell r="Q740" t="str">
            <v>Ashwani - 425-753-1049</v>
          </cell>
          <cell r="R740" t="str">
            <v>3</v>
          </cell>
          <cell r="S740" t="str">
            <v>A</v>
          </cell>
          <cell r="T740"/>
          <cell r="U740" t="str">
            <v>-</v>
          </cell>
          <cell r="V740" t="str">
            <v>-</v>
          </cell>
          <cell r="W740" t="str">
            <v>-</v>
          </cell>
          <cell r="X740" t="str">
            <v>SS27</v>
          </cell>
        </row>
        <row r="741">
          <cell r="A741" t="str">
            <v>SS27</v>
          </cell>
          <cell r="B741" t="str">
            <v>Rip &amp; Replace - Kill</v>
          </cell>
          <cell r="C741" t="str">
            <v>Emerald Downs</v>
          </cell>
          <cell r="D741">
            <v>38531</v>
          </cell>
          <cell r="E741" t="str">
            <v>Had Nortel UMTS, SS27- (Part of 'KILL' list)</v>
          </cell>
          <cell r="F741" t="str">
            <v>SD2222B</v>
          </cell>
          <cell r="G741" t="str">
            <v>3</v>
          </cell>
          <cell r="H741" t="str">
            <v>0</v>
          </cell>
          <cell r="I741" t="str">
            <v>7721.00</v>
          </cell>
          <cell r="J741" t="str">
            <v>210</v>
          </cell>
          <cell r="K741" t="str">
            <v>69</v>
          </cell>
          <cell r="L741" t="str">
            <v>LDF5 7/8"</v>
          </cell>
          <cell r="M741" t="str">
            <v>123</v>
          </cell>
          <cell r="N741" t="str">
            <v>L1.0</v>
          </cell>
          <cell r="O741" t="str">
            <v>3</v>
          </cell>
          <cell r="P741" t="str">
            <v>SD2222</v>
          </cell>
          <cell r="Q741" t="str">
            <v>Ashwani - 425-753-1049</v>
          </cell>
          <cell r="R741" t="str">
            <v>3</v>
          </cell>
          <cell r="S741" t="str">
            <v>B</v>
          </cell>
          <cell r="T741"/>
          <cell r="U741" t="str">
            <v>-</v>
          </cell>
          <cell r="V741" t="str">
            <v>-</v>
          </cell>
          <cell r="W741" t="str">
            <v>-</v>
          </cell>
          <cell r="X741" t="str">
            <v>SS27</v>
          </cell>
        </row>
        <row r="742">
          <cell r="A742" t="str">
            <v>SS27</v>
          </cell>
          <cell r="B742" t="str">
            <v>Rip &amp; Replace - Kill</v>
          </cell>
          <cell r="C742" t="str">
            <v>Emerald Downs</v>
          </cell>
          <cell r="D742">
            <v>38531</v>
          </cell>
          <cell r="E742" t="str">
            <v>Had Nortel UMTS, SS27- (Part of 'KILL' list)</v>
          </cell>
          <cell r="F742" t="str">
            <v>SD2222C</v>
          </cell>
          <cell r="G742" t="str">
            <v>3</v>
          </cell>
          <cell r="H742" t="str">
            <v>0</v>
          </cell>
          <cell r="I742" t="str">
            <v>7721.00</v>
          </cell>
          <cell r="J742" t="str">
            <v>355</v>
          </cell>
          <cell r="K742" t="str">
            <v>69</v>
          </cell>
          <cell r="L742" t="str">
            <v>LDF5 7/8"</v>
          </cell>
          <cell r="M742" t="str">
            <v>123</v>
          </cell>
          <cell r="N742" t="str">
            <v>L1.0</v>
          </cell>
          <cell r="O742" t="str">
            <v>3</v>
          </cell>
          <cell r="P742" t="str">
            <v>SD2222</v>
          </cell>
          <cell r="Q742" t="str">
            <v>Ashwani - 425-753-1049</v>
          </cell>
          <cell r="R742" t="str">
            <v>3</v>
          </cell>
          <cell r="S742" t="str">
            <v>C</v>
          </cell>
          <cell r="T742"/>
          <cell r="U742" t="str">
            <v>-</v>
          </cell>
          <cell r="V742" t="str">
            <v>-</v>
          </cell>
          <cell r="W742" t="str">
            <v>-</v>
          </cell>
          <cell r="X742" t="str">
            <v>SS27</v>
          </cell>
        </row>
        <row r="743">
          <cell r="A743" t="str">
            <v>SS29</v>
          </cell>
          <cell r="B743" t="str">
            <v>Rip &amp; Replace</v>
          </cell>
          <cell r="C743" t="str">
            <v>509 &amp; Des Moines</v>
          </cell>
          <cell r="D743">
            <v>38449</v>
          </cell>
          <cell r="E743" t="str">
            <v>Had Nortel UMTS, SS29</v>
          </cell>
          <cell r="F743" t="str">
            <v>SC1856A</v>
          </cell>
          <cell r="G743" t="str">
            <v>1</v>
          </cell>
          <cell r="H743" t="str">
            <v>0</v>
          </cell>
          <cell r="I743" t="str">
            <v>7920.00</v>
          </cell>
          <cell r="J743" t="str">
            <v>90</v>
          </cell>
          <cell r="K743" t="str">
            <v>82</v>
          </cell>
          <cell r="L743" t="str">
            <v>LDF7 1-5/8"</v>
          </cell>
          <cell r="M743" t="str">
            <v>148</v>
          </cell>
          <cell r="N743" t="str">
            <v>L1.0</v>
          </cell>
          <cell r="O743" t="str">
            <v>6</v>
          </cell>
          <cell r="P743" t="str">
            <v>SC1856</v>
          </cell>
          <cell r="Q743" t="str">
            <v>Ashwani - 425-753-1049</v>
          </cell>
          <cell r="R743" t="str">
            <v>2</v>
          </cell>
          <cell r="S743" t="str">
            <v>A</v>
          </cell>
          <cell r="T743"/>
          <cell r="U743" t="str">
            <v>-</v>
          </cell>
          <cell r="V743" t="str">
            <v>-</v>
          </cell>
          <cell r="W743" t="str">
            <v>-</v>
          </cell>
          <cell r="X743" t="str">
            <v>SS29</v>
          </cell>
        </row>
        <row r="744">
          <cell r="A744" t="str">
            <v>SS29</v>
          </cell>
          <cell r="B744" t="str">
            <v>Rip &amp; Replace</v>
          </cell>
          <cell r="C744" t="str">
            <v>509 &amp; Des Moines</v>
          </cell>
          <cell r="D744">
            <v>38449</v>
          </cell>
          <cell r="E744" t="str">
            <v>Had Nortel UMTS, SS29</v>
          </cell>
          <cell r="F744" t="str">
            <v>SC1856C</v>
          </cell>
          <cell r="G744" t="str">
            <v>2</v>
          </cell>
          <cell r="H744" t="str">
            <v>0</v>
          </cell>
          <cell r="I744" t="str">
            <v>7920.00</v>
          </cell>
          <cell r="J744" t="str">
            <v>325</v>
          </cell>
          <cell r="K744" t="str">
            <v>82</v>
          </cell>
          <cell r="L744" t="str">
            <v>LDF7 1-5/8"</v>
          </cell>
          <cell r="M744" t="str">
            <v>148</v>
          </cell>
          <cell r="N744" t="str">
            <v>L1.0</v>
          </cell>
          <cell r="O744" t="str">
            <v>6</v>
          </cell>
          <cell r="P744" t="str">
            <v>SC1856</v>
          </cell>
          <cell r="Q744" t="str">
            <v>Ashwani - 425-753-1049</v>
          </cell>
          <cell r="R744" t="str">
            <v>2</v>
          </cell>
          <cell r="S744" t="str">
            <v>C</v>
          </cell>
          <cell r="T744"/>
          <cell r="U744" t="str">
            <v>-</v>
          </cell>
          <cell r="V744" t="str">
            <v>-</v>
          </cell>
          <cell r="W744" t="str">
            <v>-</v>
          </cell>
          <cell r="X744" t="str">
            <v>SS29</v>
          </cell>
        </row>
        <row r="745">
          <cell r="A745" t="str">
            <v>SS31</v>
          </cell>
          <cell r="B745" t="str">
            <v>Rip &amp; Replace - Kill</v>
          </cell>
          <cell r="C745" t="str">
            <v>Seatac</v>
          </cell>
          <cell r="D745">
            <v>38531</v>
          </cell>
          <cell r="E745" t="str">
            <v>Had Nortel UMTS, SS31- (Part of 'KILL' list)</v>
          </cell>
          <cell r="F745" t="str">
            <v>SC1864A</v>
          </cell>
          <cell r="G745" t="str">
            <v>4</v>
          </cell>
          <cell r="H745" t="str">
            <v>0</v>
          </cell>
          <cell r="I745" t="str">
            <v>7721.00</v>
          </cell>
          <cell r="J745" t="str">
            <v>180</v>
          </cell>
          <cell r="K745" t="str">
            <v>40</v>
          </cell>
          <cell r="L745" t="str">
            <v>LDF7 1-5/8"</v>
          </cell>
          <cell r="M745" t="str">
            <v>256</v>
          </cell>
          <cell r="N745" t="str">
            <v>L1.0</v>
          </cell>
          <cell r="O745" t="str">
            <v>6</v>
          </cell>
          <cell r="P745" t="str">
            <v>SC1864</v>
          </cell>
          <cell r="Q745" t="str">
            <v>Ashwani - 425-753-1049</v>
          </cell>
          <cell r="R745" t="str">
            <v>3</v>
          </cell>
          <cell r="S745" t="str">
            <v>A</v>
          </cell>
          <cell r="T745"/>
          <cell r="U745" t="str">
            <v>-</v>
          </cell>
          <cell r="V745" t="str">
            <v>-</v>
          </cell>
          <cell r="W745" t="str">
            <v>-</v>
          </cell>
          <cell r="X745" t="str">
            <v>SS31</v>
          </cell>
        </row>
        <row r="746">
          <cell r="A746" t="str">
            <v>SS31</v>
          </cell>
          <cell r="B746" t="str">
            <v>Rip &amp; Replace - Kill</v>
          </cell>
          <cell r="C746" t="str">
            <v>Seatac</v>
          </cell>
          <cell r="D746">
            <v>38531</v>
          </cell>
          <cell r="E746" t="str">
            <v>Had Nortel UMTS, SS31- (Part of 'KILL' list)</v>
          </cell>
          <cell r="F746" t="str">
            <v>SC1864B</v>
          </cell>
          <cell r="G746" t="str">
            <v>4</v>
          </cell>
          <cell r="H746" t="str">
            <v>0</v>
          </cell>
          <cell r="I746" t="str">
            <v>7721.00</v>
          </cell>
          <cell r="J746" t="str">
            <v>245</v>
          </cell>
          <cell r="K746" t="str">
            <v>45</v>
          </cell>
          <cell r="L746" t="str">
            <v>LDF5 7/8"</v>
          </cell>
          <cell r="M746" t="str">
            <v>161</v>
          </cell>
          <cell r="N746" t="str">
            <v>L1.0</v>
          </cell>
          <cell r="O746" t="str">
            <v>6</v>
          </cell>
          <cell r="P746" t="str">
            <v>SC1864</v>
          </cell>
          <cell r="Q746" t="str">
            <v>Ashwani - 425-753-1049</v>
          </cell>
          <cell r="R746" t="str">
            <v>3</v>
          </cell>
          <cell r="S746" t="str">
            <v>B</v>
          </cell>
          <cell r="T746"/>
          <cell r="U746" t="str">
            <v>-</v>
          </cell>
          <cell r="V746" t="str">
            <v>-</v>
          </cell>
          <cell r="W746" t="str">
            <v>-</v>
          </cell>
          <cell r="X746" t="str">
            <v>SS31</v>
          </cell>
        </row>
        <row r="747">
          <cell r="A747" t="str">
            <v>SS31</v>
          </cell>
          <cell r="B747" t="str">
            <v>Rip &amp; Replace - Kill</v>
          </cell>
          <cell r="C747" t="str">
            <v>Seatac</v>
          </cell>
          <cell r="D747">
            <v>38531</v>
          </cell>
          <cell r="E747" t="str">
            <v>Had Nortel UMTS, SS31- (Part of 'KILL' list)</v>
          </cell>
          <cell r="F747" t="str">
            <v>SC1864C</v>
          </cell>
          <cell r="G747" t="str">
            <v>4</v>
          </cell>
          <cell r="H747" t="str">
            <v>0</v>
          </cell>
          <cell r="I747" t="str">
            <v>7721.00</v>
          </cell>
          <cell r="J747" t="str">
            <v>0</v>
          </cell>
          <cell r="K747" t="str">
            <v>51</v>
          </cell>
          <cell r="L747" t="str">
            <v>LDF5 7/8"</v>
          </cell>
          <cell r="M747" t="str">
            <v>159</v>
          </cell>
          <cell r="N747" t="str">
            <v>L1.0</v>
          </cell>
          <cell r="O747" t="str">
            <v>6</v>
          </cell>
          <cell r="P747" t="str">
            <v>SC1864</v>
          </cell>
          <cell r="Q747" t="str">
            <v>Ashwani - 425-753-1049</v>
          </cell>
          <cell r="R747" t="str">
            <v>3</v>
          </cell>
          <cell r="S747" t="str">
            <v>C</v>
          </cell>
          <cell r="T747"/>
          <cell r="U747" t="str">
            <v>-</v>
          </cell>
          <cell r="V747" t="str">
            <v>-</v>
          </cell>
          <cell r="W747" t="str">
            <v>-</v>
          </cell>
          <cell r="X747" t="str">
            <v>SS31</v>
          </cell>
        </row>
        <row r="748">
          <cell r="A748" t="str">
            <v>SS32</v>
          </cell>
          <cell r="B748" t="str">
            <v>Rip &amp; Replace - Kill</v>
          </cell>
          <cell r="C748" t="str">
            <v>Parkway</v>
          </cell>
          <cell r="D748">
            <v>38531</v>
          </cell>
          <cell r="E748" t="str">
            <v>Had Nortel UMTS, SS32- (Part of 'KILL' list).  GSM1900 has 3 sectors.</v>
          </cell>
          <cell r="F748" t="str">
            <v>SC1863A</v>
          </cell>
          <cell r="G748" t="str">
            <v>2</v>
          </cell>
          <cell r="H748" t="str">
            <v>0</v>
          </cell>
          <cell r="I748" t="str">
            <v>742 264</v>
          </cell>
          <cell r="J748" t="str">
            <v>135</v>
          </cell>
          <cell r="K748" t="str">
            <v>38</v>
          </cell>
          <cell r="L748" t="str">
            <v>LDF5 7/8"</v>
          </cell>
          <cell r="M748" t="str">
            <v>30</v>
          </cell>
          <cell r="N748" t="str">
            <v>L1.0</v>
          </cell>
          <cell r="O748" t="str">
            <v>6</v>
          </cell>
          <cell r="P748" t="str">
            <v>SC1863</v>
          </cell>
          <cell r="Q748" t="str">
            <v>Ashwani - 425-753-1049</v>
          </cell>
          <cell r="R748" t="str">
            <v>2</v>
          </cell>
          <cell r="S748" t="str">
            <v>A</v>
          </cell>
          <cell r="T748"/>
          <cell r="U748" t="str">
            <v>-</v>
          </cell>
          <cell r="V748" t="str">
            <v>-</v>
          </cell>
          <cell r="W748" t="str">
            <v>-</v>
          </cell>
          <cell r="X748" t="str">
            <v>SS32</v>
          </cell>
        </row>
        <row r="749">
          <cell r="A749" t="str">
            <v>SS32</v>
          </cell>
          <cell r="B749" t="str">
            <v>Rip &amp; Replace - Kill</v>
          </cell>
          <cell r="C749" t="str">
            <v>Parkway</v>
          </cell>
          <cell r="D749">
            <v>38531</v>
          </cell>
          <cell r="E749" t="str">
            <v>Had Nortel UMTS, SS32- (Part of 'KILL' list).  GSM1900 has 3 sectors.</v>
          </cell>
          <cell r="F749" t="str">
            <v>SC1863C</v>
          </cell>
          <cell r="G749" t="str">
            <v>2</v>
          </cell>
          <cell r="H749" t="str">
            <v>0</v>
          </cell>
          <cell r="I749" t="str">
            <v>742 264</v>
          </cell>
          <cell r="J749" t="str">
            <v>45</v>
          </cell>
          <cell r="K749" t="str">
            <v>38</v>
          </cell>
          <cell r="L749" t="str">
            <v>LDF5 7/8"</v>
          </cell>
          <cell r="M749" t="str">
            <v>30</v>
          </cell>
          <cell r="N749" t="str">
            <v>L1.0</v>
          </cell>
          <cell r="O749" t="str">
            <v>6</v>
          </cell>
          <cell r="P749" t="str">
            <v>SC1863</v>
          </cell>
          <cell r="Q749" t="str">
            <v>Ashwani - 425-753-1049</v>
          </cell>
          <cell r="R749" t="str">
            <v>2</v>
          </cell>
          <cell r="S749" t="str">
            <v>C</v>
          </cell>
          <cell r="T749"/>
          <cell r="U749" t="str">
            <v>-</v>
          </cell>
          <cell r="V749" t="str">
            <v>-</v>
          </cell>
          <cell r="W749" t="str">
            <v>-</v>
          </cell>
          <cell r="X749" t="str">
            <v>SS32</v>
          </cell>
        </row>
        <row r="750">
          <cell r="A750" t="str">
            <v>SS34</v>
          </cell>
          <cell r="B750" t="str">
            <v>Rip &amp; Replace</v>
          </cell>
          <cell r="C750" t="str">
            <v>405 &amp; 167</v>
          </cell>
          <cell r="D750">
            <v>38540</v>
          </cell>
          <cell r="E750" t="str">
            <v>Had Nortel UMTS, SS34</v>
          </cell>
          <cell r="F750" t="str">
            <v>SD2261A</v>
          </cell>
          <cell r="G750" t="str">
            <v>4</v>
          </cell>
          <cell r="H750" t="str">
            <v>0</v>
          </cell>
          <cell r="I750" t="str">
            <v>7721.00</v>
          </cell>
          <cell r="J750" t="str">
            <v>170</v>
          </cell>
          <cell r="K750" t="str">
            <v>65</v>
          </cell>
          <cell r="L750" t="str">
            <v>LDF5 7/8"</v>
          </cell>
          <cell r="M750" t="str">
            <v>84</v>
          </cell>
          <cell r="N750" t="str">
            <v>L2.0</v>
          </cell>
          <cell r="O750" t="str">
            <v>8</v>
          </cell>
          <cell r="P750" t="str">
            <v>SD2261</v>
          </cell>
          <cell r="Q750" t="str">
            <v>Michelle - 206-409-5610</v>
          </cell>
          <cell r="R750" t="str">
            <v>3</v>
          </cell>
          <cell r="S750" t="str">
            <v>A</v>
          </cell>
          <cell r="T750"/>
          <cell r="U750" t="str">
            <v>-</v>
          </cell>
          <cell r="V750" t="str">
            <v>-</v>
          </cell>
          <cell r="W750" t="str">
            <v>-</v>
          </cell>
          <cell r="X750" t="str">
            <v>SS34</v>
          </cell>
        </row>
        <row r="751">
          <cell r="A751" t="str">
            <v>SS34</v>
          </cell>
          <cell r="B751" t="str">
            <v>Rip &amp; Replace</v>
          </cell>
          <cell r="C751" t="str">
            <v>405 &amp; 167</v>
          </cell>
          <cell r="D751">
            <v>38540</v>
          </cell>
          <cell r="E751" t="str">
            <v>Had Nortel UMTS, SS34</v>
          </cell>
          <cell r="F751" t="str">
            <v>SD2261B</v>
          </cell>
          <cell r="G751" t="str">
            <v>4</v>
          </cell>
          <cell r="H751" t="str">
            <v>0</v>
          </cell>
          <cell r="I751" t="str">
            <v>7721.00</v>
          </cell>
          <cell r="J751" t="str">
            <v>260</v>
          </cell>
          <cell r="K751" t="str">
            <v>65</v>
          </cell>
          <cell r="L751" t="str">
            <v>LDF5 7/8"</v>
          </cell>
          <cell r="M751" t="str">
            <v>86</v>
          </cell>
          <cell r="N751" t="str">
            <v>L2.0</v>
          </cell>
          <cell r="O751" t="str">
            <v>8</v>
          </cell>
          <cell r="P751" t="str">
            <v>SD2261</v>
          </cell>
          <cell r="Q751" t="str">
            <v>Michelle - 206-409-5610</v>
          </cell>
          <cell r="R751" t="str">
            <v>3</v>
          </cell>
          <cell r="S751" t="str">
            <v>B</v>
          </cell>
          <cell r="T751"/>
          <cell r="U751" t="str">
            <v>-</v>
          </cell>
          <cell r="V751" t="str">
            <v>-</v>
          </cell>
          <cell r="W751" t="str">
            <v>-</v>
          </cell>
          <cell r="X751" t="str">
            <v>SS34</v>
          </cell>
        </row>
        <row r="752">
          <cell r="A752" t="str">
            <v>SS34</v>
          </cell>
          <cell r="B752" t="str">
            <v>Rip &amp; Replace</v>
          </cell>
          <cell r="C752" t="str">
            <v>405 &amp; 167</v>
          </cell>
          <cell r="D752">
            <v>38540</v>
          </cell>
          <cell r="E752" t="str">
            <v>Had Nortel UMTS, SS34</v>
          </cell>
          <cell r="F752" t="str">
            <v>SD2261C</v>
          </cell>
          <cell r="G752" t="str">
            <v>4</v>
          </cell>
          <cell r="H752" t="str">
            <v>0</v>
          </cell>
          <cell r="I752" t="str">
            <v>7721.00</v>
          </cell>
          <cell r="J752" t="str">
            <v>85</v>
          </cell>
          <cell r="K752" t="str">
            <v>65</v>
          </cell>
          <cell r="L752" t="str">
            <v>LDF5 7/8"</v>
          </cell>
          <cell r="M752" t="str">
            <v>84</v>
          </cell>
          <cell r="N752" t="str">
            <v>L2.0</v>
          </cell>
          <cell r="O752" t="str">
            <v>8</v>
          </cell>
          <cell r="P752" t="str">
            <v>SD2261</v>
          </cell>
          <cell r="Q752" t="str">
            <v>Michelle - 206-409-5610</v>
          </cell>
          <cell r="R752" t="str">
            <v>3</v>
          </cell>
          <cell r="S752" t="str">
            <v>C</v>
          </cell>
          <cell r="T752"/>
          <cell r="U752" t="str">
            <v>-</v>
          </cell>
          <cell r="V752" t="str">
            <v>-</v>
          </cell>
          <cell r="W752" t="str">
            <v>-</v>
          </cell>
          <cell r="X752" t="str">
            <v>SS34</v>
          </cell>
        </row>
        <row r="753">
          <cell r="A753" t="str">
            <v>SS35</v>
          </cell>
          <cell r="B753" t="str">
            <v>Rip &amp; Replace</v>
          </cell>
          <cell r="C753" t="str">
            <v>I-5 &amp; 320th</v>
          </cell>
          <cell r="D753">
            <v>38540</v>
          </cell>
          <cell r="E753" t="str">
            <v>Had Nortel UMTS, SS35</v>
          </cell>
          <cell r="F753" t="str">
            <v>SC1821B</v>
          </cell>
          <cell r="G753" t="str">
            <v>4</v>
          </cell>
          <cell r="H753" t="str">
            <v>0</v>
          </cell>
          <cell r="I753" t="str">
            <v>7721.00</v>
          </cell>
          <cell r="J753" t="str">
            <v>260</v>
          </cell>
          <cell r="K753" t="str">
            <v>136</v>
          </cell>
          <cell r="L753" t="str">
            <v>LDF7 1-5/8"</v>
          </cell>
          <cell r="M753" t="str">
            <v>250</v>
          </cell>
          <cell r="N753" t="str">
            <v>L2.0</v>
          </cell>
          <cell r="O753" t="str">
            <v>3</v>
          </cell>
          <cell r="P753" t="str">
            <v>SC1821</v>
          </cell>
          <cell r="Q753" t="str">
            <v>Ashwani - 425-753-1049</v>
          </cell>
          <cell r="R753" t="str">
            <v>2</v>
          </cell>
          <cell r="S753" t="str">
            <v>B</v>
          </cell>
          <cell r="T753"/>
          <cell r="U753" t="str">
            <v>-</v>
          </cell>
          <cell r="V753" t="str">
            <v>-</v>
          </cell>
          <cell r="W753" t="str">
            <v>-</v>
          </cell>
          <cell r="X753" t="str">
            <v>SS35</v>
          </cell>
        </row>
        <row r="754">
          <cell r="A754" t="str">
            <v>SS35</v>
          </cell>
          <cell r="B754" t="str">
            <v>Rip &amp; Replace</v>
          </cell>
          <cell r="C754" t="str">
            <v>I-5 &amp; 320th</v>
          </cell>
          <cell r="D754">
            <v>38540</v>
          </cell>
          <cell r="E754" t="str">
            <v>Had Nortel UMTS, SS35</v>
          </cell>
          <cell r="F754" t="str">
            <v>SC1821C</v>
          </cell>
          <cell r="G754" t="str">
            <v>3</v>
          </cell>
          <cell r="H754" t="str">
            <v>0</v>
          </cell>
          <cell r="I754" t="str">
            <v>7721.00</v>
          </cell>
          <cell r="J754" t="str">
            <v>330</v>
          </cell>
          <cell r="K754" t="str">
            <v>129</v>
          </cell>
          <cell r="L754" t="str">
            <v>LDF7 1-5/8"</v>
          </cell>
          <cell r="M754" t="str">
            <v>250</v>
          </cell>
          <cell r="N754" t="str">
            <v>L2.0</v>
          </cell>
          <cell r="O754" t="str">
            <v>3</v>
          </cell>
          <cell r="P754" t="str">
            <v>SC1821</v>
          </cell>
          <cell r="Q754" t="str">
            <v>Ashwani - 425-753-1049</v>
          </cell>
          <cell r="R754" t="str">
            <v>2</v>
          </cell>
          <cell r="S754" t="str">
            <v>C</v>
          </cell>
          <cell r="T754"/>
          <cell r="U754" t="str">
            <v>-</v>
          </cell>
          <cell r="V754" t="str">
            <v>-</v>
          </cell>
          <cell r="W754" t="str">
            <v>-</v>
          </cell>
          <cell r="X754" t="str">
            <v>SS35</v>
          </cell>
        </row>
        <row r="755">
          <cell r="A755" t="str">
            <v>SS36</v>
          </cell>
          <cell r="B755" t="str">
            <v>Rip &amp; Replace - Kill</v>
          </cell>
          <cell r="C755" t="str">
            <v>Federal Way Redondo</v>
          </cell>
          <cell r="D755">
            <v>38531</v>
          </cell>
          <cell r="E755" t="str">
            <v>Had Nortel UMTS, SS36- (Part of 'KILL' list)</v>
          </cell>
          <cell r="F755" t="str">
            <v>SC1831A</v>
          </cell>
          <cell r="G755" t="str">
            <v>3</v>
          </cell>
          <cell r="H755" t="str">
            <v>0</v>
          </cell>
          <cell r="I755" t="str">
            <v>7721.00</v>
          </cell>
          <cell r="J755" t="str">
            <v>160</v>
          </cell>
          <cell r="K755" t="str">
            <v>50</v>
          </cell>
          <cell r="L755" t="str">
            <v>LDF5 7/8"</v>
          </cell>
          <cell r="M755" t="str">
            <v>80</v>
          </cell>
          <cell r="N755" t="str">
            <v>L1.0</v>
          </cell>
          <cell r="O755" t="str">
            <v>3</v>
          </cell>
          <cell r="P755" t="str">
            <v>SC1831</v>
          </cell>
          <cell r="Q755" t="str">
            <v>Ashwani - 425-753-1049</v>
          </cell>
          <cell r="R755" t="str">
            <v>3</v>
          </cell>
          <cell r="S755" t="str">
            <v>A</v>
          </cell>
          <cell r="T755"/>
          <cell r="U755" t="str">
            <v>-</v>
          </cell>
          <cell r="V755" t="str">
            <v>-</v>
          </cell>
          <cell r="W755" t="str">
            <v>-</v>
          </cell>
          <cell r="X755" t="str">
            <v>SS36</v>
          </cell>
        </row>
        <row r="756">
          <cell r="A756" t="str">
            <v>SS36</v>
          </cell>
          <cell r="B756" t="str">
            <v>Rip &amp; Replace - Kill</v>
          </cell>
          <cell r="C756" t="str">
            <v>Federal Way Redondo</v>
          </cell>
          <cell r="D756">
            <v>38531</v>
          </cell>
          <cell r="E756" t="str">
            <v>Had Nortel UMTS, SS36- (Part of 'KILL' list)</v>
          </cell>
          <cell r="F756" t="str">
            <v>SC1831B</v>
          </cell>
          <cell r="G756" t="str">
            <v>3</v>
          </cell>
          <cell r="H756" t="str">
            <v>0</v>
          </cell>
          <cell r="I756" t="str">
            <v>7721.00</v>
          </cell>
          <cell r="J756" t="str">
            <v>245</v>
          </cell>
          <cell r="K756" t="str">
            <v>50</v>
          </cell>
          <cell r="L756" t="str">
            <v>LDF5 7/8"</v>
          </cell>
          <cell r="M756" t="str">
            <v>80</v>
          </cell>
          <cell r="N756" t="str">
            <v>L1.0</v>
          </cell>
          <cell r="O756" t="str">
            <v>3</v>
          </cell>
          <cell r="P756" t="str">
            <v>SC1831</v>
          </cell>
          <cell r="Q756" t="str">
            <v>Ashwani - 425-753-1049</v>
          </cell>
          <cell r="R756" t="str">
            <v>3</v>
          </cell>
          <cell r="S756" t="str">
            <v>B</v>
          </cell>
          <cell r="T756"/>
          <cell r="U756" t="str">
            <v>-</v>
          </cell>
          <cell r="V756" t="str">
            <v>-</v>
          </cell>
          <cell r="W756" t="str">
            <v>-</v>
          </cell>
          <cell r="X756" t="str">
            <v>SS36</v>
          </cell>
        </row>
        <row r="757">
          <cell r="A757" t="str">
            <v>SS36</v>
          </cell>
          <cell r="B757" t="str">
            <v>Rip &amp; Replace - Kill</v>
          </cell>
          <cell r="C757" t="str">
            <v>Federal Way Redondo</v>
          </cell>
          <cell r="D757">
            <v>38531</v>
          </cell>
          <cell r="E757" t="str">
            <v>Had Nortel UMTS, SS36- (Part of 'KILL' list)</v>
          </cell>
          <cell r="F757" t="str">
            <v>SC1831C</v>
          </cell>
          <cell r="G757" t="str">
            <v>3</v>
          </cell>
          <cell r="H757" t="str">
            <v>0</v>
          </cell>
          <cell r="I757" t="str">
            <v>7721.00</v>
          </cell>
          <cell r="J757" t="str">
            <v>15</v>
          </cell>
          <cell r="K757" t="str">
            <v>50</v>
          </cell>
          <cell r="L757" t="str">
            <v>LDF5 7/8"</v>
          </cell>
          <cell r="M757" t="str">
            <v>80</v>
          </cell>
          <cell r="N757" t="str">
            <v>L1.0</v>
          </cell>
          <cell r="O757" t="str">
            <v>3</v>
          </cell>
          <cell r="P757" t="str">
            <v>SC1831</v>
          </cell>
          <cell r="Q757" t="str">
            <v>Ashwani - 425-753-1049</v>
          </cell>
          <cell r="R757" t="str">
            <v>3</v>
          </cell>
          <cell r="S757" t="str">
            <v>C</v>
          </cell>
          <cell r="T757"/>
          <cell r="U757" t="str">
            <v>-</v>
          </cell>
          <cell r="V757" t="str">
            <v>-</v>
          </cell>
          <cell r="W757" t="str">
            <v>-</v>
          </cell>
          <cell r="X757" t="str">
            <v>SS36</v>
          </cell>
        </row>
        <row r="758">
          <cell r="A758" t="str">
            <v>SS40</v>
          </cell>
          <cell r="B758" t="str">
            <v>Rip &amp; Replace</v>
          </cell>
          <cell r="C758" t="str">
            <v>Aquatic Center</v>
          </cell>
          <cell r="D758">
            <v>38449</v>
          </cell>
          <cell r="E758" t="str">
            <v>Had Nortel UMTS, SS40</v>
          </cell>
          <cell r="F758" t="str">
            <v>SC1811A</v>
          </cell>
          <cell r="G758" t="str">
            <v>2</v>
          </cell>
          <cell r="H758" t="str">
            <v>0</v>
          </cell>
          <cell r="I758" t="str">
            <v>742 264</v>
          </cell>
          <cell r="J758" t="str">
            <v>85</v>
          </cell>
          <cell r="K758" t="str">
            <v>100</v>
          </cell>
          <cell r="L758" t="str">
            <v>LDF5 7/8"</v>
          </cell>
          <cell r="M758" t="str">
            <v>160</v>
          </cell>
          <cell r="N758" t="str">
            <v>L1.0</v>
          </cell>
          <cell r="O758" t="str">
            <v>2</v>
          </cell>
          <cell r="P758" t="str">
            <v>SC1811</v>
          </cell>
          <cell r="Q758" t="str">
            <v>Ashwani - 425-753-1049</v>
          </cell>
          <cell r="R758" t="str">
            <v>3</v>
          </cell>
          <cell r="S758" t="str">
            <v>A</v>
          </cell>
          <cell r="T758"/>
          <cell r="U758" t="str">
            <v>-</v>
          </cell>
          <cell r="V758" t="str">
            <v>-</v>
          </cell>
          <cell r="W758" t="str">
            <v>-</v>
          </cell>
          <cell r="X758" t="str">
            <v>SS40</v>
          </cell>
        </row>
        <row r="759">
          <cell r="A759" t="str">
            <v>SS40</v>
          </cell>
          <cell r="B759" t="str">
            <v>Rip &amp; Replace</v>
          </cell>
          <cell r="C759" t="str">
            <v>Aquatic Center</v>
          </cell>
          <cell r="D759">
            <v>38449</v>
          </cell>
          <cell r="E759" t="str">
            <v>Had Nortel UMTS, SS40</v>
          </cell>
          <cell r="F759" t="str">
            <v>SC1811B</v>
          </cell>
          <cell r="G759" t="str">
            <v>2</v>
          </cell>
          <cell r="H759" t="str">
            <v>0</v>
          </cell>
          <cell r="I759" t="str">
            <v>742 264</v>
          </cell>
          <cell r="J759" t="str">
            <v>225</v>
          </cell>
          <cell r="K759" t="str">
            <v>100</v>
          </cell>
          <cell r="L759" t="str">
            <v>LDF5 7/8"</v>
          </cell>
          <cell r="M759" t="str">
            <v>156</v>
          </cell>
          <cell r="N759" t="str">
            <v>L1.0</v>
          </cell>
          <cell r="O759" t="str">
            <v>2</v>
          </cell>
          <cell r="P759" t="str">
            <v>SC1811</v>
          </cell>
          <cell r="Q759" t="str">
            <v>Ashwani - 425-753-1049</v>
          </cell>
          <cell r="R759" t="str">
            <v>3</v>
          </cell>
          <cell r="S759" t="str">
            <v>B</v>
          </cell>
          <cell r="T759"/>
          <cell r="U759" t="str">
            <v>-</v>
          </cell>
          <cell r="V759" t="str">
            <v>-</v>
          </cell>
          <cell r="W759" t="str">
            <v>-</v>
          </cell>
          <cell r="X759" t="str">
            <v>SS40</v>
          </cell>
        </row>
        <row r="760">
          <cell r="A760" t="str">
            <v>SS40</v>
          </cell>
          <cell r="B760" t="str">
            <v>Rip &amp; Replace</v>
          </cell>
          <cell r="C760" t="str">
            <v>Aquatic Center</v>
          </cell>
          <cell r="D760">
            <v>38449</v>
          </cell>
          <cell r="E760" t="str">
            <v>Had Nortel UMTS, SS40</v>
          </cell>
          <cell r="F760" t="str">
            <v>SC1811C</v>
          </cell>
          <cell r="G760" t="str">
            <v>2</v>
          </cell>
          <cell r="H760" t="str">
            <v>0</v>
          </cell>
          <cell r="I760" t="str">
            <v>742 264</v>
          </cell>
          <cell r="J760" t="str">
            <v>315</v>
          </cell>
          <cell r="K760" t="str">
            <v>100</v>
          </cell>
          <cell r="L760" t="str">
            <v>LDF5 7/8"</v>
          </cell>
          <cell r="M760" t="str">
            <v>156</v>
          </cell>
          <cell r="N760" t="str">
            <v>L1.0</v>
          </cell>
          <cell r="O760" t="str">
            <v>2</v>
          </cell>
          <cell r="P760" t="str">
            <v>SC1811</v>
          </cell>
          <cell r="Q760" t="str">
            <v>Ashwani - 425-753-1049</v>
          </cell>
          <cell r="R760" t="str">
            <v>3</v>
          </cell>
          <cell r="S760" t="str">
            <v>C</v>
          </cell>
          <cell r="T760"/>
          <cell r="U760" t="str">
            <v>-</v>
          </cell>
          <cell r="V760" t="str">
            <v>-</v>
          </cell>
          <cell r="W760" t="str">
            <v>-</v>
          </cell>
          <cell r="X760" t="str">
            <v>SS40</v>
          </cell>
        </row>
        <row r="761">
          <cell r="A761" t="str">
            <v>SS42</v>
          </cell>
          <cell r="B761" t="str">
            <v>2006 UMTS Integration</v>
          </cell>
          <cell r="C761" t="str">
            <v>Maple Valley Heights</v>
          </cell>
          <cell r="D761">
            <v>38636</v>
          </cell>
          <cell r="E761" t="str">
            <v>SS42</v>
          </cell>
          <cell r="F761" t="str">
            <v>SD2232A</v>
          </cell>
          <cell r="G761" t="str">
            <v>2</v>
          </cell>
          <cell r="H761" t="str">
            <v>2</v>
          </cell>
          <cell r="I761" t="str">
            <v>7721.00</v>
          </cell>
          <cell r="J761" t="str">
            <v>115</v>
          </cell>
          <cell r="K761" t="str">
            <v>130</v>
          </cell>
          <cell r="L761" t="str">
            <v>LDF7 1-5/8</v>
          </cell>
          <cell r="M761" t="str">
            <v>150</v>
          </cell>
          <cell r="N761" t="str">
            <v>L2.0</v>
          </cell>
          <cell r="O761" t="str">
            <v>35</v>
          </cell>
          <cell r="P761" t="str">
            <v>SD2232</v>
          </cell>
          <cell r="Q761" t="str">
            <v>Ashwani - 425-753-1049</v>
          </cell>
          <cell r="R761" t="str">
            <v>3</v>
          </cell>
          <cell r="S761" t="str">
            <v>A</v>
          </cell>
          <cell r="T761" t="str">
            <v>KAT-RET3.3</v>
          </cell>
          <cell r="U761" t="str">
            <v>-</v>
          </cell>
          <cell r="V761" t="str">
            <v>-</v>
          </cell>
          <cell r="W761" t="str">
            <v>4.2.1_Colo</v>
          </cell>
          <cell r="X761" t="str">
            <v>SS42</v>
          </cell>
        </row>
        <row r="762">
          <cell r="A762" t="str">
            <v>SS42</v>
          </cell>
          <cell r="B762" t="str">
            <v>2006 UMTS Integration</v>
          </cell>
          <cell r="C762" t="str">
            <v>Maple Valley Heights</v>
          </cell>
          <cell r="D762">
            <v>38636</v>
          </cell>
          <cell r="E762" t="str">
            <v>SS42</v>
          </cell>
          <cell r="F762" t="str">
            <v>SD2232B</v>
          </cell>
          <cell r="G762" t="str">
            <v>2</v>
          </cell>
          <cell r="H762" t="str">
            <v>2</v>
          </cell>
          <cell r="I762" t="str">
            <v>7721.00</v>
          </cell>
          <cell r="J762" t="str">
            <v>235</v>
          </cell>
          <cell r="K762" t="str">
            <v>130</v>
          </cell>
          <cell r="L762" t="str">
            <v>LDF7 1-5/8</v>
          </cell>
          <cell r="M762" t="str">
            <v>150</v>
          </cell>
          <cell r="N762" t="str">
            <v>L2.0</v>
          </cell>
          <cell r="O762" t="str">
            <v>35</v>
          </cell>
          <cell r="P762" t="str">
            <v>SD2232</v>
          </cell>
          <cell r="Q762" t="str">
            <v>Ashwani - 425-753-1049</v>
          </cell>
          <cell r="R762" t="str">
            <v>3</v>
          </cell>
          <cell r="S762" t="str">
            <v>B</v>
          </cell>
          <cell r="T762" t="str">
            <v>KAT-RET3.3</v>
          </cell>
          <cell r="U762" t="str">
            <v>-</v>
          </cell>
          <cell r="V762" t="str">
            <v>-</v>
          </cell>
          <cell r="W762" t="str">
            <v>4.2.1_Colo</v>
          </cell>
          <cell r="X762" t="str">
            <v>SS42</v>
          </cell>
        </row>
        <row r="763">
          <cell r="A763" t="str">
            <v>SS42</v>
          </cell>
          <cell r="B763" t="str">
            <v>2006 UMTS Integration</v>
          </cell>
          <cell r="C763" t="str">
            <v>Maple Valley Heights</v>
          </cell>
          <cell r="D763">
            <v>38636</v>
          </cell>
          <cell r="E763" t="str">
            <v>SS42</v>
          </cell>
          <cell r="F763" t="str">
            <v>SD2232C</v>
          </cell>
          <cell r="G763" t="str">
            <v>2</v>
          </cell>
          <cell r="H763" t="str">
            <v>2</v>
          </cell>
          <cell r="I763" t="str">
            <v>7721.00</v>
          </cell>
          <cell r="J763" t="str">
            <v>355</v>
          </cell>
          <cell r="K763" t="str">
            <v>130</v>
          </cell>
          <cell r="L763" t="str">
            <v>LDF7 1-5/8</v>
          </cell>
          <cell r="M763" t="str">
            <v>150</v>
          </cell>
          <cell r="N763" t="str">
            <v>L2.0</v>
          </cell>
          <cell r="O763" t="str">
            <v>35</v>
          </cell>
          <cell r="P763" t="str">
            <v>SD2232</v>
          </cell>
          <cell r="Q763" t="str">
            <v>Ashwani - 425-753-1049</v>
          </cell>
          <cell r="R763" t="str">
            <v>3</v>
          </cell>
          <cell r="S763" t="str">
            <v>C</v>
          </cell>
          <cell r="T763" t="str">
            <v>KAT-RET3.3</v>
          </cell>
          <cell r="U763" t="str">
            <v>-</v>
          </cell>
          <cell r="V763" t="str">
            <v>-</v>
          </cell>
          <cell r="W763" t="str">
            <v>4.2.1_Colo</v>
          </cell>
          <cell r="X763" t="str">
            <v>SS42</v>
          </cell>
        </row>
        <row r="764">
          <cell r="A764" t="str">
            <v>SS43</v>
          </cell>
          <cell r="B764" t="str">
            <v>2006 UMTS Integration</v>
          </cell>
          <cell r="C764" t="str">
            <v>Kent Heights</v>
          </cell>
          <cell r="D764">
            <v>38629</v>
          </cell>
          <cell r="E764" t="str">
            <v>SS43</v>
          </cell>
          <cell r="F764" t="str">
            <v>SD2240A</v>
          </cell>
          <cell r="G764" t="str">
            <v>4</v>
          </cell>
          <cell r="H764" t="str">
            <v>1</v>
          </cell>
          <cell r="I764" t="str">
            <v>7721.00</v>
          </cell>
          <cell r="J764" t="str">
            <v>90</v>
          </cell>
          <cell r="K764" t="str">
            <v>43</v>
          </cell>
          <cell r="L764" t="str">
            <v>LDF6 1-1/4"</v>
          </cell>
          <cell r="M764" t="str">
            <v>125</v>
          </cell>
          <cell r="N764" t="str">
            <v>L3.0</v>
          </cell>
          <cell r="O764" t="str">
            <v>35</v>
          </cell>
          <cell r="P764" t="str">
            <v>SD2240</v>
          </cell>
          <cell r="Q764" t="str">
            <v>Ashwani - 425-753-1049</v>
          </cell>
          <cell r="R764" t="str">
            <v>3</v>
          </cell>
          <cell r="S764" t="str">
            <v>A</v>
          </cell>
          <cell r="T764"/>
          <cell r="U764" t="str">
            <v>-</v>
          </cell>
          <cell r="V764" t="str">
            <v>-</v>
          </cell>
          <cell r="W764" t="str">
            <v>4.4.1.g</v>
          </cell>
          <cell r="X764" t="str">
            <v>SS43</v>
          </cell>
        </row>
        <row r="765">
          <cell r="A765" t="str">
            <v>SS43</v>
          </cell>
          <cell r="B765" t="str">
            <v>2006 UMTS Integration</v>
          </cell>
          <cell r="C765" t="str">
            <v>Kent Heights</v>
          </cell>
          <cell r="D765">
            <v>38629</v>
          </cell>
          <cell r="E765" t="str">
            <v>SS43</v>
          </cell>
          <cell r="F765" t="str">
            <v>SD2240B</v>
          </cell>
          <cell r="G765" t="str">
            <v>4</v>
          </cell>
          <cell r="H765" t="str">
            <v>1</v>
          </cell>
          <cell r="I765" t="str">
            <v>7721.00</v>
          </cell>
          <cell r="J765" t="str">
            <v>170</v>
          </cell>
          <cell r="K765" t="str">
            <v>43</v>
          </cell>
          <cell r="L765" t="str">
            <v>LDF6 1-1/4"</v>
          </cell>
          <cell r="M765" t="str">
            <v>125</v>
          </cell>
          <cell r="N765" t="str">
            <v>L3.0</v>
          </cell>
          <cell r="O765" t="str">
            <v>35</v>
          </cell>
          <cell r="P765" t="str">
            <v>SD2240</v>
          </cell>
          <cell r="Q765" t="str">
            <v>Ashwani - 425-753-1049</v>
          </cell>
          <cell r="R765" t="str">
            <v>3</v>
          </cell>
          <cell r="S765" t="str">
            <v>B</v>
          </cell>
          <cell r="T765"/>
          <cell r="U765" t="str">
            <v>-</v>
          </cell>
          <cell r="V765" t="str">
            <v>-</v>
          </cell>
          <cell r="W765" t="str">
            <v>4.4.1.g</v>
          </cell>
          <cell r="X765" t="str">
            <v>SS43</v>
          </cell>
        </row>
        <row r="766">
          <cell r="A766" t="str">
            <v>SS43</v>
          </cell>
          <cell r="B766" t="str">
            <v>2006 UMTS Integration</v>
          </cell>
          <cell r="C766" t="str">
            <v>Kent Heights</v>
          </cell>
          <cell r="D766">
            <v>38629</v>
          </cell>
          <cell r="E766" t="str">
            <v>SS43</v>
          </cell>
          <cell r="F766" t="str">
            <v>SD2240C</v>
          </cell>
          <cell r="G766" t="str">
            <v>4</v>
          </cell>
          <cell r="H766" t="str">
            <v>1</v>
          </cell>
          <cell r="I766" t="str">
            <v>7721.00</v>
          </cell>
          <cell r="J766" t="str">
            <v>20</v>
          </cell>
          <cell r="K766" t="str">
            <v>43</v>
          </cell>
          <cell r="L766" t="str">
            <v>LDF6 1-1/4"</v>
          </cell>
          <cell r="M766" t="str">
            <v>125</v>
          </cell>
          <cell r="N766" t="str">
            <v>L3.0</v>
          </cell>
          <cell r="O766" t="str">
            <v>35</v>
          </cell>
          <cell r="P766" t="str">
            <v>SD2240</v>
          </cell>
          <cell r="Q766" t="str">
            <v>Ashwani - 425-753-1049</v>
          </cell>
          <cell r="R766" t="str">
            <v>3</v>
          </cell>
          <cell r="S766" t="str">
            <v>C</v>
          </cell>
          <cell r="T766"/>
          <cell r="U766" t="str">
            <v>-</v>
          </cell>
          <cell r="V766" t="str">
            <v>-</v>
          </cell>
          <cell r="W766" t="str">
            <v>4.4.1.g</v>
          </cell>
          <cell r="X766" t="str">
            <v>SS43</v>
          </cell>
        </row>
        <row r="767">
          <cell r="A767" t="str">
            <v>SS45</v>
          </cell>
          <cell r="B767" t="str">
            <v>2006 UMTS Integration</v>
          </cell>
          <cell r="C767" t="str">
            <v>Vashon Heights</v>
          </cell>
          <cell r="D767">
            <v>38541</v>
          </cell>
          <cell r="E767" t="str">
            <v>SS45</v>
          </cell>
          <cell r="F767" t="str">
            <v>SC1891A</v>
          </cell>
          <cell r="G767" t="str">
            <v>1</v>
          </cell>
          <cell r="H767" t="str">
            <v>1</v>
          </cell>
          <cell r="I767" t="str">
            <v>742 264</v>
          </cell>
          <cell r="J767" t="str">
            <v>90</v>
          </cell>
          <cell r="K767" t="str">
            <v>73</v>
          </cell>
          <cell r="L767" t="str">
            <v>LDF5 7/8"</v>
          </cell>
          <cell r="M767" t="str">
            <v>100</v>
          </cell>
          <cell r="N767" t="str">
            <v>L2.0</v>
          </cell>
          <cell r="O767" t="str">
            <v>5</v>
          </cell>
          <cell r="P767" t="str">
            <v>SC1891</v>
          </cell>
          <cell r="Q767" t="str">
            <v>Michelle - 206-409-5610</v>
          </cell>
          <cell r="R767" t="str">
            <v>3</v>
          </cell>
          <cell r="S767" t="str">
            <v>A</v>
          </cell>
          <cell r="T767" t="str">
            <v>KAT-RET2.3</v>
          </cell>
          <cell r="U767" t="str">
            <v>-</v>
          </cell>
          <cell r="V767" t="str">
            <v>-</v>
          </cell>
          <cell r="W767" t="str">
            <v>4.4.3.b</v>
          </cell>
          <cell r="X767" t="str">
            <v>SS45</v>
          </cell>
        </row>
        <row r="768">
          <cell r="A768" t="str">
            <v>SS45</v>
          </cell>
          <cell r="B768" t="str">
            <v>2006 UMTS Integration</v>
          </cell>
          <cell r="C768" t="str">
            <v>Vashon Heights</v>
          </cell>
          <cell r="D768">
            <v>38541</v>
          </cell>
          <cell r="E768" t="str">
            <v>SS45</v>
          </cell>
          <cell r="F768" t="str">
            <v>SC1891B</v>
          </cell>
          <cell r="G768" t="str">
            <v>1</v>
          </cell>
          <cell r="H768" t="str">
            <v>1</v>
          </cell>
          <cell r="I768" t="str">
            <v>742 264</v>
          </cell>
          <cell r="J768" t="str">
            <v>160</v>
          </cell>
          <cell r="K768" t="str">
            <v>73</v>
          </cell>
          <cell r="L768" t="str">
            <v>LDF5 7/8"</v>
          </cell>
          <cell r="M768" t="str">
            <v>100</v>
          </cell>
          <cell r="N768" t="str">
            <v>L2.0</v>
          </cell>
          <cell r="O768" t="str">
            <v>5</v>
          </cell>
          <cell r="P768" t="str">
            <v>SC1891</v>
          </cell>
          <cell r="Q768" t="str">
            <v>Michelle - 206-409-5610</v>
          </cell>
          <cell r="R768" t="str">
            <v>3</v>
          </cell>
          <cell r="S768" t="str">
            <v>B</v>
          </cell>
          <cell r="T768" t="str">
            <v>KAT-RET2.3</v>
          </cell>
          <cell r="U768" t="str">
            <v>-</v>
          </cell>
          <cell r="V768" t="str">
            <v>-</v>
          </cell>
          <cell r="W768" t="str">
            <v>4.4.3.b</v>
          </cell>
          <cell r="X768" t="str">
            <v>SS45</v>
          </cell>
        </row>
        <row r="769">
          <cell r="A769" t="str">
            <v>SS45</v>
          </cell>
          <cell r="B769" t="str">
            <v>2006 UMTS Integration</v>
          </cell>
          <cell r="C769" t="str">
            <v>Vashon Heights</v>
          </cell>
          <cell r="D769">
            <v>38541</v>
          </cell>
          <cell r="E769" t="str">
            <v>SS45</v>
          </cell>
          <cell r="F769" t="str">
            <v>SC1891C</v>
          </cell>
          <cell r="G769" t="str">
            <v>1</v>
          </cell>
          <cell r="H769" t="str">
            <v>1</v>
          </cell>
          <cell r="I769" t="str">
            <v>742 264</v>
          </cell>
          <cell r="J769" t="str">
            <v>340</v>
          </cell>
          <cell r="K769" t="str">
            <v>73</v>
          </cell>
          <cell r="L769" t="str">
            <v>LDF5 7/8"</v>
          </cell>
          <cell r="M769" t="str">
            <v>100</v>
          </cell>
          <cell r="N769" t="str">
            <v>L2.0</v>
          </cell>
          <cell r="O769" t="str">
            <v>5</v>
          </cell>
          <cell r="P769" t="str">
            <v>SC1891</v>
          </cell>
          <cell r="Q769" t="str">
            <v>Michelle - 206-409-5610</v>
          </cell>
          <cell r="R769" t="str">
            <v>3</v>
          </cell>
          <cell r="S769" t="str">
            <v>C</v>
          </cell>
          <cell r="T769" t="str">
            <v>KAT-RET2.3</v>
          </cell>
          <cell r="U769" t="str">
            <v>-</v>
          </cell>
          <cell r="V769" t="str">
            <v>-</v>
          </cell>
          <cell r="W769" t="str">
            <v>4.4.3.b</v>
          </cell>
          <cell r="X769" t="str">
            <v>SS45</v>
          </cell>
        </row>
        <row r="770">
          <cell r="A770" t="str">
            <v>SS46</v>
          </cell>
          <cell r="B770" t="str">
            <v>Rip &amp; Replace</v>
          </cell>
          <cell r="C770" t="str">
            <v>Vashon Center</v>
          </cell>
          <cell r="D770">
            <v>38449</v>
          </cell>
          <cell r="E770" t="str">
            <v>Had Nortel UMTS, SS46</v>
          </cell>
          <cell r="F770" t="str">
            <v>SC1849A</v>
          </cell>
          <cell r="G770" t="str">
            <v>1</v>
          </cell>
          <cell r="H770" t="str">
            <v>0</v>
          </cell>
          <cell r="I770" t="str">
            <v>7780.00</v>
          </cell>
          <cell r="J770" t="str">
            <v>115</v>
          </cell>
          <cell r="K770" t="str">
            <v>75</v>
          </cell>
          <cell r="L770" t="str">
            <v>LDF5 7/8"</v>
          </cell>
          <cell r="M770" t="str">
            <v>71</v>
          </cell>
          <cell r="N770" t="str">
            <v>L1.0</v>
          </cell>
          <cell r="O770" t="str">
            <v>4</v>
          </cell>
          <cell r="P770" t="str">
            <v>SC1849</v>
          </cell>
          <cell r="Q770" t="str">
            <v>Ashwani - 425-753-1049</v>
          </cell>
          <cell r="R770" t="str">
            <v>3</v>
          </cell>
          <cell r="S770" t="str">
            <v>A</v>
          </cell>
          <cell r="T770"/>
          <cell r="U770" t="str">
            <v>-</v>
          </cell>
          <cell r="V770" t="str">
            <v>-</v>
          </cell>
          <cell r="W770" t="str">
            <v>-</v>
          </cell>
          <cell r="X770" t="str">
            <v>SS46</v>
          </cell>
        </row>
        <row r="771">
          <cell r="A771" t="str">
            <v>SS46</v>
          </cell>
          <cell r="B771" t="str">
            <v>Rip &amp; Replace</v>
          </cell>
          <cell r="C771" t="str">
            <v>Vashon Center</v>
          </cell>
          <cell r="D771">
            <v>38449</v>
          </cell>
          <cell r="E771" t="str">
            <v>Had Nortel UMTS, SS46</v>
          </cell>
          <cell r="F771" t="str">
            <v>SC1849B</v>
          </cell>
          <cell r="G771" t="str">
            <v>1</v>
          </cell>
          <cell r="H771" t="str">
            <v>0</v>
          </cell>
          <cell r="I771" t="str">
            <v>7780.00</v>
          </cell>
          <cell r="J771" t="str">
            <v>235</v>
          </cell>
          <cell r="K771" t="str">
            <v>75</v>
          </cell>
          <cell r="L771" t="str">
            <v>LDF5 7/8"</v>
          </cell>
          <cell r="M771" t="str">
            <v>71</v>
          </cell>
          <cell r="N771" t="str">
            <v>L1.0</v>
          </cell>
          <cell r="O771" t="str">
            <v>4</v>
          </cell>
          <cell r="P771" t="str">
            <v>SC1849</v>
          </cell>
          <cell r="Q771" t="str">
            <v>Ashwani - 425-753-1049</v>
          </cell>
          <cell r="R771" t="str">
            <v>3</v>
          </cell>
          <cell r="S771" t="str">
            <v>B</v>
          </cell>
          <cell r="T771"/>
          <cell r="U771" t="str">
            <v>-</v>
          </cell>
          <cell r="V771" t="str">
            <v>-</v>
          </cell>
          <cell r="W771" t="str">
            <v>-</v>
          </cell>
          <cell r="X771" t="str">
            <v>SS46</v>
          </cell>
        </row>
        <row r="772">
          <cell r="A772" t="str">
            <v>SS46</v>
          </cell>
          <cell r="B772" t="str">
            <v>Rip &amp; Replace</v>
          </cell>
          <cell r="C772" t="str">
            <v>Vashon Center</v>
          </cell>
          <cell r="D772">
            <v>38449</v>
          </cell>
          <cell r="E772" t="str">
            <v>Had Nortel UMTS, SS46</v>
          </cell>
          <cell r="F772" t="str">
            <v>SC1849C</v>
          </cell>
          <cell r="G772" t="str">
            <v>1</v>
          </cell>
          <cell r="H772" t="str">
            <v>0</v>
          </cell>
          <cell r="I772" t="str">
            <v>7780.00</v>
          </cell>
          <cell r="J772" t="str">
            <v>355</v>
          </cell>
          <cell r="K772" t="str">
            <v>75</v>
          </cell>
          <cell r="L772" t="str">
            <v>LDF5 7/8"</v>
          </cell>
          <cell r="M772" t="str">
            <v>72</v>
          </cell>
          <cell r="N772" t="str">
            <v>L1.0</v>
          </cell>
          <cell r="O772" t="str">
            <v>4</v>
          </cell>
          <cell r="P772" t="str">
            <v>SC1849</v>
          </cell>
          <cell r="Q772" t="str">
            <v>Ashwani - 425-753-1049</v>
          </cell>
          <cell r="R772" t="str">
            <v>3</v>
          </cell>
          <cell r="S772" t="str">
            <v>C</v>
          </cell>
          <cell r="T772"/>
          <cell r="U772" t="str">
            <v>-</v>
          </cell>
          <cell r="V772" t="str">
            <v>-</v>
          </cell>
          <cell r="W772" t="str">
            <v>-</v>
          </cell>
          <cell r="X772" t="str">
            <v>SS46</v>
          </cell>
        </row>
        <row r="773">
          <cell r="A773" t="str">
            <v>SS47</v>
          </cell>
          <cell r="B773" t="str">
            <v>Rip &amp; Replace</v>
          </cell>
          <cell r="C773" t="str">
            <v>Vashon Harbor</v>
          </cell>
          <cell r="D773">
            <v>38449</v>
          </cell>
          <cell r="E773" t="str">
            <v>Had Nortel UMTS, SS47</v>
          </cell>
          <cell r="F773" t="str">
            <v>SC1846A</v>
          </cell>
          <cell r="G773" t="str">
            <v>1</v>
          </cell>
          <cell r="H773" t="str">
            <v>0</v>
          </cell>
          <cell r="I773" t="str">
            <v>742 264</v>
          </cell>
          <cell r="J773" t="str">
            <v>120</v>
          </cell>
          <cell r="K773" t="str">
            <v>75</v>
          </cell>
          <cell r="L773" t="str">
            <v>LDF5 7/8"</v>
          </cell>
          <cell r="M773" t="str">
            <v>58.9</v>
          </cell>
          <cell r="N773" t="str">
            <v>L1.0</v>
          </cell>
          <cell r="O773" t="str">
            <v>4</v>
          </cell>
          <cell r="P773" t="str">
            <v>SC1846</v>
          </cell>
          <cell r="Q773" t="str">
            <v>Ashwani - 425-753-1049</v>
          </cell>
          <cell r="R773" t="str">
            <v>3</v>
          </cell>
          <cell r="S773" t="str">
            <v>A</v>
          </cell>
          <cell r="T773"/>
          <cell r="U773" t="str">
            <v>-</v>
          </cell>
          <cell r="V773" t="str">
            <v>-</v>
          </cell>
          <cell r="W773" t="str">
            <v>-</v>
          </cell>
          <cell r="X773" t="str">
            <v>SS47</v>
          </cell>
        </row>
        <row r="774">
          <cell r="A774" t="str">
            <v>SS47</v>
          </cell>
          <cell r="B774" t="str">
            <v>Rip &amp; Replace</v>
          </cell>
          <cell r="C774" t="str">
            <v>Vashon Harbor</v>
          </cell>
          <cell r="D774">
            <v>38449</v>
          </cell>
          <cell r="E774" t="str">
            <v>Had Nortel UMTS, SS47</v>
          </cell>
          <cell r="F774" t="str">
            <v>SC1846B</v>
          </cell>
          <cell r="G774" t="str">
            <v>1</v>
          </cell>
          <cell r="H774" t="str">
            <v>0</v>
          </cell>
          <cell r="I774" t="str">
            <v>742 264</v>
          </cell>
          <cell r="J774" t="str">
            <v>200</v>
          </cell>
          <cell r="K774" t="str">
            <v>75</v>
          </cell>
          <cell r="L774" t="str">
            <v>LDF5 7/8"</v>
          </cell>
          <cell r="M774" t="str">
            <v>65.1</v>
          </cell>
          <cell r="N774" t="str">
            <v>L1.0</v>
          </cell>
          <cell r="O774" t="str">
            <v>4</v>
          </cell>
          <cell r="P774" t="str">
            <v>SC1846</v>
          </cell>
          <cell r="Q774" t="str">
            <v>Ashwani - 425-753-1049</v>
          </cell>
          <cell r="R774" t="str">
            <v>3</v>
          </cell>
          <cell r="S774" t="str">
            <v>B</v>
          </cell>
          <cell r="T774"/>
          <cell r="U774" t="str">
            <v>-</v>
          </cell>
          <cell r="V774" t="str">
            <v>-</v>
          </cell>
          <cell r="W774" t="str">
            <v>-</v>
          </cell>
          <cell r="X774" t="str">
            <v>SS47</v>
          </cell>
        </row>
        <row r="775">
          <cell r="A775" t="str">
            <v>SS47</v>
          </cell>
          <cell r="B775" t="str">
            <v>Rip &amp; Replace</v>
          </cell>
          <cell r="C775" t="str">
            <v>Vashon Harbor</v>
          </cell>
          <cell r="D775">
            <v>38449</v>
          </cell>
          <cell r="E775" t="str">
            <v>Had Nortel UMTS, SS47</v>
          </cell>
          <cell r="F775" t="str">
            <v>SC1846C</v>
          </cell>
          <cell r="G775" t="str">
            <v>1</v>
          </cell>
          <cell r="H775" t="str">
            <v>0</v>
          </cell>
          <cell r="I775" t="str">
            <v>742 264</v>
          </cell>
          <cell r="J775" t="str">
            <v>30</v>
          </cell>
          <cell r="K775" t="str">
            <v>75</v>
          </cell>
          <cell r="L775" t="str">
            <v>LDF5 7/8"</v>
          </cell>
          <cell r="M775" t="str">
            <v>64.3</v>
          </cell>
          <cell r="N775" t="str">
            <v>L1.0</v>
          </cell>
          <cell r="O775" t="str">
            <v>4</v>
          </cell>
          <cell r="P775" t="str">
            <v>SC1846</v>
          </cell>
          <cell r="Q775" t="str">
            <v>Ashwani - 425-753-1049</v>
          </cell>
          <cell r="R775" t="str">
            <v>3</v>
          </cell>
          <cell r="S775" t="str">
            <v>C</v>
          </cell>
          <cell r="T775"/>
          <cell r="U775" t="str">
            <v>-</v>
          </cell>
          <cell r="V775" t="str">
            <v>-</v>
          </cell>
          <cell r="W775" t="str">
            <v>-</v>
          </cell>
          <cell r="X775" t="str">
            <v>SS47</v>
          </cell>
        </row>
        <row r="776">
          <cell r="A776" t="str">
            <v>SS48</v>
          </cell>
          <cell r="B776" t="str">
            <v>Rip &amp; Replace</v>
          </cell>
          <cell r="C776" t="str">
            <v>405 &amp; Renton Bend</v>
          </cell>
          <cell r="D776">
            <v>38449</v>
          </cell>
          <cell r="E776" t="str">
            <v>Had Nortel UMTS, SS48</v>
          </cell>
          <cell r="F776" t="str">
            <v>SD2264A</v>
          </cell>
          <cell r="G776" t="str">
            <v>4</v>
          </cell>
          <cell r="H776" t="str">
            <v>0</v>
          </cell>
          <cell r="I776" t="str">
            <v>7721.00</v>
          </cell>
          <cell r="J776" t="str">
            <v>70</v>
          </cell>
          <cell r="K776" t="str">
            <v>85</v>
          </cell>
          <cell r="L776" t="str">
            <v>LDF5 7/8"</v>
          </cell>
          <cell r="M776" t="str">
            <v>55</v>
          </cell>
          <cell r="N776" t="str">
            <v>L1.0</v>
          </cell>
          <cell r="O776" t="str">
            <v>8</v>
          </cell>
          <cell r="P776" t="str">
            <v>SD2264</v>
          </cell>
          <cell r="Q776" t="str">
            <v>Michelle - 206-409-5610</v>
          </cell>
          <cell r="R776" t="str">
            <v>3</v>
          </cell>
          <cell r="S776" t="str">
            <v>A</v>
          </cell>
          <cell r="T776"/>
          <cell r="U776" t="str">
            <v>-</v>
          </cell>
          <cell r="V776" t="str">
            <v>-</v>
          </cell>
          <cell r="W776" t="str">
            <v>-</v>
          </cell>
          <cell r="X776" t="str">
            <v>SS48</v>
          </cell>
        </row>
        <row r="777">
          <cell r="A777" t="str">
            <v>SS48</v>
          </cell>
          <cell r="B777" t="str">
            <v>Rip &amp; Replace</v>
          </cell>
          <cell r="C777" t="str">
            <v>405 &amp; Renton Bend</v>
          </cell>
          <cell r="D777">
            <v>38449</v>
          </cell>
          <cell r="E777" t="str">
            <v>Had Nortel UMTS, SS48</v>
          </cell>
          <cell r="F777" t="str">
            <v>SD2264B</v>
          </cell>
          <cell r="G777" t="str">
            <v>4</v>
          </cell>
          <cell r="H777" t="str">
            <v>0</v>
          </cell>
          <cell r="I777" t="str">
            <v>7721.00</v>
          </cell>
          <cell r="J777" t="str">
            <v>170</v>
          </cell>
          <cell r="K777" t="str">
            <v>85</v>
          </cell>
          <cell r="L777" t="str">
            <v>LDF5 7/8"</v>
          </cell>
          <cell r="M777" t="str">
            <v>62</v>
          </cell>
          <cell r="N777" t="str">
            <v>L1.0</v>
          </cell>
          <cell r="O777" t="str">
            <v>8</v>
          </cell>
          <cell r="P777" t="str">
            <v>SD2264</v>
          </cell>
          <cell r="Q777" t="str">
            <v>Michelle - 206-409-5610</v>
          </cell>
          <cell r="R777" t="str">
            <v>3</v>
          </cell>
          <cell r="S777" t="str">
            <v>B</v>
          </cell>
          <cell r="T777"/>
          <cell r="U777" t="str">
            <v>-</v>
          </cell>
          <cell r="V777" t="str">
            <v>-</v>
          </cell>
          <cell r="W777" t="str">
            <v>-</v>
          </cell>
          <cell r="X777" t="str">
            <v>SS48</v>
          </cell>
        </row>
        <row r="778">
          <cell r="A778" t="str">
            <v>SS48</v>
          </cell>
          <cell r="B778" t="str">
            <v>Rip &amp; Replace</v>
          </cell>
          <cell r="C778" t="str">
            <v>405 &amp; Renton Bend</v>
          </cell>
          <cell r="D778">
            <v>38449</v>
          </cell>
          <cell r="E778" t="str">
            <v>Had Nortel UMTS, SS48</v>
          </cell>
          <cell r="F778" t="str">
            <v>SD2264C</v>
          </cell>
          <cell r="G778" t="str">
            <v>4</v>
          </cell>
          <cell r="H778" t="str">
            <v>0</v>
          </cell>
          <cell r="I778" t="str">
            <v>7721.00</v>
          </cell>
          <cell r="J778" t="str">
            <v>350</v>
          </cell>
          <cell r="K778" t="str">
            <v>85</v>
          </cell>
          <cell r="L778" t="str">
            <v>LDF5 7/8"</v>
          </cell>
          <cell r="M778" t="str">
            <v>71</v>
          </cell>
          <cell r="N778" t="str">
            <v>L1.0</v>
          </cell>
          <cell r="O778" t="str">
            <v>8</v>
          </cell>
          <cell r="P778" t="str">
            <v>SD2264</v>
          </cell>
          <cell r="Q778" t="str">
            <v>Michelle - 206-409-5610</v>
          </cell>
          <cell r="R778" t="str">
            <v>3</v>
          </cell>
          <cell r="S778" t="str">
            <v>C</v>
          </cell>
          <cell r="T778"/>
          <cell r="U778" t="str">
            <v>-</v>
          </cell>
          <cell r="V778" t="str">
            <v>-</v>
          </cell>
          <cell r="W778" t="str">
            <v>-</v>
          </cell>
          <cell r="X778" t="str">
            <v>SS48</v>
          </cell>
        </row>
        <row r="779">
          <cell r="A779" t="str">
            <v>SS49</v>
          </cell>
          <cell r="B779" t="str">
            <v>Rip &amp; Replace - Kill</v>
          </cell>
          <cell r="C779" t="str">
            <v>I-5 &amp; 518</v>
          </cell>
          <cell r="D779">
            <v>38531</v>
          </cell>
          <cell r="E779" t="str">
            <v>Had Nortel UMTS, SS49- (Part of 'KILL' list)</v>
          </cell>
          <cell r="F779" t="str">
            <v>SC1869A</v>
          </cell>
          <cell r="G779" t="str">
            <v>2</v>
          </cell>
          <cell r="H779" t="str">
            <v>0</v>
          </cell>
          <cell r="I779" t="str">
            <v>742 264</v>
          </cell>
          <cell r="J779" t="str">
            <v>170</v>
          </cell>
          <cell r="K779" t="str">
            <v>34</v>
          </cell>
          <cell r="L779" t="str">
            <v>Comm 7/8"</v>
          </cell>
          <cell r="M779" t="str">
            <v>118</v>
          </cell>
          <cell r="N779" t="str">
            <v>L1.0</v>
          </cell>
          <cell r="O779" t="str">
            <v>6</v>
          </cell>
          <cell r="P779" t="str">
            <v>SC1869</v>
          </cell>
          <cell r="Q779" t="str">
            <v>Michelle - 206-409-5610</v>
          </cell>
          <cell r="R779" t="str">
            <v>3</v>
          </cell>
          <cell r="S779" t="str">
            <v>A</v>
          </cell>
          <cell r="T779"/>
          <cell r="U779" t="str">
            <v>-</v>
          </cell>
          <cell r="V779" t="str">
            <v>-</v>
          </cell>
          <cell r="W779" t="str">
            <v>-</v>
          </cell>
          <cell r="X779" t="str">
            <v>SS49</v>
          </cell>
        </row>
        <row r="780">
          <cell r="A780" t="str">
            <v>SS49</v>
          </cell>
          <cell r="B780" t="str">
            <v>Rip &amp; Replace - Kill</v>
          </cell>
          <cell r="C780" t="str">
            <v>I-5 &amp; 518</v>
          </cell>
          <cell r="D780">
            <v>38531</v>
          </cell>
          <cell r="E780" t="str">
            <v>Had Nortel UMTS, SS49- (Part of 'KILL' list)</v>
          </cell>
          <cell r="F780" t="str">
            <v>SC1869B</v>
          </cell>
          <cell r="G780" t="str">
            <v>4</v>
          </cell>
          <cell r="H780" t="str">
            <v>0</v>
          </cell>
          <cell r="I780" t="str">
            <v>7721.00</v>
          </cell>
          <cell r="J780" t="str">
            <v>290</v>
          </cell>
          <cell r="K780" t="str">
            <v>34</v>
          </cell>
          <cell r="L780" t="str">
            <v>Comm 7/8"</v>
          </cell>
          <cell r="M780" t="str">
            <v>90</v>
          </cell>
          <cell r="N780" t="str">
            <v>L1.0</v>
          </cell>
          <cell r="O780" t="str">
            <v>6</v>
          </cell>
          <cell r="P780" t="str">
            <v>SC1869</v>
          </cell>
          <cell r="Q780" t="str">
            <v>Michelle - 206-409-5610</v>
          </cell>
          <cell r="R780" t="str">
            <v>3</v>
          </cell>
          <cell r="S780" t="str">
            <v>B</v>
          </cell>
          <cell r="T780"/>
          <cell r="U780" t="str">
            <v>-</v>
          </cell>
          <cell r="V780" t="str">
            <v>-</v>
          </cell>
          <cell r="W780" t="str">
            <v>-</v>
          </cell>
          <cell r="X780" t="str">
            <v>SS49</v>
          </cell>
        </row>
        <row r="781">
          <cell r="A781" t="str">
            <v>SS49</v>
          </cell>
          <cell r="B781" t="str">
            <v>Rip &amp; Replace - Kill</v>
          </cell>
          <cell r="C781" t="str">
            <v>I-5 &amp; 518</v>
          </cell>
          <cell r="D781">
            <v>38531</v>
          </cell>
          <cell r="E781" t="str">
            <v>Had Nortel UMTS, SS49- (Part of 'KILL' list)</v>
          </cell>
          <cell r="F781" t="str">
            <v>SC1869C</v>
          </cell>
          <cell r="G781" t="str">
            <v>2</v>
          </cell>
          <cell r="H781" t="str">
            <v>0</v>
          </cell>
          <cell r="I781" t="str">
            <v>742 264</v>
          </cell>
          <cell r="J781" t="str">
            <v>350</v>
          </cell>
          <cell r="K781" t="str">
            <v>34</v>
          </cell>
          <cell r="L781" t="str">
            <v>Comm 7/8"</v>
          </cell>
          <cell r="M781" t="str">
            <v>118</v>
          </cell>
          <cell r="N781" t="str">
            <v>L1.0</v>
          </cell>
          <cell r="O781" t="str">
            <v>6</v>
          </cell>
          <cell r="P781" t="str">
            <v>SC1869</v>
          </cell>
          <cell r="Q781" t="str">
            <v>Michelle - 206-409-5610</v>
          </cell>
          <cell r="R781" t="str">
            <v>3</v>
          </cell>
          <cell r="S781" t="str">
            <v>C</v>
          </cell>
          <cell r="T781"/>
          <cell r="U781" t="str">
            <v>-</v>
          </cell>
          <cell r="V781" t="str">
            <v>-</v>
          </cell>
          <cell r="W781" t="str">
            <v>-</v>
          </cell>
          <cell r="X781" t="str">
            <v>SS49</v>
          </cell>
        </row>
        <row r="782">
          <cell r="A782" t="str">
            <v>SS50</v>
          </cell>
          <cell r="B782" t="str">
            <v>Rip &amp; Replace</v>
          </cell>
          <cell r="C782" t="str">
            <v>Seatac East</v>
          </cell>
          <cell r="D782">
            <v>38608</v>
          </cell>
          <cell r="E782" t="str">
            <v>Had Nortel UMTS, SS50</v>
          </cell>
          <cell r="F782" t="str">
            <v>SC1866B</v>
          </cell>
          <cell r="G782" t="str">
            <v>2</v>
          </cell>
          <cell r="H782" t="str">
            <v>0</v>
          </cell>
          <cell r="I782" t="str">
            <v>742 264</v>
          </cell>
          <cell r="J782" t="str">
            <v>230</v>
          </cell>
          <cell r="K782" t="str">
            <v>82</v>
          </cell>
          <cell r="L782" t="str">
            <v>LDF6 1-1/4"</v>
          </cell>
          <cell r="M782" t="str">
            <v>140</v>
          </cell>
          <cell r="N782" t="str">
            <v>L2.0</v>
          </cell>
          <cell r="O782" t="str">
            <v>6</v>
          </cell>
          <cell r="P782" t="str">
            <v>SC1866</v>
          </cell>
          <cell r="Q782" t="str">
            <v>Ashwani - 425-753-1049</v>
          </cell>
          <cell r="R782" t="str">
            <v>1</v>
          </cell>
          <cell r="S782" t="str">
            <v>B</v>
          </cell>
          <cell r="T782"/>
          <cell r="U782" t="str">
            <v>-</v>
          </cell>
          <cell r="V782" t="str">
            <v>-</v>
          </cell>
          <cell r="W782" t="str">
            <v>Nortel.1.1</v>
          </cell>
          <cell r="X782" t="str">
            <v>SS50</v>
          </cell>
        </row>
        <row r="783">
          <cell r="A783" t="str">
            <v>SS51</v>
          </cell>
          <cell r="B783" t="str">
            <v>Rip &amp; Replace - Kill</v>
          </cell>
          <cell r="C783" t="str">
            <v>Normandy Park</v>
          </cell>
          <cell r="D783">
            <v>38531</v>
          </cell>
          <cell r="E783" t="str">
            <v>Had Nortel UMTS, SS51- (Part of 'KILL' list)</v>
          </cell>
          <cell r="F783" t="str">
            <v>SC1851A</v>
          </cell>
          <cell r="G783" t="str">
            <v>2</v>
          </cell>
          <cell r="H783" t="str">
            <v>0</v>
          </cell>
          <cell r="I783" t="str">
            <v>7721.00</v>
          </cell>
          <cell r="J783" t="str">
            <v>120</v>
          </cell>
          <cell r="K783" t="str">
            <v>85</v>
          </cell>
          <cell r="L783" t="str">
            <v>LDF5 7/8"</v>
          </cell>
          <cell r="M783" t="str">
            <v>103</v>
          </cell>
          <cell r="N783" t="str">
            <v>L1.0</v>
          </cell>
          <cell r="O783" t="str">
            <v>6</v>
          </cell>
          <cell r="P783" t="str">
            <v>SC1851</v>
          </cell>
          <cell r="Q783" t="str">
            <v>Ashwani - 425-753-1049</v>
          </cell>
          <cell r="R783" t="str">
            <v>3</v>
          </cell>
          <cell r="S783" t="str">
            <v>A</v>
          </cell>
          <cell r="T783"/>
          <cell r="U783" t="str">
            <v>-</v>
          </cell>
          <cell r="V783" t="str">
            <v>-</v>
          </cell>
          <cell r="W783" t="str">
            <v>-</v>
          </cell>
          <cell r="X783" t="str">
            <v>SS51</v>
          </cell>
        </row>
        <row r="784">
          <cell r="A784" t="str">
            <v>SS51</v>
          </cell>
          <cell r="B784" t="str">
            <v>Rip &amp; Replace - Kill</v>
          </cell>
          <cell r="C784" t="str">
            <v>Normandy Park</v>
          </cell>
          <cell r="D784">
            <v>38531</v>
          </cell>
          <cell r="E784" t="str">
            <v>Had Nortel UMTS, SS51- (Part of 'KILL' list)</v>
          </cell>
          <cell r="F784" t="str">
            <v>SC1851B</v>
          </cell>
          <cell r="G784" t="str">
            <v>2</v>
          </cell>
          <cell r="H784" t="str">
            <v>0</v>
          </cell>
          <cell r="I784" t="str">
            <v>7721.00</v>
          </cell>
          <cell r="J784" t="str">
            <v>190</v>
          </cell>
          <cell r="K784" t="str">
            <v>85</v>
          </cell>
          <cell r="L784" t="str">
            <v>LDF5 7/8"</v>
          </cell>
          <cell r="M784" t="str">
            <v>102</v>
          </cell>
          <cell r="N784" t="str">
            <v>L1.0</v>
          </cell>
          <cell r="O784" t="str">
            <v>6</v>
          </cell>
          <cell r="P784" t="str">
            <v>SC1851</v>
          </cell>
          <cell r="Q784" t="str">
            <v>Ashwani - 425-753-1049</v>
          </cell>
          <cell r="R784" t="str">
            <v>3</v>
          </cell>
          <cell r="S784" t="str">
            <v>B</v>
          </cell>
          <cell r="T784"/>
          <cell r="U784" t="str">
            <v>-</v>
          </cell>
          <cell r="V784" t="str">
            <v>-</v>
          </cell>
          <cell r="W784" t="str">
            <v>-</v>
          </cell>
          <cell r="X784" t="str">
            <v>SS51</v>
          </cell>
        </row>
        <row r="785">
          <cell r="A785" t="str">
            <v>SS51</v>
          </cell>
          <cell r="B785" t="str">
            <v>Rip &amp; Replace - Kill</v>
          </cell>
          <cell r="C785" t="str">
            <v>Normandy Park</v>
          </cell>
          <cell r="D785">
            <v>38531</v>
          </cell>
          <cell r="E785" t="str">
            <v>Had Nortel UMTS, SS51- (Part of 'KILL' list)</v>
          </cell>
          <cell r="F785" t="str">
            <v>SC1851C</v>
          </cell>
          <cell r="G785" t="str">
            <v>2</v>
          </cell>
          <cell r="H785" t="str">
            <v>0</v>
          </cell>
          <cell r="I785" t="str">
            <v>7721.00</v>
          </cell>
          <cell r="J785" t="str">
            <v>350</v>
          </cell>
          <cell r="K785" t="str">
            <v>85</v>
          </cell>
          <cell r="L785" t="str">
            <v>LDF5 7/8"</v>
          </cell>
          <cell r="M785" t="str">
            <v>102</v>
          </cell>
          <cell r="N785" t="str">
            <v>L1.0</v>
          </cell>
          <cell r="O785" t="str">
            <v>6</v>
          </cell>
          <cell r="P785" t="str">
            <v>SC1851</v>
          </cell>
          <cell r="Q785" t="str">
            <v>Ashwani - 425-753-1049</v>
          </cell>
          <cell r="R785" t="str">
            <v>3</v>
          </cell>
          <cell r="S785" t="str">
            <v>C</v>
          </cell>
          <cell r="T785"/>
          <cell r="U785" t="str">
            <v>-</v>
          </cell>
          <cell r="V785" t="str">
            <v>-</v>
          </cell>
          <cell r="W785" t="str">
            <v>-</v>
          </cell>
          <cell r="X785" t="str">
            <v>SS51</v>
          </cell>
        </row>
        <row r="786">
          <cell r="A786" t="str">
            <v>SS55</v>
          </cell>
          <cell r="B786" t="str">
            <v>Rip &amp; Replace</v>
          </cell>
          <cell r="C786" t="str">
            <v>Highline CC</v>
          </cell>
          <cell r="D786">
            <v>38449</v>
          </cell>
          <cell r="E786" t="str">
            <v>Had Nortel UMTS, SS55</v>
          </cell>
          <cell r="F786" t="str">
            <v>SC1844A</v>
          </cell>
          <cell r="G786" t="str">
            <v>2</v>
          </cell>
          <cell r="H786" t="str">
            <v>0</v>
          </cell>
          <cell r="I786" t="str">
            <v>7721.00</v>
          </cell>
          <cell r="J786" t="str">
            <v>150</v>
          </cell>
          <cell r="K786" t="str">
            <v>70</v>
          </cell>
          <cell r="L786" t="str">
            <v>LDF5 7/8"</v>
          </cell>
          <cell r="M786" t="str">
            <v>62</v>
          </cell>
          <cell r="N786" t="str">
            <v>L1.0</v>
          </cell>
          <cell r="O786" t="str">
            <v>3</v>
          </cell>
          <cell r="P786" t="str">
            <v>SC1844</v>
          </cell>
          <cell r="Q786" t="str">
            <v>Ashwani - 425-753-1049</v>
          </cell>
          <cell r="R786" t="str">
            <v>2</v>
          </cell>
          <cell r="S786" t="str">
            <v>A</v>
          </cell>
          <cell r="T786"/>
          <cell r="U786" t="str">
            <v>-</v>
          </cell>
          <cell r="V786" t="str">
            <v>-</v>
          </cell>
          <cell r="W786" t="str">
            <v>-</v>
          </cell>
          <cell r="X786" t="str">
            <v>SS55</v>
          </cell>
        </row>
        <row r="787">
          <cell r="A787" t="str">
            <v>SS55</v>
          </cell>
          <cell r="B787" t="str">
            <v>Rip &amp; Replace</v>
          </cell>
          <cell r="C787" t="str">
            <v>Highline CC</v>
          </cell>
          <cell r="D787">
            <v>38449</v>
          </cell>
          <cell r="E787" t="str">
            <v>Had Nortel UMTS, SS55</v>
          </cell>
          <cell r="F787" t="str">
            <v>SC1844C</v>
          </cell>
          <cell r="G787" t="str">
            <v>2</v>
          </cell>
          <cell r="H787" t="str">
            <v>0</v>
          </cell>
          <cell r="I787" t="str">
            <v>7721.00</v>
          </cell>
          <cell r="J787" t="str">
            <v>300</v>
          </cell>
          <cell r="K787" t="str">
            <v>70</v>
          </cell>
          <cell r="L787" t="str">
            <v>LDF5 7/8"</v>
          </cell>
          <cell r="M787" t="str">
            <v>61</v>
          </cell>
          <cell r="N787" t="str">
            <v>L1.0</v>
          </cell>
          <cell r="O787" t="str">
            <v>3</v>
          </cell>
          <cell r="P787" t="str">
            <v>SC1844</v>
          </cell>
          <cell r="Q787" t="str">
            <v>Ashwani - 425-753-1049</v>
          </cell>
          <cell r="R787" t="str">
            <v>2</v>
          </cell>
          <cell r="S787" t="str">
            <v>C</v>
          </cell>
          <cell r="T787"/>
          <cell r="U787" t="str">
            <v>-</v>
          </cell>
          <cell r="V787" t="str">
            <v>-</v>
          </cell>
          <cell r="W787" t="str">
            <v>-</v>
          </cell>
          <cell r="X787" t="str">
            <v>SS55</v>
          </cell>
        </row>
        <row r="788">
          <cell r="A788" t="str">
            <v>SS56</v>
          </cell>
          <cell r="B788" t="str">
            <v>Rip &amp; Replace - Kill</v>
          </cell>
          <cell r="C788" t="str">
            <v>Midway South</v>
          </cell>
          <cell r="D788">
            <v>38531</v>
          </cell>
          <cell r="E788" t="str">
            <v>Had Nortel UMTS, SS56- (Part of 'KILL' list)</v>
          </cell>
          <cell r="F788" t="str">
            <v>SC1841A</v>
          </cell>
          <cell r="G788" t="str">
            <v>3</v>
          </cell>
          <cell r="H788" t="str">
            <v>0</v>
          </cell>
          <cell r="I788" t="str">
            <v>7721.00</v>
          </cell>
          <cell r="J788" t="str">
            <v>120</v>
          </cell>
          <cell r="K788" t="str">
            <v>30</v>
          </cell>
          <cell r="L788" t="str">
            <v>LDF5 7/8"</v>
          </cell>
          <cell r="M788" t="str">
            <v>55</v>
          </cell>
          <cell r="N788" t="str">
            <v>L1.0</v>
          </cell>
          <cell r="O788" t="str">
            <v>3</v>
          </cell>
          <cell r="P788" t="str">
            <v>SC1841</v>
          </cell>
          <cell r="Q788" t="str">
            <v>Ashwani - 425-753-1049</v>
          </cell>
          <cell r="R788" t="str">
            <v>3</v>
          </cell>
          <cell r="S788" t="str">
            <v>A</v>
          </cell>
          <cell r="T788"/>
          <cell r="U788" t="str">
            <v>-</v>
          </cell>
          <cell r="V788" t="str">
            <v>-</v>
          </cell>
          <cell r="W788" t="str">
            <v>-</v>
          </cell>
          <cell r="X788" t="str">
            <v>SS56</v>
          </cell>
        </row>
        <row r="789">
          <cell r="A789" t="str">
            <v>SS56</v>
          </cell>
          <cell r="B789" t="str">
            <v>Rip &amp; Replace - Kill</v>
          </cell>
          <cell r="C789" t="str">
            <v>Midway South</v>
          </cell>
          <cell r="D789">
            <v>38531</v>
          </cell>
          <cell r="E789" t="str">
            <v>Had Nortel UMTS, SS56- (Part of 'KILL' list)</v>
          </cell>
          <cell r="F789" t="str">
            <v>SC1841B</v>
          </cell>
          <cell r="G789" t="str">
            <v>3</v>
          </cell>
          <cell r="H789" t="str">
            <v>0</v>
          </cell>
          <cell r="I789" t="str">
            <v>7721.00</v>
          </cell>
          <cell r="J789" t="str">
            <v>260</v>
          </cell>
          <cell r="K789" t="str">
            <v>30</v>
          </cell>
          <cell r="L789" t="str">
            <v>LDF5 7/8"</v>
          </cell>
          <cell r="M789" t="str">
            <v>54</v>
          </cell>
          <cell r="N789" t="str">
            <v>L1.0</v>
          </cell>
          <cell r="O789" t="str">
            <v>3</v>
          </cell>
          <cell r="P789" t="str">
            <v>SC1841</v>
          </cell>
          <cell r="Q789" t="str">
            <v>Ashwani - 425-753-1049</v>
          </cell>
          <cell r="R789" t="str">
            <v>3</v>
          </cell>
          <cell r="S789" t="str">
            <v>B</v>
          </cell>
          <cell r="T789"/>
          <cell r="U789" t="str">
            <v>-</v>
          </cell>
          <cell r="V789" t="str">
            <v>-</v>
          </cell>
          <cell r="W789" t="str">
            <v>-</v>
          </cell>
          <cell r="X789" t="str">
            <v>SS56</v>
          </cell>
        </row>
        <row r="790">
          <cell r="A790" t="str">
            <v>SS56</v>
          </cell>
          <cell r="B790" t="str">
            <v>Rip &amp; Replace - Kill</v>
          </cell>
          <cell r="C790" t="str">
            <v>Midway South</v>
          </cell>
          <cell r="D790">
            <v>38531</v>
          </cell>
          <cell r="E790" t="str">
            <v>Had Nortel UMTS, SS56- (Part of 'KILL' list)</v>
          </cell>
          <cell r="F790" t="str">
            <v>SC1841C</v>
          </cell>
          <cell r="G790" t="str">
            <v>3</v>
          </cell>
          <cell r="H790" t="str">
            <v>0</v>
          </cell>
          <cell r="I790" t="str">
            <v>7721.00</v>
          </cell>
          <cell r="J790" t="str">
            <v>20</v>
          </cell>
          <cell r="K790" t="str">
            <v>30</v>
          </cell>
          <cell r="L790" t="str">
            <v>LDF5 7/8"</v>
          </cell>
          <cell r="M790" t="str">
            <v>61</v>
          </cell>
          <cell r="N790" t="str">
            <v>L1.0</v>
          </cell>
          <cell r="O790" t="str">
            <v>3</v>
          </cell>
          <cell r="P790" t="str">
            <v>SC1841</v>
          </cell>
          <cell r="Q790" t="str">
            <v>Ashwani - 425-753-1049</v>
          </cell>
          <cell r="R790" t="str">
            <v>3</v>
          </cell>
          <cell r="S790" t="str">
            <v>C</v>
          </cell>
          <cell r="T790"/>
          <cell r="U790" t="str">
            <v>-</v>
          </cell>
          <cell r="V790" t="str">
            <v>-</v>
          </cell>
          <cell r="W790" t="str">
            <v>-</v>
          </cell>
          <cell r="X790" t="str">
            <v>SS56</v>
          </cell>
        </row>
        <row r="791">
          <cell r="A791" t="str">
            <v>SS57</v>
          </cell>
          <cell r="B791" t="str">
            <v>Rip &amp; Replace - Kill</v>
          </cell>
          <cell r="C791" t="str">
            <v>Woodmont Beach East</v>
          </cell>
          <cell r="D791">
            <v>38531</v>
          </cell>
          <cell r="E791" t="str">
            <v>Had Nortel UMTS, SS57- (Part of 'KILL' list)</v>
          </cell>
          <cell r="F791" t="str">
            <v>SC1837A</v>
          </cell>
          <cell r="G791" t="str">
            <v>2</v>
          </cell>
          <cell r="H791" t="str">
            <v>0</v>
          </cell>
          <cell r="I791" t="str">
            <v>7721.00</v>
          </cell>
          <cell r="J791" t="str">
            <v>115</v>
          </cell>
          <cell r="K791" t="str">
            <v>59</v>
          </cell>
          <cell r="L791" t="str">
            <v>LDF5 7/8"</v>
          </cell>
          <cell r="M791" t="str">
            <v>67</v>
          </cell>
          <cell r="N791" t="str">
            <v>L1.0</v>
          </cell>
          <cell r="O791" t="str">
            <v>3</v>
          </cell>
          <cell r="P791" t="str">
            <v>SC1837</v>
          </cell>
          <cell r="Q791" t="str">
            <v>Ashwani - 425-753-1049</v>
          </cell>
          <cell r="R791" t="str">
            <v>3</v>
          </cell>
          <cell r="S791" t="str">
            <v>A</v>
          </cell>
          <cell r="T791"/>
          <cell r="U791" t="str">
            <v>-</v>
          </cell>
          <cell r="V791" t="str">
            <v>-</v>
          </cell>
          <cell r="W791" t="str">
            <v>-</v>
          </cell>
          <cell r="X791" t="str">
            <v>SS57</v>
          </cell>
        </row>
        <row r="792">
          <cell r="A792" t="str">
            <v>SS57</v>
          </cell>
          <cell r="B792" t="str">
            <v>Rip &amp; Replace - Kill</v>
          </cell>
          <cell r="C792" t="str">
            <v>Woodmont Beach East</v>
          </cell>
          <cell r="D792">
            <v>38531</v>
          </cell>
          <cell r="E792" t="str">
            <v>Had Nortel UMTS, SS57- (Part of 'KILL' list)</v>
          </cell>
          <cell r="F792" t="str">
            <v>SC1837B</v>
          </cell>
          <cell r="G792" t="str">
            <v>2</v>
          </cell>
          <cell r="H792" t="str">
            <v>0</v>
          </cell>
          <cell r="I792" t="str">
            <v>7721.00</v>
          </cell>
          <cell r="J792" t="str">
            <v>235</v>
          </cell>
          <cell r="K792" t="str">
            <v>59</v>
          </cell>
          <cell r="L792" t="str">
            <v>LDF5 7/8"</v>
          </cell>
          <cell r="M792" t="str">
            <v>68</v>
          </cell>
          <cell r="N792" t="str">
            <v>L1.0</v>
          </cell>
          <cell r="O792" t="str">
            <v>3</v>
          </cell>
          <cell r="P792" t="str">
            <v>SC1837</v>
          </cell>
          <cell r="Q792" t="str">
            <v>Ashwani - 425-753-1049</v>
          </cell>
          <cell r="R792" t="str">
            <v>3</v>
          </cell>
          <cell r="S792" t="str">
            <v>B</v>
          </cell>
          <cell r="T792"/>
          <cell r="U792" t="str">
            <v>-</v>
          </cell>
          <cell r="V792" t="str">
            <v>-</v>
          </cell>
          <cell r="W792" t="str">
            <v>-</v>
          </cell>
          <cell r="X792" t="str">
            <v>SS57</v>
          </cell>
        </row>
        <row r="793">
          <cell r="A793" t="str">
            <v>SS57</v>
          </cell>
          <cell r="B793" t="str">
            <v>Rip &amp; Replace - Kill</v>
          </cell>
          <cell r="C793" t="str">
            <v>Woodmont Beach East</v>
          </cell>
          <cell r="D793">
            <v>38531</v>
          </cell>
          <cell r="E793" t="str">
            <v>Had Nortel UMTS, SS57- (Part of 'KILL' list)</v>
          </cell>
          <cell r="F793" t="str">
            <v>SC1837C</v>
          </cell>
          <cell r="G793" t="str">
            <v>2</v>
          </cell>
          <cell r="H793" t="str">
            <v>0</v>
          </cell>
          <cell r="I793" t="str">
            <v>7721.00</v>
          </cell>
          <cell r="J793" t="str">
            <v>355</v>
          </cell>
          <cell r="K793" t="str">
            <v>59</v>
          </cell>
          <cell r="L793" t="str">
            <v>LDF5 7/8"</v>
          </cell>
          <cell r="M793" t="str">
            <v>68</v>
          </cell>
          <cell r="N793" t="str">
            <v>L1.0</v>
          </cell>
          <cell r="O793" t="str">
            <v>3</v>
          </cell>
          <cell r="P793" t="str">
            <v>SC1837</v>
          </cell>
          <cell r="Q793" t="str">
            <v>Ashwani - 425-753-1049</v>
          </cell>
          <cell r="R793" t="str">
            <v>3</v>
          </cell>
          <cell r="S793" t="str">
            <v>C</v>
          </cell>
          <cell r="T793"/>
          <cell r="U793" t="str">
            <v>-</v>
          </cell>
          <cell r="V793" t="str">
            <v>-</v>
          </cell>
          <cell r="W793" t="str">
            <v>-</v>
          </cell>
          <cell r="X793" t="str">
            <v>SS57</v>
          </cell>
        </row>
        <row r="794">
          <cell r="A794" t="str">
            <v>SS60</v>
          </cell>
          <cell r="B794" t="str">
            <v>Rip &amp; Replace</v>
          </cell>
          <cell r="C794" t="str">
            <v>Auburn Lakehaven</v>
          </cell>
          <cell r="D794">
            <v>38449</v>
          </cell>
          <cell r="E794" t="str">
            <v>Had Nortel UMTS, SS60</v>
          </cell>
          <cell r="F794" t="str">
            <v>SC1829A</v>
          </cell>
          <cell r="G794" t="str">
            <v>1</v>
          </cell>
          <cell r="H794" t="str">
            <v>0</v>
          </cell>
          <cell r="I794" t="str">
            <v>742 264</v>
          </cell>
          <cell r="J794" t="str">
            <v>100</v>
          </cell>
          <cell r="K794" t="str">
            <v>109</v>
          </cell>
          <cell r="L794" t="str">
            <v>Comm 1-5/8"</v>
          </cell>
          <cell r="M794" t="str">
            <v>270</v>
          </cell>
          <cell r="N794" t="str">
            <v>L1.0</v>
          </cell>
          <cell r="O794" t="str">
            <v>3</v>
          </cell>
          <cell r="P794" t="str">
            <v>SC1829</v>
          </cell>
          <cell r="Q794" t="str">
            <v>Ashwani - 425-753-1049</v>
          </cell>
          <cell r="R794" t="str">
            <v>3</v>
          </cell>
          <cell r="S794" t="str">
            <v>A</v>
          </cell>
          <cell r="T794"/>
          <cell r="U794" t="str">
            <v>-</v>
          </cell>
          <cell r="V794" t="str">
            <v>-</v>
          </cell>
          <cell r="W794" t="str">
            <v>-</v>
          </cell>
          <cell r="X794" t="str">
            <v>SS60</v>
          </cell>
        </row>
        <row r="795">
          <cell r="A795" t="str">
            <v>SS60</v>
          </cell>
          <cell r="B795" t="str">
            <v>Rip &amp; Replace</v>
          </cell>
          <cell r="C795" t="str">
            <v>Auburn Lakehaven</v>
          </cell>
          <cell r="D795">
            <v>38449</v>
          </cell>
          <cell r="E795" t="str">
            <v>Had Nortel UMTS, SS60</v>
          </cell>
          <cell r="F795" t="str">
            <v>SC1829B</v>
          </cell>
          <cell r="G795" t="str">
            <v>1</v>
          </cell>
          <cell r="H795" t="str">
            <v>0</v>
          </cell>
          <cell r="I795" t="str">
            <v>742 264</v>
          </cell>
          <cell r="J795" t="str">
            <v>200</v>
          </cell>
          <cell r="K795" t="str">
            <v>109</v>
          </cell>
          <cell r="L795" t="str">
            <v>Comm 1-5/8"</v>
          </cell>
          <cell r="M795" t="str">
            <v>270</v>
          </cell>
          <cell r="N795" t="str">
            <v>L1.0</v>
          </cell>
          <cell r="O795" t="str">
            <v>3</v>
          </cell>
          <cell r="P795" t="str">
            <v>SC1829</v>
          </cell>
          <cell r="Q795" t="str">
            <v>Ashwani - 425-753-1049</v>
          </cell>
          <cell r="R795" t="str">
            <v>3</v>
          </cell>
          <cell r="S795" t="str">
            <v>B</v>
          </cell>
          <cell r="T795"/>
          <cell r="U795" t="str">
            <v>-</v>
          </cell>
          <cell r="V795" t="str">
            <v>-</v>
          </cell>
          <cell r="W795" t="str">
            <v>-</v>
          </cell>
          <cell r="X795" t="str">
            <v>SS60</v>
          </cell>
        </row>
        <row r="796">
          <cell r="A796" t="str">
            <v>SS60</v>
          </cell>
          <cell r="B796" t="str">
            <v>Rip &amp; Replace</v>
          </cell>
          <cell r="C796" t="str">
            <v>Auburn Lakehaven</v>
          </cell>
          <cell r="D796">
            <v>38449</v>
          </cell>
          <cell r="E796" t="str">
            <v>Had Nortel UMTS, SS60</v>
          </cell>
          <cell r="F796" t="str">
            <v>SC1829C</v>
          </cell>
          <cell r="G796" t="str">
            <v>1</v>
          </cell>
          <cell r="H796" t="str">
            <v>0</v>
          </cell>
          <cell r="I796" t="str">
            <v>742 264</v>
          </cell>
          <cell r="J796" t="str">
            <v>300</v>
          </cell>
          <cell r="K796" t="str">
            <v>109</v>
          </cell>
          <cell r="L796" t="str">
            <v>Comm 1-5/8"</v>
          </cell>
          <cell r="M796" t="str">
            <v>270</v>
          </cell>
          <cell r="N796" t="str">
            <v>L1.0</v>
          </cell>
          <cell r="O796" t="str">
            <v>3</v>
          </cell>
          <cell r="P796" t="str">
            <v>SC1829</v>
          </cell>
          <cell r="Q796" t="str">
            <v>Ashwani - 425-753-1049</v>
          </cell>
          <cell r="R796" t="str">
            <v>3</v>
          </cell>
          <cell r="S796" t="str">
            <v>C</v>
          </cell>
          <cell r="T796"/>
          <cell r="U796" t="str">
            <v>-</v>
          </cell>
          <cell r="V796" t="str">
            <v>-</v>
          </cell>
          <cell r="W796" t="str">
            <v>-</v>
          </cell>
          <cell r="X796" t="str">
            <v>SS60</v>
          </cell>
        </row>
        <row r="797">
          <cell r="A797" t="str">
            <v>SS63</v>
          </cell>
          <cell r="B797" t="str">
            <v>Rip &amp; Replace</v>
          </cell>
          <cell r="C797" t="str">
            <v>Adelaide</v>
          </cell>
          <cell r="D797">
            <v>38608</v>
          </cell>
          <cell r="E797" t="str">
            <v>Had Nortel UMTS, SS63</v>
          </cell>
          <cell r="F797" t="str">
            <v>SC1828B</v>
          </cell>
          <cell r="G797" t="str">
            <v>1</v>
          </cell>
          <cell r="H797" t="str">
            <v>0</v>
          </cell>
          <cell r="I797" t="str">
            <v>742 264</v>
          </cell>
          <cell r="J797" t="str">
            <v>210</v>
          </cell>
          <cell r="K797" t="str">
            <v>48</v>
          </cell>
          <cell r="L797" t="str">
            <v>LDF5 7/8"</v>
          </cell>
          <cell r="M797" t="str">
            <v>42</v>
          </cell>
          <cell r="N797" t="str">
            <v>L2.0</v>
          </cell>
          <cell r="O797" t="str">
            <v>4</v>
          </cell>
          <cell r="P797" t="str">
            <v>SC1828</v>
          </cell>
          <cell r="Q797" t="str">
            <v>Ashwani - 425-753-1049</v>
          </cell>
          <cell r="R797" t="str">
            <v>2</v>
          </cell>
          <cell r="S797" t="str">
            <v>B</v>
          </cell>
          <cell r="T797"/>
          <cell r="U797" t="str">
            <v>-</v>
          </cell>
          <cell r="V797" t="str">
            <v>-</v>
          </cell>
          <cell r="W797" t="str">
            <v>Nortel.1.2</v>
          </cell>
          <cell r="X797" t="str">
            <v>SS63</v>
          </cell>
        </row>
        <row r="798">
          <cell r="A798" t="str">
            <v>SS63</v>
          </cell>
          <cell r="B798" t="str">
            <v>Rip &amp; Replace</v>
          </cell>
          <cell r="C798" t="str">
            <v>Adelaide</v>
          </cell>
          <cell r="D798">
            <v>38608</v>
          </cell>
          <cell r="E798" t="str">
            <v>Had Nortel UMTS, SS63</v>
          </cell>
          <cell r="F798" t="str">
            <v>SC1828C</v>
          </cell>
          <cell r="G798" t="str">
            <v>1</v>
          </cell>
          <cell r="H798" t="str">
            <v>0</v>
          </cell>
          <cell r="I798" t="str">
            <v>742 264</v>
          </cell>
          <cell r="J798" t="str">
            <v>45</v>
          </cell>
          <cell r="K798" t="str">
            <v>48</v>
          </cell>
          <cell r="L798" t="str">
            <v>LDF5 7/8"</v>
          </cell>
          <cell r="M798" t="str">
            <v>42</v>
          </cell>
          <cell r="N798" t="str">
            <v>L2.0</v>
          </cell>
          <cell r="O798" t="str">
            <v>4</v>
          </cell>
          <cell r="P798" t="str">
            <v>SC1828</v>
          </cell>
          <cell r="Q798" t="str">
            <v>Ashwani - 425-753-1049</v>
          </cell>
          <cell r="R798" t="str">
            <v>2</v>
          </cell>
          <cell r="S798" t="str">
            <v>C</v>
          </cell>
          <cell r="T798"/>
          <cell r="U798" t="str">
            <v>-</v>
          </cell>
          <cell r="V798" t="str">
            <v>-</v>
          </cell>
          <cell r="W798" t="str">
            <v>Nortel.1.2</v>
          </cell>
          <cell r="X798" t="str">
            <v>SS63</v>
          </cell>
        </row>
        <row r="799">
          <cell r="A799" t="str">
            <v>SS64</v>
          </cell>
          <cell r="B799" t="str">
            <v>2006 UMTS Integration</v>
          </cell>
          <cell r="C799" t="str">
            <v>Lakota</v>
          </cell>
          <cell r="D799">
            <v>38630</v>
          </cell>
          <cell r="E799" t="str">
            <v>SS64</v>
          </cell>
          <cell r="F799" t="str">
            <v>SC1826A</v>
          </cell>
          <cell r="G799" t="str">
            <v>1</v>
          </cell>
          <cell r="H799" t="str">
            <v>1</v>
          </cell>
          <cell r="I799" t="str">
            <v>742 264</v>
          </cell>
          <cell r="J799" t="str">
            <v>140</v>
          </cell>
          <cell r="K799" t="str">
            <v>58</v>
          </cell>
          <cell r="L799" t="str">
            <v>LDF5 7/8"</v>
          </cell>
          <cell r="M799" t="str">
            <v>52</v>
          </cell>
          <cell r="N799" t="str">
            <v>L3.0</v>
          </cell>
          <cell r="O799" t="str">
            <v>4</v>
          </cell>
          <cell r="P799" t="str">
            <v>SC1826</v>
          </cell>
          <cell r="Q799" t="str">
            <v>Ashwani - 425-753-1049</v>
          </cell>
          <cell r="R799" t="str">
            <v>2</v>
          </cell>
          <cell r="S799" t="str">
            <v>A</v>
          </cell>
          <cell r="T799" t="str">
            <v>KAT-RET2.2</v>
          </cell>
          <cell r="U799" t="str">
            <v>-</v>
          </cell>
          <cell r="V799" t="str">
            <v>-</v>
          </cell>
          <cell r="W799" t="str">
            <v>4.4.3.b</v>
          </cell>
          <cell r="X799" t="str">
            <v>SS64</v>
          </cell>
        </row>
        <row r="800">
          <cell r="A800" t="str">
            <v>SS64</v>
          </cell>
          <cell r="B800" t="str">
            <v>2006 UMTS Integration</v>
          </cell>
          <cell r="C800" t="str">
            <v>Lakota</v>
          </cell>
          <cell r="D800">
            <v>38630</v>
          </cell>
          <cell r="E800" t="str">
            <v>SS64</v>
          </cell>
          <cell r="F800" t="str">
            <v>SC1826C</v>
          </cell>
          <cell r="G800" t="str">
            <v>1</v>
          </cell>
          <cell r="H800" t="str">
            <v>1</v>
          </cell>
          <cell r="I800" t="str">
            <v>742 264</v>
          </cell>
          <cell r="J800" t="str">
            <v>355</v>
          </cell>
          <cell r="K800" t="str">
            <v>58</v>
          </cell>
          <cell r="L800" t="str">
            <v>LDF5 7/8"</v>
          </cell>
          <cell r="M800" t="str">
            <v>52</v>
          </cell>
          <cell r="N800" t="str">
            <v>L3.0</v>
          </cell>
          <cell r="O800" t="str">
            <v>4</v>
          </cell>
          <cell r="P800" t="str">
            <v>SC1826</v>
          </cell>
          <cell r="Q800" t="str">
            <v>Ashwani - 425-753-1049</v>
          </cell>
          <cell r="R800" t="str">
            <v>2</v>
          </cell>
          <cell r="S800" t="str">
            <v>C</v>
          </cell>
          <cell r="T800" t="str">
            <v>KAT-RET2.2</v>
          </cell>
          <cell r="U800" t="str">
            <v>-</v>
          </cell>
          <cell r="V800" t="str">
            <v>-</v>
          </cell>
          <cell r="W800" t="str">
            <v>4.4.3.b</v>
          </cell>
          <cell r="X800" t="str">
            <v>SS64</v>
          </cell>
        </row>
        <row r="801">
          <cell r="A801" t="str">
            <v>SS65</v>
          </cell>
          <cell r="B801" t="str">
            <v>Rip &amp; Replace</v>
          </cell>
          <cell r="C801" t="str">
            <v>Dumas Bay</v>
          </cell>
          <cell r="D801">
            <v>38449</v>
          </cell>
          <cell r="E801" t="str">
            <v>Had Nortel UMTS, SS65</v>
          </cell>
          <cell r="F801" t="str">
            <v>SC1825A</v>
          </cell>
          <cell r="G801" t="str">
            <v>2</v>
          </cell>
          <cell r="H801" t="str">
            <v>0</v>
          </cell>
          <cell r="I801" t="str">
            <v>742 264</v>
          </cell>
          <cell r="J801" t="str">
            <v>110</v>
          </cell>
          <cell r="K801" t="str">
            <v>50</v>
          </cell>
          <cell r="L801" t="str">
            <v>LDF5 7/8"</v>
          </cell>
          <cell r="M801" t="str">
            <v>44</v>
          </cell>
          <cell r="N801" t="str">
            <v>L1.0</v>
          </cell>
          <cell r="O801" t="str">
            <v>2</v>
          </cell>
          <cell r="P801" t="str">
            <v>SC1825</v>
          </cell>
          <cell r="Q801" t="str">
            <v>Ashwani - 425-753-1049</v>
          </cell>
          <cell r="R801" t="str">
            <v>2</v>
          </cell>
          <cell r="S801" t="str">
            <v>A</v>
          </cell>
          <cell r="T801"/>
          <cell r="U801" t="str">
            <v>-</v>
          </cell>
          <cell r="V801" t="str">
            <v>-</v>
          </cell>
          <cell r="W801" t="str">
            <v>-</v>
          </cell>
          <cell r="X801" t="str">
            <v>SS65</v>
          </cell>
        </row>
        <row r="802">
          <cell r="A802" t="str">
            <v>SS65</v>
          </cell>
          <cell r="B802" t="str">
            <v>Rip &amp; Replace</v>
          </cell>
          <cell r="C802" t="str">
            <v>Dumas Bay</v>
          </cell>
          <cell r="D802">
            <v>38449</v>
          </cell>
          <cell r="E802" t="str">
            <v>Had Nortel UMTS, SS65</v>
          </cell>
          <cell r="F802" t="str">
            <v>SC1825B</v>
          </cell>
          <cell r="G802" t="str">
            <v>2</v>
          </cell>
          <cell r="H802" t="str">
            <v>0</v>
          </cell>
          <cell r="I802" t="str">
            <v>742 264</v>
          </cell>
          <cell r="J802" t="str">
            <v>220</v>
          </cell>
          <cell r="K802" t="str">
            <v>50</v>
          </cell>
          <cell r="L802" t="str">
            <v>LDF5 7/8"</v>
          </cell>
          <cell r="M802" t="str">
            <v>44</v>
          </cell>
          <cell r="N802" t="str">
            <v>L1.0</v>
          </cell>
          <cell r="O802" t="str">
            <v>2</v>
          </cell>
          <cell r="P802" t="str">
            <v>SC1825</v>
          </cell>
          <cell r="Q802" t="str">
            <v>Ashwani - 425-753-1049</v>
          </cell>
          <cell r="R802" t="str">
            <v>2</v>
          </cell>
          <cell r="S802" t="str">
            <v>B</v>
          </cell>
          <cell r="T802"/>
          <cell r="U802" t="str">
            <v>-</v>
          </cell>
          <cell r="V802" t="str">
            <v>-</v>
          </cell>
          <cell r="W802" t="str">
            <v>-</v>
          </cell>
          <cell r="X802" t="str">
            <v>SS65</v>
          </cell>
        </row>
        <row r="803">
          <cell r="A803" t="str">
            <v>SS65</v>
          </cell>
          <cell r="B803" t="str">
            <v>Rip &amp; Replace</v>
          </cell>
          <cell r="C803" t="str">
            <v>Dumas Bay pre G9 removal</v>
          </cell>
          <cell r="D803">
            <v>38449</v>
          </cell>
          <cell r="E803" t="str">
            <v>Had Nortel UMTS, SS65</v>
          </cell>
          <cell r="F803" t="str">
            <v>SC1825A</v>
          </cell>
          <cell r="G803" t="str">
            <v>2</v>
          </cell>
          <cell r="H803" t="str">
            <v>0</v>
          </cell>
          <cell r="I803" t="str">
            <v>742 264</v>
          </cell>
          <cell r="J803" t="str">
            <v>110</v>
          </cell>
          <cell r="K803" t="str">
            <v>50</v>
          </cell>
          <cell r="L803" t="str">
            <v>LDF5 7/8"</v>
          </cell>
          <cell r="M803" t="str">
            <v>44</v>
          </cell>
          <cell r="N803" t="str">
            <v>L1.0</v>
          </cell>
          <cell r="O803" t="str">
            <v>2</v>
          </cell>
          <cell r="P803" t="str">
            <v>SC1825</v>
          </cell>
          <cell r="Q803" t="str">
            <v>Ashwani - 425-753-1049</v>
          </cell>
          <cell r="R803" t="str">
            <v>2</v>
          </cell>
          <cell r="S803" t="str">
            <v>A</v>
          </cell>
          <cell r="T803"/>
          <cell r="U803" t="str">
            <v>-</v>
          </cell>
          <cell r="V803" t="str">
            <v>-</v>
          </cell>
          <cell r="W803" t="str">
            <v>-</v>
          </cell>
          <cell r="X803" t="str">
            <v>SS65</v>
          </cell>
        </row>
        <row r="804">
          <cell r="A804" t="str">
            <v>SS65</v>
          </cell>
          <cell r="B804" t="str">
            <v>Rip &amp; Replace</v>
          </cell>
          <cell r="C804" t="str">
            <v>Dumas Bay pre G9 removal</v>
          </cell>
          <cell r="D804">
            <v>38449</v>
          </cell>
          <cell r="E804" t="str">
            <v>Had Nortel UMTS, SS65</v>
          </cell>
          <cell r="F804" t="str">
            <v>SC1825B</v>
          </cell>
          <cell r="G804" t="str">
            <v>2</v>
          </cell>
          <cell r="H804" t="str">
            <v>0</v>
          </cell>
          <cell r="I804" t="str">
            <v>742 264</v>
          </cell>
          <cell r="J804" t="str">
            <v>220</v>
          </cell>
          <cell r="K804" t="str">
            <v>50</v>
          </cell>
          <cell r="L804" t="str">
            <v>LDF5 7/8"</v>
          </cell>
          <cell r="M804" t="str">
            <v>44</v>
          </cell>
          <cell r="N804" t="str">
            <v>L1.0</v>
          </cell>
          <cell r="O804" t="str">
            <v>2</v>
          </cell>
          <cell r="P804" t="str">
            <v>SC1825</v>
          </cell>
          <cell r="Q804" t="str">
            <v>Ashwani - 425-753-1049</v>
          </cell>
          <cell r="R804" t="str">
            <v>2</v>
          </cell>
          <cell r="S804" t="str">
            <v>B</v>
          </cell>
          <cell r="T804"/>
          <cell r="U804" t="str">
            <v>-</v>
          </cell>
          <cell r="V804" t="str">
            <v>-</v>
          </cell>
          <cell r="W804" t="str">
            <v>-</v>
          </cell>
          <cell r="X804" t="str">
            <v>SS65</v>
          </cell>
        </row>
        <row r="805">
          <cell r="A805" t="str">
            <v>SS67</v>
          </cell>
          <cell r="B805" t="str">
            <v>Rip &amp; Replace</v>
          </cell>
          <cell r="C805" t="str">
            <v>Federal Way East</v>
          </cell>
          <cell r="D805">
            <v>38449</v>
          </cell>
          <cell r="E805" t="str">
            <v>Had Nortel UMTS, SS67</v>
          </cell>
          <cell r="F805" t="str">
            <v>SC1819A</v>
          </cell>
          <cell r="G805" t="str">
            <v>1</v>
          </cell>
          <cell r="H805" t="str">
            <v>0</v>
          </cell>
          <cell r="I805" t="str">
            <v>7780.00</v>
          </cell>
          <cell r="J805" t="str">
            <v>70</v>
          </cell>
          <cell r="K805" t="str">
            <v>80</v>
          </cell>
          <cell r="L805" t="str">
            <v>LDF5 7/8"</v>
          </cell>
          <cell r="M805" t="str">
            <v>100</v>
          </cell>
          <cell r="N805" t="str">
            <v>L1.0</v>
          </cell>
          <cell r="O805" t="str">
            <v>2</v>
          </cell>
          <cell r="P805" t="str">
            <v>SC1819</v>
          </cell>
          <cell r="Q805" t="str">
            <v>Ashwani - 425-753-1049</v>
          </cell>
          <cell r="R805" t="str">
            <v>3</v>
          </cell>
          <cell r="S805" t="str">
            <v>A</v>
          </cell>
          <cell r="T805"/>
          <cell r="U805" t="str">
            <v>-</v>
          </cell>
          <cell r="V805" t="str">
            <v>-</v>
          </cell>
          <cell r="W805" t="str">
            <v>-</v>
          </cell>
          <cell r="X805" t="str">
            <v>SS67</v>
          </cell>
        </row>
        <row r="806">
          <cell r="A806" t="str">
            <v>SS67</v>
          </cell>
          <cell r="B806" t="str">
            <v>Rip &amp; Replace</v>
          </cell>
          <cell r="C806" t="str">
            <v>Federal Way East</v>
          </cell>
          <cell r="D806">
            <v>38449</v>
          </cell>
          <cell r="E806" t="str">
            <v>Had Nortel UMTS, SS67</v>
          </cell>
          <cell r="F806" t="str">
            <v>SC1819B</v>
          </cell>
          <cell r="G806" t="str">
            <v>1</v>
          </cell>
          <cell r="H806" t="str">
            <v>0</v>
          </cell>
          <cell r="I806" t="str">
            <v>7780.00</v>
          </cell>
          <cell r="J806" t="str">
            <v>175</v>
          </cell>
          <cell r="K806" t="str">
            <v>80</v>
          </cell>
          <cell r="L806" t="str">
            <v>LDF5 7/8"</v>
          </cell>
          <cell r="M806" t="str">
            <v>100</v>
          </cell>
          <cell r="N806" t="str">
            <v>L1.0</v>
          </cell>
          <cell r="O806" t="str">
            <v>2</v>
          </cell>
          <cell r="P806" t="str">
            <v>SC1819</v>
          </cell>
          <cell r="Q806" t="str">
            <v>Ashwani - 425-753-1049</v>
          </cell>
          <cell r="R806" t="str">
            <v>3</v>
          </cell>
          <cell r="S806" t="str">
            <v>B</v>
          </cell>
          <cell r="T806"/>
          <cell r="U806" t="str">
            <v>-</v>
          </cell>
          <cell r="V806" t="str">
            <v>-</v>
          </cell>
          <cell r="W806" t="str">
            <v>-</v>
          </cell>
          <cell r="X806" t="str">
            <v>SS67</v>
          </cell>
        </row>
        <row r="807">
          <cell r="A807" t="str">
            <v>SS67</v>
          </cell>
          <cell r="B807" t="str">
            <v>Rip &amp; Replace</v>
          </cell>
          <cell r="C807" t="str">
            <v>Federal Way East</v>
          </cell>
          <cell r="D807">
            <v>38449</v>
          </cell>
          <cell r="E807" t="str">
            <v>Had Nortel UMTS, SS67</v>
          </cell>
          <cell r="F807" t="str">
            <v>SC1819C</v>
          </cell>
          <cell r="G807" t="str">
            <v>1</v>
          </cell>
          <cell r="H807" t="str">
            <v>0</v>
          </cell>
          <cell r="I807" t="str">
            <v>7780.00</v>
          </cell>
          <cell r="J807" t="str">
            <v>280</v>
          </cell>
          <cell r="K807" t="str">
            <v>80</v>
          </cell>
          <cell r="L807" t="str">
            <v>LDF5 7/8"</v>
          </cell>
          <cell r="M807" t="str">
            <v>100</v>
          </cell>
          <cell r="N807" t="str">
            <v>L1.0</v>
          </cell>
          <cell r="O807" t="str">
            <v>2</v>
          </cell>
          <cell r="P807" t="str">
            <v>SC1819</v>
          </cell>
          <cell r="Q807" t="str">
            <v>Ashwani - 425-753-1049</v>
          </cell>
          <cell r="R807" t="str">
            <v>3</v>
          </cell>
          <cell r="S807" t="str">
            <v>C</v>
          </cell>
          <cell r="T807"/>
          <cell r="U807" t="str">
            <v>-</v>
          </cell>
          <cell r="V807" t="str">
            <v>-</v>
          </cell>
          <cell r="W807" t="str">
            <v>-</v>
          </cell>
          <cell r="X807" t="str">
            <v>SS67</v>
          </cell>
        </row>
        <row r="808">
          <cell r="A808" t="str">
            <v>SS70</v>
          </cell>
          <cell r="B808" t="str">
            <v>Rip &amp; Replace - Kill</v>
          </cell>
          <cell r="C808" t="str">
            <v>Enchanted Parkway</v>
          </cell>
          <cell r="D808">
            <v>38531</v>
          </cell>
          <cell r="E808" t="str">
            <v>Had Nortel UMTS, SS70- (Part of 'KILL' list)</v>
          </cell>
          <cell r="F808" t="str">
            <v>SC1807A</v>
          </cell>
          <cell r="G808" t="str">
            <v>2</v>
          </cell>
          <cell r="H808" t="str">
            <v>0</v>
          </cell>
          <cell r="I808" t="str">
            <v>7721.00</v>
          </cell>
          <cell r="J808" t="str">
            <v>115</v>
          </cell>
          <cell r="K808" t="str">
            <v>70</v>
          </cell>
          <cell r="L808" t="str">
            <v>LDF5 7/8"</v>
          </cell>
          <cell r="M808" t="str">
            <v>77</v>
          </cell>
          <cell r="N808" t="str">
            <v>L1.0</v>
          </cell>
          <cell r="O808" t="str">
            <v>2</v>
          </cell>
          <cell r="P808" t="str">
            <v>SC1807</v>
          </cell>
          <cell r="Q808" t="str">
            <v>Ashwani - 425-753-1049</v>
          </cell>
          <cell r="R808" t="str">
            <v>2</v>
          </cell>
          <cell r="S808" t="str">
            <v>A</v>
          </cell>
          <cell r="T808"/>
          <cell r="U808" t="str">
            <v>-</v>
          </cell>
          <cell r="V808" t="str">
            <v>-</v>
          </cell>
          <cell r="W808" t="str">
            <v>-</v>
          </cell>
          <cell r="X808" t="str">
            <v>SS70</v>
          </cell>
        </row>
        <row r="809">
          <cell r="A809" t="str">
            <v>SS70</v>
          </cell>
          <cell r="B809" t="str">
            <v>Rip &amp; Replace - Kill</v>
          </cell>
          <cell r="C809" t="str">
            <v>Enchanted Parkway</v>
          </cell>
          <cell r="D809">
            <v>38531</v>
          </cell>
          <cell r="E809" t="str">
            <v>Had Nortel UMTS, SS70- (Part of 'KILL' list)</v>
          </cell>
          <cell r="F809" t="str">
            <v>SC1807B</v>
          </cell>
          <cell r="G809" t="str">
            <v>2</v>
          </cell>
          <cell r="H809" t="str">
            <v>0</v>
          </cell>
          <cell r="I809" t="str">
            <v>7721.00</v>
          </cell>
          <cell r="J809" t="str">
            <v>235</v>
          </cell>
          <cell r="K809" t="str">
            <v>70</v>
          </cell>
          <cell r="L809" t="str">
            <v>LDF5 7/8"</v>
          </cell>
          <cell r="M809" t="str">
            <v>71</v>
          </cell>
          <cell r="N809" t="str">
            <v>L1.0</v>
          </cell>
          <cell r="O809" t="str">
            <v>2</v>
          </cell>
          <cell r="P809" t="str">
            <v>SC1807</v>
          </cell>
          <cell r="Q809" t="str">
            <v>Ashwani - 425-753-1049</v>
          </cell>
          <cell r="R809" t="str">
            <v>2</v>
          </cell>
          <cell r="S809" t="str">
            <v>B</v>
          </cell>
          <cell r="T809"/>
          <cell r="U809" t="str">
            <v>-</v>
          </cell>
          <cell r="V809" t="str">
            <v>-</v>
          </cell>
          <cell r="W809" t="str">
            <v>-</v>
          </cell>
          <cell r="X809" t="str">
            <v>SS70</v>
          </cell>
        </row>
        <row r="810">
          <cell r="A810" t="str">
            <v>SS71</v>
          </cell>
          <cell r="B810" t="str">
            <v>Rip &amp; Replace</v>
          </cell>
          <cell r="C810" t="str">
            <v>Enchanted Lakes</v>
          </cell>
          <cell r="D810">
            <v>38449</v>
          </cell>
          <cell r="E810" t="str">
            <v>Had Nortel UMTS, SS71</v>
          </cell>
          <cell r="F810" t="str">
            <v>SC1804A</v>
          </cell>
          <cell r="G810" t="str">
            <v>1</v>
          </cell>
          <cell r="H810" t="str">
            <v>0</v>
          </cell>
          <cell r="I810" t="str">
            <v>7780.00</v>
          </cell>
          <cell r="J810" t="str">
            <v>115</v>
          </cell>
          <cell r="K810" t="str">
            <v>130</v>
          </cell>
          <cell r="L810" t="str">
            <v>LDF7 1-5/8"</v>
          </cell>
          <cell r="M810" t="str">
            <v>200</v>
          </cell>
          <cell r="N810" t="str">
            <v>L1.0</v>
          </cell>
          <cell r="O810" t="str">
            <v>2</v>
          </cell>
          <cell r="P810" t="str">
            <v>SC1804</v>
          </cell>
          <cell r="Q810" t="str">
            <v>Ashwani - 425-753-1049</v>
          </cell>
          <cell r="R810" t="str">
            <v>3</v>
          </cell>
          <cell r="S810" t="str">
            <v>A</v>
          </cell>
          <cell r="T810"/>
          <cell r="U810" t="str">
            <v>-</v>
          </cell>
          <cell r="V810" t="str">
            <v>-</v>
          </cell>
          <cell r="W810" t="str">
            <v>-</v>
          </cell>
          <cell r="X810" t="str">
            <v>SS71</v>
          </cell>
        </row>
        <row r="811">
          <cell r="A811" t="str">
            <v>SS71</v>
          </cell>
          <cell r="B811" t="str">
            <v>Rip &amp; Replace</v>
          </cell>
          <cell r="C811" t="str">
            <v>Enchanted Lakes</v>
          </cell>
          <cell r="D811">
            <v>38449</v>
          </cell>
          <cell r="E811" t="str">
            <v>Had Nortel UMTS, SS71</v>
          </cell>
          <cell r="F811" t="str">
            <v>SC1804B</v>
          </cell>
          <cell r="G811" t="str">
            <v>1</v>
          </cell>
          <cell r="H811" t="str">
            <v>0</v>
          </cell>
          <cell r="I811" t="str">
            <v>7780.00</v>
          </cell>
          <cell r="J811" t="str">
            <v>235</v>
          </cell>
          <cell r="K811" t="str">
            <v>130</v>
          </cell>
          <cell r="L811" t="str">
            <v>LDF7 1-5/8"</v>
          </cell>
          <cell r="M811" t="str">
            <v>200</v>
          </cell>
          <cell r="N811" t="str">
            <v>L1.0</v>
          </cell>
          <cell r="O811" t="str">
            <v>2</v>
          </cell>
          <cell r="P811" t="str">
            <v>SC1804</v>
          </cell>
          <cell r="Q811" t="str">
            <v>Ashwani - 425-753-1049</v>
          </cell>
          <cell r="R811" t="str">
            <v>3</v>
          </cell>
          <cell r="S811" t="str">
            <v>B</v>
          </cell>
          <cell r="T811"/>
          <cell r="U811" t="str">
            <v>-</v>
          </cell>
          <cell r="V811" t="str">
            <v>-</v>
          </cell>
          <cell r="W811" t="str">
            <v>-</v>
          </cell>
          <cell r="X811" t="str">
            <v>SS71</v>
          </cell>
        </row>
        <row r="812">
          <cell r="A812" t="str">
            <v>SS71</v>
          </cell>
          <cell r="B812" t="str">
            <v>Rip &amp; Replace</v>
          </cell>
          <cell r="C812" t="str">
            <v>Enchanted Lakes</v>
          </cell>
          <cell r="D812">
            <v>38449</v>
          </cell>
          <cell r="E812" t="str">
            <v>Had Nortel UMTS, SS71</v>
          </cell>
          <cell r="F812" t="str">
            <v>SC1804C</v>
          </cell>
          <cell r="G812" t="str">
            <v>1</v>
          </cell>
          <cell r="H812" t="str">
            <v>0</v>
          </cell>
          <cell r="I812" t="str">
            <v>7780.00</v>
          </cell>
          <cell r="J812" t="str">
            <v>355</v>
          </cell>
          <cell r="K812" t="str">
            <v>130</v>
          </cell>
          <cell r="L812" t="str">
            <v>LDF7 1-5/8"</v>
          </cell>
          <cell r="M812" t="str">
            <v>200</v>
          </cell>
          <cell r="N812" t="str">
            <v>L1.0</v>
          </cell>
          <cell r="O812" t="str">
            <v>2</v>
          </cell>
          <cell r="P812" t="str">
            <v>SC1804</v>
          </cell>
          <cell r="Q812" t="str">
            <v>Ashwani - 425-753-1049</v>
          </cell>
          <cell r="R812" t="str">
            <v>3</v>
          </cell>
          <cell r="S812" t="str">
            <v>C</v>
          </cell>
          <cell r="T812"/>
          <cell r="U812" t="str">
            <v>-</v>
          </cell>
          <cell r="V812" t="str">
            <v>-</v>
          </cell>
          <cell r="W812" t="str">
            <v>-</v>
          </cell>
          <cell r="X812" t="str">
            <v>SS71</v>
          </cell>
        </row>
        <row r="813">
          <cell r="A813" t="str">
            <v>SS72</v>
          </cell>
          <cell r="B813" t="str">
            <v>Rip &amp; Replace</v>
          </cell>
          <cell r="C813" t="str">
            <v>Tacoma NE</v>
          </cell>
          <cell r="D813">
            <v>38608</v>
          </cell>
          <cell r="E813" t="str">
            <v>Had Nortel UMTS, SS72</v>
          </cell>
          <cell r="F813" t="str">
            <v>SC1806A</v>
          </cell>
          <cell r="G813" t="str">
            <v>1</v>
          </cell>
          <cell r="H813" t="str">
            <v>0</v>
          </cell>
          <cell r="I813" t="str">
            <v>742 264</v>
          </cell>
          <cell r="J813" t="str">
            <v>100</v>
          </cell>
          <cell r="K813" t="str">
            <v>84</v>
          </cell>
          <cell r="L813" t="str">
            <v>LDF5 7/8"</v>
          </cell>
          <cell r="M813" t="str">
            <v>95</v>
          </cell>
          <cell r="N813" t="str">
            <v>L2.0</v>
          </cell>
          <cell r="O813" t="str">
            <v>2</v>
          </cell>
          <cell r="P813" t="str">
            <v>SC1806</v>
          </cell>
          <cell r="Q813" t="str">
            <v>Meenakshi - 425-580-6685</v>
          </cell>
          <cell r="R813" t="str">
            <v>2</v>
          </cell>
          <cell r="S813" t="str">
            <v>A</v>
          </cell>
          <cell r="T813"/>
          <cell r="U813" t="str">
            <v>-</v>
          </cell>
          <cell r="V813" t="str">
            <v>-</v>
          </cell>
          <cell r="W813" t="str">
            <v>Nortel.1.2</v>
          </cell>
          <cell r="X813" t="str">
            <v>SS72</v>
          </cell>
        </row>
        <row r="814">
          <cell r="A814" t="str">
            <v>SS72</v>
          </cell>
          <cell r="B814" t="str">
            <v>Rip &amp; Replace</v>
          </cell>
          <cell r="C814" t="str">
            <v>Tacoma NE</v>
          </cell>
          <cell r="D814">
            <v>38608</v>
          </cell>
          <cell r="E814" t="str">
            <v>Had Nortel UMTS, SS72</v>
          </cell>
          <cell r="F814" t="str">
            <v>SC1806C</v>
          </cell>
          <cell r="G814" t="str">
            <v>1</v>
          </cell>
          <cell r="H814" t="str">
            <v>0</v>
          </cell>
          <cell r="I814" t="str">
            <v>742 264</v>
          </cell>
          <cell r="J814" t="str">
            <v>330</v>
          </cell>
          <cell r="K814" t="str">
            <v>84</v>
          </cell>
          <cell r="L814" t="str">
            <v>LDF5 7/8"</v>
          </cell>
          <cell r="M814" t="str">
            <v>96</v>
          </cell>
          <cell r="N814" t="str">
            <v>L2.0</v>
          </cell>
          <cell r="O814" t="str">
            <v>2</v>
          </cell>
          <cell r="P814" t="str">
            <v>SC1806</v>
          </cell>
          <cell r="Q814" t="str">
            <v>Meenakshi - 425-580-6685</v>
          </cell>
          <cell r="R814" t="str">
            <v>2</v>
          </cell>
          <cell r="S814" t="str">
            <v>C</v>
          </cell>
          <cell r="T814"/>
          <cell r="U814" t="str">
            <v>-</v>
          </cell>
          <cell r="V814" t="str">
            <v>-</v>
          </cell>
          <cell r="W814" t="str">
            <v>Nortel.1.2</v>
          </cell>
          <cell r="X814" t="str">
            <v>SS72</v>
          </cell>
        </row>
        <row r="815">
          <cell r="A815" t="str">
            <v>SS73</v>
          </cell>
          <cell r="B815" t="str">
            <v>Rip &amp; Replace</v>
          </cell>
          <cell r="C815" t="str">
            <v>Maury Island South</v>
          </cell>
          <cell r="D815">
            <v>38449</v>
          </cell>
          <cell r="E815" t="str">
            <v>Had Nortel UMTS, SS73</v>
          </cell>
          <cell r="F815" t="str">
            <v>SC1839B</v>
          </cell>
          <cell r="G815" t="str">
            <v>2</v>
          </cell>
          <cell r="H815" t="str">
            <v>0</v>
          </cell>
          <cell r="I815" t="str">
            <v>7721.00</v>
          </cell>
          <cell r="J815" t="str">
            <v>290</v>
          </cell>
          <cell r="K815" t="str">
            <v>70</v>
          </cell>
          <cell r="L815" t="str">
            <v>LDF5 7/8"</v>
          </cell>
          <cell r="M815" t="str">
            <v>100</v>
          </cell>
          <cell r="N815" t="str">
            <v>L1.0</v>
          </cell>
          <cell r="O815" t="str">
            <v>4</v>
          </cell>
          <cell r="P815" t="str">
            <v>SC1839</v>
          </cell>
          <cell r="Q815" t="str">
            <v>Ashwani - 425-753-1049</v>
          </cell>
          <cell r="R815" t="str">
            <v>2</v>
          </cell>
          <cell r="S815" t="str">
            <v>B</v>
          </cell>
          <cell r="T815"/>
          <cell r="U815" t="str">
            <v>-</v>
          </cell>
          <cell r="V815" t="str">
            <v>-</v>
          </cell>
          <cell r="W815" t="str">
            <v>-</v>
          </cell>
          <cell r="X815" t="str">
            <v>SS73</v>
          </cell>
        </row>
        <row r="816">
          <cell r="A816" t="str">
            <v>SS73</v>
          </cell>
          <cell r="B816" t="str">
            <v>Rip &amp; Replace</v>
          </cell>
          <cell r="C816" t="str">
            <v>Maury Island South</v>
          </cell>
          <cell r="D816">
            <v>38449</v>
          </cell>
          <cell r="E816" t="str">
            <v>Had Nortel UMTS, SS73</v>
          </cell>
          <cell r="F816" t="str">
            <v>SC1839C</v>
          </cell>
          <cell r="G816" t="str">
            <v>2</v>
          </cell>
          <cell r="H816" t="str">
            <v>0</v>
          </cell>
          <cell r="I816" t="str">
            <v>7721.00</v>
          </cell>
          <cell r="J816" t="str">
            <v>40</v>
          </cell>
          <cell r="K816" t="str">
            <v>70</v>
          </cell>
          <cell r="L816" t="str">
            <v>LDF5 7/8"</v>
          </cell>
          <cell r="M816" t="str">
            <v>100</v>
          </cell>
          <cell r="N816" t="str">
            <v>L1.0</v>
          </cell>
          <cell r="O816" t="str">
            <v>4</v>
          </cell>
          <cell r="P816" t="str">
            <v>SC1839</v>
          </cell>
          <cell r="Q816" t="str">
            <v>Ashwani - 425-753-1049</v>
          </cell>
          <cell r="R816" t="str">
            <v>2</v>
          </cell>
          <cell r="S816" t="str">
            <v>C</v>
          </cell>
          <cell r="T816"/>
          <cell r="U816" t="str">
            <v>-</v>
          </cell>
          <cell r="V816" t="str">
            <v>-</v>
          </cell>
          <cell r="W816" t="str">
            <v>-</v>
          </cell>
          <cell r="X816" t="str">
            <v>SS73</v>
          </cell>
        </row>
        <row r="817">
          <cell r="A817" t="str">
            <v>SS76</v>
          </cell>
          <cell r="B817" t="str">
            <v>2006 UMTS Integration</v>
          </cell>
          <cell r="C817" t="str">
            <v>Auburn South</v>
          </cell>
          <cell r="D817">
            <v>38573</v>
          </cell>
          <cell r="E817" t="str">
            <v>SS76</v>
          </cell>
          <cell r="F817" t="str">
            <v>TA3090A</v>
          </cell>
          <cell r="G817" t="str">
            <v>4</v>
          </cell>
          <cell r="H817" t="str">
            <v>2</v>
          </cell>
          <cell r="I817" t="str">
            <v>7250.02</v>
          </cell>
          <cell r="J817" t="str">
            <v>60</v>
          </cell>
          <cell r="K817" t="str">
            <v>107</v>
          </cell>
          <cell r="L817" t="str">
            <v>LDF7 1-5/8</v>
          </cell>
          <cell r="M817" t="str">
            <v>125</v>
          </cell>
          <cell r="N817" t="str">
            <v>L3.0</v>
          </cell>
          <cell r="O817" t="str">
            <v>36</v>
          </cell>
          <cell r="P817" t="str">
            <v>TA3090</v>
          </cell>
          <cell r="Q817" t="str">
            <v>Meenakshi - 425-580-6685</v>
          </cell>
          <cell r="R817" t="str">
            <v>3</v>
          </cell>
          <cell r="S817" t="str">
            <v>A</v>
          </cell>
          <cell r="T817" t="str">
            <v>KAT-RET2D2S.3</v>
          </cell>
          <cell r="U817" t="str">
            <v>-</v>
          </cell>
          <cell r="V817" t="str">
            <v>-</v>
          </cell>
          <cell r="W817" t="str">
            <v>4.4.1.e</v>
          </cell>
          <cell r="X817" t="str">
            <v>SS76</v>
          </cell>
        </row>
        <row r="818">
          <cell r="A818" t="str">
            <v>SS76</v>
          </cell>
          <cell r="B818" t="str">
            <v>2006 UMTS Integration</v>
          </cell>
          <cell r="C818" t="str">
            <v>Auburn South</v>
          </cell>
          <cell r="D818">
            <v>38573</v>
          </cell>
          <cell r="E818" t="str">
            <v>SS76</v>
          </cell>
          <cell r="F818" t="str">
            <v>TA3090B</v>
          </cell>
          <cell r="G818" t="str">
            <v>4</v>
          </cell>
          <cell r="H818" t="str">
            <v>2</v>
          </cell>
          <cell r="I818" t="str">
            <v>7250.02</v>
          </cell>
          <cell r="J818" t="str">
            <v>180</v>
          </cell>
          <cell r="K818" t="str">
            <v>107</v>
          </cell>
          <cell r="L818" t="str">
            <v>LDF7 1-5/8</v>
          </cell>
          <cell r="M818" t="str">
            <v>125</v>
          </cell>
          <cell r="N818" t="str">
            <v>L3.0</v>
          </cell>
          <cell r="O818" t="str">
            <v>36</v>
          </cell>
          <cell r="P818" t="str">
            <v>TA3090</v>
          </cell>
          <cell r="Q818" t="str">
            <v>Meenakshi - 425-580-6685</v>
          </cell>
          <cell r="R818" t="str">
            <v>3</v>
          </cell>
          <cell r="S818" t="str">
            <v>B</v>
          </cell>
          <cell r="T818" t="str">
            <v>KAT-RET2D2S.3</v>
          </cell>
          <cell r="U818" t="str">
            <v>-</v>
          </cell>
          <cell r="V818" t="str">
            <v>-</v>
          </cell>
          <cell r="W818" t="str">
            <v>4.4.1.e</v>
          </cell>
          <cell r="X818" t="str">
            <v>SS76</v>
          </cell>
        </row>
        <row r="819">
          <cell r="A819" t="str">
            <v>SS76</v>
          </cell>
          <cell r="B819" t="str">
            <v>2006 UMTS Integration</v>
          </cell>
          <cell r="C819" t="str">
            <v>Auburn South</v>
          </cell>
          <cell r="D819">
            <v>38573</v>
          </cell>
          <cell r="E819" t="str">
            <v>SS76</v>
          </cell>
          <cell r="F819" t="str">
            <v>TA3090C</v>
          </cell>
          <cell r="G819" t="str">
            <v>4</v>
          </cell>
          <cell r="H819" t="str">
            <v>2</v>
          </cell>
          <cell r="I819" t="str">
            <v>7250.02</v>
          </cell>
          <cell r="J819" t="str">
            <v>300</v>
          </cell>
          <cell r="K819" t="str">
            <v>107</v>
          </cell>
          <cell r="L819" t="str">
            <v>LDF7 1-5/8</v>
          </cell>
          <cell r="M819" t="str">
            <v>125</v>
          </cell>
          <cell r="N819" t="str">
            <v>L3.0</v>
          </cell>
          <cell r="O819" t="str">
            <v>36</v>
          </cell>
          <cell r="P819" t="str">
            <v>TA3090</v>
          </cell>
          <cell r="Q819" t="str">
            <v>Meenakshi - 425-580-6685</v>
          </cell>
          <cell r="R819" t="str">
            <v>3</v>
          </cell>
          <cell r="S819" t="str">
            <v>C</v>
          </cell>
          <cell r="T819" t="str">
            <v>KAT-RET2D2S.3</v>
          </cell>
          <cell r="U819" t="str">
            <v>-</v>
          </cell>
          <cell r="V819" t="str">
            <v>-</v>
          </cell>
          <cell r="W819" t="str">
            <v>4.4.1.e</v>
          </cell>
          <cell r="X819" t="str">
            <v>SS76</v>
          </cell>
        </row>
        <row r="820">
          <cell r="A820" t="str">
            <v>SS78</v>
          </cell>
          <cell r="B820" t="str">
            <v>2006 UMTS Integration</v>
          </cell>
          <cell r="C820" t="str">
            <v>Fairwood</v>
          </cell>
          <cell r="D820">
            <v>38629</v>
          </cell>
          <cell r="E820" t="str">
            <v>SS78</v>
          </cell>
          <cell r="F820" t="str">
            <v>SD2253A</v>
          </cell>
          <cell r="G820" t="str">
            <v>4</v>
          </cell>
          <cell r="H820" t="str">
            <v>4</v>
          </cell>
          <cell r="I820" t="str">
            <v>7721.00</v>
          </cell>
          <cell r="J820" t="str">
            <v>115</v>
          </cell>
          <cell r="K820" t="str">
            <v>107</v>
          </cell>
          <cell r="L820" t="str">
            <v>LDF6 1-1/4"</v>
          </cell>
          <cell r="M820" t="str">
            <v>130</v>
          </cell>
          <cell r="N820" t="str">
            <v>L4.0</v>
          </cell>
          <cell r="O820" t="str">
            <v>34</v>
          </cell>
          <cell r="P820" t="str">
            <v>SD2253</v>
          </cell>
          <cell r="Q820" t="str">
            <v>Ashwani - 425-753-1049</v>
          </cell>
          <cell r="R820" t="str">
            <v>3</v>
          </cell>
          <cell r="S820" t="str">
            <v>A</v>
          </cell>
          <cell r="T820" t="str">
            <v>KAT-RET3.3</v>
          </cell>
          <cell r="U820" t="str">
            <v>-</v>
          </cell>
          <cell r="V820" t="str">
            <v>-</v>
          </cell>
          <cell r="W820" t="str">
            <v>4.2.1_Colo</v>
          </cell>
          <cell r="X820" t="str">
            <v>SS78</v>
          </cell>
        </row>
        <row r="821">
          <cell r="A821" t="str">
            <v>SS78</v>
          </cell>
          <cell r="B821" t="str">
            <v>2006 UMTS Integration</v>
          </cell>
          <cell r="C821" t="str">
            <v>Fairwood</v>
          </cell>
          <cell r="D821">
            <v>38629</v>
          </cell>
          <cell r="E821" t="str">
            <v>SS78</v>
          </cell>
          <cell r="F821" t="str">
            <v>SD2253B</v>
          </cell>
          <cell r="G821" t="str">
            <v>4</v>
          </cell>
          <cell r="H821" t="str">
            <v>4</v>
          </cell>
          <cell r="I821" t="str">
            <v>7721.00</v>
          </cell>
          <cell r="J821" t="str">
            <v>235</v>
          </cell>
          <cell r="K821" t="str">
            <v>107</v>
          </cell>
          <cell r="L821" t="str">
            <v>LDF6 1-1/4"</v>
          </cell>
          <cell r="M821" t="str">
            <v>130</v>
          </cell>
          <cell r="N821" t="str">
            <v>L4.0</v>
          </cell>
          <cell r="O821" t="str">
            <v>34</v>
          </cell>
          <cell r="P821" t="str">
            <v>SD2253</v>
          </cell>
          <cell r="Q821" t="str">
            <v>Ashwani - 425-753-1049</v>
          </cell>
          <cell r="R821" t="str">
            <v>3</v>
          </cell>
          <cell r="S821" t="str">
            <v>B</v>
          </cell>
          <cell r="T821" t="str">
            <v>KAT-RET3.3</v>
          </cell>
          <cell r="U821" t="str">
            <v>-</v>
          </cell>
          <cell r="V821" t="str">
            <v>-</v>
          </cell>
          <cell r="W821" t="str">
            <v>4.2.1_Colo</v>
          </cell>
          <cell r="X821" t="str">
            <v>SS78</v>
          </cell>
        </row>
        <row r="822">
          <cell r="A822" t="str">
            <v>SS78</v>
          </cell>
          <cell r="B822" t="str">
            <v>2006 UMTS Integration</v>
          </cell>
          <cell r="C822" t="str">
            <v>Fairwood</v>
          </cell>
          <cell r="D822">
            <v>38629</v>
          </cell>
          <cell r="E822" t="str">
            <v>SS78</v>
          </cell>
          <cell r="F822" t="str">
            <v>SD2253C</v>
          </cell>
          <cell r="G822" t="str">
            <v>4</v>
          </cell>
          <cell r="H822" t="str">
            <v>4</v>
          </cell>
          <cell r="I822" t="str">
            <v>7721.00</v>
          </cell>
          <cell r="J822" t="str">
            <v>355</v>
          </cell>
          <cell r="K822" t="str">
            <v>107</v>
          </cell>
          <cell r="L822" t="str">
            <v>LDF6 1-1/4"</v>
          </cell>
          <cell r="M822" t="str">
            <v>130</v>
          </cell>
          <cell r="N822" t="str">
            <v>L4.0</v>
          </cell>
          <cell r="O822" t="str">
            <v>34</v>
          </cell>
          <cell r="P822" t="str">
            <v>SD2253</v>
          </cell>
          <cell r="Q822" t="str">
            <v>Ashwani - 425-753-1049</v>
          </cell>
          <cell r="R822" t="str">
            <v>3</v>
          </cell>
          <cell r="S822" t="str">
            <v>C</v>
          </cell>
          <cell r="T822" t="str">
            <v>KAT-RET3.3</v>
          </cell>
          <cell r="U822" t="str">
            <v>-</v>
          </cell>
          <cell r="V822" t="str">
            <v>-</v>
          </cell>
          <cell r="W822" t="str">
            <v>4.2.1_Colo</v>
          </cell>
          <cell r="X822" t="str">
            <v>SS78</v>
          </cell>
        </row>
        <row r="823">
          <cell r="A823" t="str">
            <v>SS79</v>
          </cell>
          <cell r="B823" t="str">
            <v>2006 UMTS Integration</v>
          </cell>
          <cell r="C823" t="str">
            <v>Maple Valley Lakes</v>
          </cell>
          <cell r="D823">
            <v>38629</v>
          </cell>
          <cell r="E823" t="str">
            <v>SS79</v>
          </cell>
          <cell r="F823" t="str">
            <v>SD2249A</v>
          </cell>
          <cell r="G823" t="str">
            <v>4</v>
          </cell>
          <cell r="H823" t="str">
            <v>2</v>
          </cell>
          <cell r="I823" t="str">
            <v>7721.00</v>
          </cell>
          <cell r="J823" t="str">
            <v>115</v>
          </cell>
          <cell r="K823" t="str">
            <v>110</v>
          </cell>
          <cell r="L823" t="str">
            <v>LDF7 1-5/8</v>
          </cell>
          <cell r="M823" t="str">
            <v>190</v>
          </cell>
          <cell r="N823" t="str">
            <v>L2.0</v>
          </cell>
          <cell r="O823" t="str">
            <v>34</v>
          </cell>
          <cell r="P823" t="str">
            <v>SD2249</v>
          </cell>
          <cell r="Q823" t="str">
            <v>Ashwani - 425-753-1049</v>
          </cell>
          <cell r="R823" t="str">
            <v>3</v>
          </cell>
          <cell r="S823" t="str">
            <v>A</v>
          </cell>
          <cell r="T823" t="str">
            <v>KAT-RET2D2S.3</v>
          </cell>
          <cell r="U823" t="str">
            <v>-</v>
          </cell>
          <cell r="V823" t="str">
            <v>-</v>
          </cell>
          <cell r="W823" t="str">
            <v>4.4.1.e</v>
          </cell>
          <cell r="X823" t="str">
            <v>SS79</v>
          </cell>
        </row>
        <row r="824">
          <cell r="A824" t="str">
            <v>SS79</v>
          </cell>
          <cell r="B824" t="str">
            <v>2006 UMTS Integration</v>
          </cell>
          <cell r="C824" t="str">
            <v>Maple Valley Lakes</v>
          </cell>
          <cell r="D824">
            <v>38629</v>
          </cell>
          <cell r="E824" t="str">
            <v>SS79</v>
          </cell>
          <cell r="F824" t="str">
            <v>SD2249B</v>
          </cell>
          <cell r="G824" t="str">
            <v>4</v>
          </cell>
          <cell r="H824" t="str">
            <v>2</v>
          </cell>
          <cell r="I824" t="str">
            <v>7721.00</v>
          </cell>
          <cell r="J824" t="str">
            <v>235</v>
          </cell>
          <cell r="K824" t="str">
            <v>110</v>
          </cell>
          <cell r="L824" t="str">
            <v>LDF7 1-5/8</v>
          </cell>
          <cell r="M824" t="str">
            <v>190</v>
          </cell>
          <cell r="N824" t="str">
            <v>L2.0</v>
          </cell>
          <cell r="O824" t="str">
            <v>34</v>
          </cell>
          <cell r="P824" t="str">
            <v>SD2249</v>
          </cell>
          <cell r="Q824" t="str">
            <v>Ashwani - 425-753-1049</v>
          </cell>
          <cell r="R824" t="str">
            <v>3</v>
          </cell>
          <cell r="S824" t="str">
            <v>B</v>
          </cell>
          <cell r="T824" t="str">
            <v>KAT-RET2D2S.3</v>
          </cell>
          <cell r="U824" t="str">
            <v>-</v>
          </cell>
          <cell r="V824" t="str">
            <v>-</v>
          </cell>
          <cell r="W824" t="str">
            <v>4.4.1.e</v>
          </cell>
          <cell r="X824" t="str">
            <v>SS79</v>
          </cell>
        </row>
        <row r="825">
          <cell r="A825" t="str">
            <v>SS79</v>
          </cell>
          <cell r="B825" t="str">
            <v>2006 UMTS Integration</v>
          </cell>
          <cell r="C825" t="str">
            <v>Maple Valley Lakes</v>
          </cell>
          <cell r="D825">
            <v>38629</v>
          </cell>
          <cell r="E825" t="str">
            <v>SS79</v>
          </cell>
          <cell r="F825" t="str">
            <v>SD2249C</v>
          </cell>
          <cell r="G825" t="str">
            <v>4</v>
          </cell>
          <cell r="H825" t="str">
            <v>2</v>
          </cell>
          <cell r="I825" t="str">
            <v>7721.00</v>
          </cell>
          <cell r="J825" t="str">
            <v>355</v>
          </cell>
          <cell r="K825" t="str">
            <v>110</v>
          </cell>
          <cell r="L825" t="str">
            <v>LDF7 1-5/8</v>
          </cell>
          <cell r="M825" t="str">
            <v>190</v>
          </cell>
          <cell r="N825" t="str">
            <v>L2.0</v>
          </cell>
          <cell r="O825" t="str">
            <v>34</v>
          </cell>
          <cell r="P825" t="str">
            <v>SD2249</v>
          </cell>
          <cell r="Q825" t="str">
            <v>Ashwani - 425-753-1049</v>
          </cell>
          <cell r="R825" t="str">
            <v>3</v>
          </cell>
          <cell r="S825" t="str">
            <v>C</v>
          </cell>
          <cell r="T825" t="str">
            <v>KAT-RET2D2S.3</v>
          </cell>
          <cell r="U825" t="str">
            <v>-</v>
          </cell>
          <cell r="V825" t="str">
            <v>-</v>
          </cell>
          <cell r="W825" t="str">
            <v>4.4.1.e</v>
          </cell>
          <cell r="X825" t="str">
            <v>SS79</v>
          </cell>
        </row>
        <row r="826">
          <cell r="A826" t="str">
            <v>SS81</v>
          </cell>
          <cell r="B826" t="str">
            <v>2006 UMTS Integration</v>
          </cell>
          <cell r="C826" t="str">
            <v>Weyerhaeuser</v>
          </cell>
          <cell r="D826">
            <v>38630</v>
          </cell>
          <cell r="E826" t="str">
            <v>SS81</v>
          </cell>
          <cell r="F826" t="str">
            <v>SC1813A</v>
          </cell>
          <cell r="G826" t="str">
            <v>4</v>
          </cell>
          <cell r="H826" t="str">
            <v>2</v>
          </cell>
          <cell r="I826" t="str">
            <v>7721.00</v>
          </cell>
          <cell r="J826" t="str">
            <v>55</v>
          </cell>
          <cell r="K826" t="str">
            <v>55</v>
          </cell>
          <cell r="L826" t="str">
            <v>LDF5 7/8"</v>
          </cell>
          <cell r="M826" t="str">
            <v>50</v>
          </cell>
          <cell r="N826" t="str">
            <v>L3.0</v>
          </cell>
          <cell r="O826" t="str">
            <v>2</v>
          </cell>
          <cell r="P826" t="str">
            <v>SC1813</v>
          </cell>
          <cell r="Q826" t="str">
            <v>Ashwani - 425-753-1049</v>
          </cell>
          <cell r="R826" t="str">
            <v>3</v>
          </cell>
          <cell r="S826" t="str">
            <v>A</v>
          </cell>
          <cell r="T826"/>
          <cell r="U826" t="str">
            <v>-</v>
          </cell>
          <cell r="V826" t="str">
            <v>-</v>
          </cell>
          <cell r="W826" t="str">
            <v>4.4.1.e</v>
          </cell>
          <cell r="X826" t="str">
            <v>SS81</v>
          </cell>
        </row>
        <row r="827">
          <cell r="A827" t="str">
            <v>SS81</v>
          </cell>
          <cell r="B827" t="str">
            <v>2006 UMTS Integration</v>
          </cell>
          <cell r="C827" t="str">
            <v>Weyerhaeuser</v>
          </cell>
          <cell r="D827">
            <v>38630</v>
          </cell>
          <cell r="E827" t="str">
            <v>SS81</v>
          </cell>
          <cell r="F827" t="str">
            <v>SC1813B</v>
          </cell>
          <cell r="G827" t="str">
            <v>4</v>
          </cell>
          <cell r="H827" t="str">
            <v>2</v>
          </cell>
          <cell r="I827" t="str">
            <v>7721.00</v>
          </cell>
          <cell r="J827" t="str">
            <v>230</v>
          </cell>
          <cell r="K827" t="str">
            <v>55</v>
          </cell>
          <cell r="L827" t="str">
            <v>LDF5 7/8"</v>
          </cell>
          <cell r="M827" t="str">
            <v>50</v>
          </cell>
          <cell r="N827" t="str">
            <v>L3.0</v>
          </cell>
          <cell r="O827" t="str">
            <v>2</v>
          </cell>
          <cell r="P827" t="str">
            <v>SC1813</v>
          </cell>
          <cell r="Q827" t="str">
            <v>Ashwani - 425-753-1049</v>
          </cell>
          <cell r="R827" t="str">
            <v>3</v>
          </cell>
          <cell r="S827" t="str">
            <v>B</v>
          </cell>
          <cell r="T827"/>
          <cell r="U827" t="str">
            <v>-</v>
          </cell>
          <cell r="V827" t="str">
            <v>-</v>
          </cell>
          <cell r="W827" t="str">
            <v>4.4.1.e</v>
          </cell>
          <cell r="X827" t="str">
            <v>SS81</v>
          </cell>
        </row>
        <row r="828">
          <cell r="A828" t="str">
            <v>SS81</v>
          </cell>
          <cell r="B828" t="str">
            <v>2006 UMTS Integration</v>
          </cell>
          <cell r="C828" t="str">
            <v>Weyerhaeuser</v>
          </cell>
          <cell r="D828">
            <v>38630</v>
          </cell>
          <cell r="E828" t="str">
            <v>SS81</v>
          </cell>
          <cell r="F828" t="str">
            <v>SC1813C</v>
          </cell>
          <cell r="G828" t="str">
            <v>4</v>
          </cell>
          <cell r="H828" t="str">
            <v>2</v>
          </cell>
          <cell r="I828" t="str">
            <v>7721.00</v>
          </cell>
          <cell r="J828" t="str">
            <v>330</v>
          </cell>
          <cell r="K828" t="str">
            <v>55</v>
          </cell>
          <cell r="L828" t="str">
            <v>LDF5 7/8"</v>
          </cell>
          <cell r="M828" t="str">
            <v>50</v>
          </cell>
          <cell r="N828" t="str">
            <v>L3.0</v>
          </cell>
          <cell r="O828" t="str">
            <v>2</v>
          </cell>
          <cell r="P828" t="str">
            <v>SC1813</v>
          </cell>
          <cell r="Q828" t="str">
            <v>Ashwani - 425-753-1049</v>
          </cell>
          <cell r="R828" t="str">
            <v>3</v>
          </cell>
          <cell r="S828" t="str">
            <v>C</v>
          </cell>
          <cell r="T828"/>
          <cell r="U828" t="str">
            <v>-</v>
          </cell>
          <cell r="V828" t="str">
            <v>-</v>
          </cell>
          <cell r="W828" t="str">
            <v>4.4.1.e</v>
          </cell>
          <cell r="X828" t="str">
            <v>SS81</v>
          </cell>
        </row>
        <row r="829">
          <cell r="A829" t="str">
            <v>SS97</v>
          </cell>
          <cell r="B829" t="str">
            <v>Rip &amp; Replace</v>
          </cell>
          <cell r="C829" t="str">
            <v>Seatac Airport DAS</v>
          </cell>
          <cell r="D829">
            <v>38608</v>
          </cell>
          <cell r="E829" t="str">
            <v>Had Nortel UMTS, SS97</v>
          </cell>
          <cell r="F829" t="str">
            <v>SC1857C</v>
          </cell>
          <cell r="G829" t="str">
            <v>2</v>
          </cell>
          <cell r="H829" t="str">
            <v>0</v>
          </cell>
          <cell r="I829" t="str">
            <v>IDBO-890/1900</v>
          </cell>
          <cell r="J829" t="str">
            <v>360</v>
          </cell>
          <cell r="K829" t="str">
            <v>10</v>
          </cell>
          <cell r="L829" t="str">
            <v>Comm 1-5/8"</v>
          </cell>
          <cell r="M829" t="str">
            <v>100</v>
          </cell>
          <cell r="N829" t="str">
            <v>L2.0</v>
          </cell>
          <cell r="O829" t="str">
            <v>6</v>
          </cell>
          <cell r="P829" t="str">
            <v>SC1857</v>
          </cell>
          <cell r="Q829" t="str">
            <v>Ashwani - 425-753-1049</v>
          </cell>
          <cell r="R829" t="str">
            <v>3</v>
          </cell>
          <cell r="S829" t="str">
            <v>C</v>
          </cell>
          <cell r="T829"/>
          <cell r="U829" t="str">
            <v>-</v>
          </cell>
          <cell r="V829" t="str">
            <v>-</v>
          </cell>
          <cell r="W829" t="str">
            <v>Nortel.1.5</v>
          </cell>
          <cell r="X829" t="str">
            <v>SS97</v>
          </cell>
        </row>
        <row r="830">
          <cell r="A830" t="str">
            <v>SS97</v>
          </cell>
          <cell r="B830" t="str">
            <v>Rip &amp; Replace</v>
          </cell>
          <cell r="C830" t="str">
            <v>Seatac Airport DAS</v>
          </cell>
          <cell r="D830">
            <v>38608</v>
          </cell>
          <cell r="E830" t="str">
            <v>Had Nortel UMTS, SS97</v>
          </cell>
          <cell r="F830" t="str">
            <v>SC1857B</v>
          </cell>
          <cell r="G830" t="str">
            <v>2</v>
          </cell>
          <cell r="H830" t="str">
            <v>0</v>
          </cell>
          <cell r="I830" t="str">
            <v>IDBO-890/1900</v>
          </cell>
          <cell r="J830" t="str">
            <v>360</v>
          </cell>
          <cell r="K830" t="str">
            <v>10</v>
          </cell>
          <cell r="L830" t="str">
            <v>Comm 1-5/8"</v>
          </cell>
          <cell r="M830" t="str">
            <v>100</v>
          </cell>
          <cell r="N830" t="str">
            <v>L2.0</v>
          </cell>
          <cell r="O830" t="str">
            <v>6</v>
          </cell>
          <cell r="P830" t="str">
            <v>SC1857</v>
          </cell>
          <cell r="Q830" t="str">
            <v>Ashwani - 425-753-1049</v>
          </cell>
          <cell r="R830" t="str">
            <v>3</v>
          </cell>
          <cell r="S830" t="str">
            <v>B</v>
          </cell>
          <cell r="T830"/>
          <cell r="U830" t="str">
            <v>-</v>
          </cell>
          <cell r="V830" t="str">
            <v>-</v>
          </cell>
          <cell r="W830" t="str">
            <v>Nortel.1.5</v>
          </cell>
          <cell r="X830" t="str">
            <v>SS97</v>
          </cell>
        </row>
        <row r="831">
          <cell r="A831" t="str">
            <v>SS97</v>
          </cell>
          <cell r="B831" t="str">
            <v>Rip &amp; Replace</v>
          </cell>
          <cell r="C831" t="str">
            <v>Seatac Airport DAS</v>
          </cell>
          <cell r="D831">
            <v>38608</v>
          </cell>
          <cell r="E831" t="str">
            <v>Had Nortel UMTS, SS97</v>
          </cell>
          <cell r="F831" t="str">
            <v>SC1857A</v>
          </cell>
          <cell r="G831" t="str">
            <v>2</v>
          </cell>
          <cell r="H831" t="str">
            <v>0</v>
          </cell>
          <cell r="I831" t="str">
            <v>IDBO-890/1900</v>
          </cell>
          <cell r="J831" t="str">
            <v>360</v>
          </cell>
          <cell r="K831" t="str">
            <v>10</v>
          </cell>
          <cell r="L831" t="str">
            <v>Comm 1-5/8"</v>
          </cell>
          <cell r="M831" t="str">
            <v>100</v>
          </cell>
          <cell r="N831" t="str">
            <v>L2.0</v>
          </cell>
          <cell r="O831" t="str">
            <v>6</v>
          </cell>
          <cell r="P831" t="str">
            <v>SC1857</v>
          </cell>
          <cell r="Q831" t="str">
            <v>Ashwani - 425-753-1049</v>
          </cell>
          <cell r="R831" t="str">
            <v>3</v>
          </cell>
          <cell r="S831" t="str">
            <v>A</v>
          </cell>
          <cell r="T831"/>
          <cell r="U831" t="str">
            <v>-</v>
          </cell>
          <cell r="V831" t="str">
            <v>-</v>
          </cell>
          <cell r="W831" t="str">
            <v>Nortel.1.5</v>
          </cell>
          <cell r="X831" t="str">
            <v>SS97</v>
          </cell>
        </row>
        <row r="832">
          <cell r="A832" t="str">
            <v>SS98</v>
          </cell>
          <cell r="B832" t="str">
            <v>Rip &amp; Replace</v>
          </cell>
          <cell r="C832" t="str">
            <v>Seatac Airport DAS 2</v>
          </cell>
          <cell r="D832">
            <v>38608</v>
          </cell>
          <cell r="E832" t="str">
            <v>Had Nortel UMTS, SS98</v>
          </cell>
          <cell r="F832" t="str">
            <v>SC1858A</v>
          </cell>
          <cell r="G832" t="str">
            <v>2</v>
          </cell>
          <cell r="H832" t="str">
            <v>0</v>
          </cell>
          <cell r="I832" t="str">
            <v>IDBO-890/1900</v>
          </cell>
          <cell r="J832" t="str">
            <v>115</v>
          </cell>
          <cell r="K832" t="str">
            <v>10</v>
          </cell>
          <cell r="L832" t="str">
            <v>Comm 1-5/8"</v>
          </cell>
          <cell r="M832" t="str">
            <v>100</v>
          </cell>
          <cell r="N832" t="str">
            <v>L2.0</v>
          </cell>
          <cell r="O832" t="str">
            <v>6</v>
          </cell>
          <cell r="P832" t="str">
            <v>SC1858</v>
          </cell>
          <cell r="Q832" t="str">
            <v>Ashwani - 425-753-1049</v>
          </cell>
          <cell r="R832" t="str">
            <v>3</v>
          </cell>
          <cell r="S832" t="str">
            <v>A</v>
          </cell>
          <cell r="T832"/>
          <cell r="U832" t="str">
            <v>-</v>
          </cell>
          <cell r="V832" t="str">
            <v>-</v>
          </cell>
          <cell r="W832" t="str">
            <v>Nortel.1.5</v>
          </cell>
          <cell r="X832" t="str">
            <v>SS98</v>
          </cell>
        </row>
        <row r="833">
          <cell r="A833" t="str">
            <v>SS98</v>
          </cell>
          <cell r="B833" t="str">
            <v>Rip &amp; Replace</v>
          </cell>
          <cell r="C833" t="str">
            <v>Seatac Airport DAS 2</v>
          </cell>
          <cell r="D833">
            <v>38608</v>
          </cell>
          <cell r="E833" t="str">
            <v>Had Nortel UMTS, SS98</v>
          </cell>
          <cell r="F833" t="str">
            <v>SC1858B</v>
          </cell>
          <cell r="G833" t="str">
            <v>2</v>
          </cell>
          <cell r="H833" t="str">
            <v>0</v>
          </cell>
          <cell r="I833" t="str">
            <v>IDBO-890/1900</v>
          </cell>
          <cell r="J833" t="str">
            <v>235</v>
          </cell>
          <cell r="K833" t="str">
            <v>10</v>
          </cell>
          <cell r="L833" t="str">
            <v>Comm 1-5/8"</v>
          </cell>
          <cell r="M833" t="str">
            <v>100</v>
          </cell>
          <cell r="N833" t="str">
            <v>L2.0</v>
          </cell>
          <cell r="O833" t="str">
            <v>6</v>
          </cell>
          <cell r="P833" t="str">
            <v>SC1858</v>
          </cell>
          <cell r="Q833" t="str">
            <v>Ashwani - 425-753-1049</v>
          </cell>
          <cell r="R833" t="str">
            <v>3</v>
          </cell>
          <cell r="S833" t="str">
            <v>B</v>
          </cell>
          <cell r="T833"/>
          <cell r="U833" t="str">
            <v>-</v>
          </cell>
          <cell r="V833" t="str">
            <v>-</v>
          </cell>
          <cell r="W833" t="str">
            <v>Nortel.1.5</v>
          </cell>
          <cell r="X833" t="str">
            <v>SS98</v>
          </cell>
        </row>
        <row r="834">
          <cell r="A834" t="str">
            <v>SS98</v>
          </cell>
          <cell r="B834" t="str">
            <v>Rip &amp; Replace</v>
          </cell>
          <cell r="C834" t="str">
            <v>Seatac Airport DAS 2</v>
          </cell>
          <cell r="D834">
            <v>38608</v>
          </cell>
          <cell r="E834" t="str">
            <v>Had Nortel UMTS, SS98</v>
          </cell>
          <cell r="F834" t="str">
            <v>SC1858C</v>
          </cell>
          <cell r="G834" t="str">
            <v>2</v>
          </cell>
          <cell r="H834" t="str">
            <v>0</v>
          </cell>
          <cell r="I834" t="str">
            <v>IDBO-890/1900</v>
          </cell>
          <cell r="J834" t="str">
            <v>355</v>
          </cell>
          <cell r="K834" t="str">
            <v>10</v>
          </cell>
          <cell r="L834" t="str">
            <v>Comm 1-5/8"</v>
          </cell>
          <cell r="M834" t="str">
            <v>100</v>
          </cell>
          <cell r="N834" t="str">
            <v>L2.0</v>
          </cell>
          <cell r="O834" t="str">
            <v>6</v>
          </cell>
          <cell r="P834" t="str">
            <v>SC1858</v>
          </cell>
          <cell r="Q834" t="str">
            <v>Ashwani - 425-753-1049</v>
          </cell>
          <cell r="R834" t="str">
            <v>3</v>
          </cell>
          <cell r="S834" t="str">
            <v>C</v>
          </cell>
          <cell r="T834"/>
          <cell r="U834" t="str">
            <v>-</v>
          </cell>
          <cell r="V834" t="str">
            <v>-</v>
          </cell>
          <cell r="W834" t="str">
            <v>Nortel.1.5</v>
          </cell>
          <cell r="X834" t="str">
            <v>SS98</v>
          </cell>
        </row>
        <row r="835">
          <cell r="A835" t="str">
            <v>TA01</v>
          </cell>
          <cell r="B835" t="str">
            <v>2006 UMTS Integration</v>
          </cell>
          <cell r="C835" t="str">
            <v>Puyallup</v>
          </cell>
          <cell r="D835">
            <v>38484</v>
          </cell>
          <cell r="E835" t="str">
            <v>TA01</v>
          </cell>
          <cell r="F835" t="str">
            <v>TA3039A</v>
          </cell>
          <cell r="G835" t="str">
            <v>4</v>
          </cell>
          <cell r="H835" t="str">
            <v>3</v>
          </cell>
          <cell r="I835" t="str">
            <v>7262.01</v>
          </cell>
          <cell r="J835" t="str">
            <v>115</v>
          </cell>
          <cell r="K835" t="str">
            <v>150</v>
          </cell>
          <cell r="L835" t="str">
            <v>LDF5 7/8"</v>
          </cell>
          <cell r="M835" t="str">
            <v>170</v>
          </cell>
          <cell r="N835" t="str">
            <v>L2.0</v>
          </cell>
          <cell r="O835" t="str">
            <v>36</v>
          </cell>
          <cell r="P835" t="str">
            <v>TA3039</v>
          </cell>
          <cell r="Q835" t="str">
            <v>Meenakshi - 425-580-6685</v>
          </cell>
          <cell r="R835" t="str">
            <v>3</v>
          </cell>
          <cell r="S835" t="str">
            <v>A</v>
          </cell>
          <cell r="T835" t="str">
            <v>KAT-RET3.3</v>
          </cell>
          <cell r="U835" t="str">
            <v>-</v>
          </cell>
          <cell r="V835" t="str">
            <v>-</v>
          </cell>
          <cell r="W835" t="str">
            <v>4.4.1.f</v>
          </cell>
          <cell r="X835" t="str">
            <v>TA01</v>
          </cell>
        </row>
        <row r="836">
          <cell r="A836" t="str">
            <v>TA01</v>
          </cell>
          <cell r="B836" t="str">
            <v>2006 UMTS Integration</v>
          </cell>
          <cell r="C836" t="str">
            <v>Puyallup</v>
          </cell>
          <cell r="D836">
            <v>38484</v>
          </cell>
          <cell r="E836" t="str">
            <v>TA01</v>
          </cell>
          <cell r="F836" t="str">
            <v>TA3039B</v>
          </cell>
          <cell r="G836" t="str">
            <v>4</v>
          </cell>
          <cell r="H836" t="str">
            <v>3</v>
          </cell>
          <cell r="I836" t="str">
            <v>7262.01</v>
          </cell>
          <cell r="J836" t="str">
            <v>235</v>
          </cell>
          <cell r="K836" t="str">
            <v>150</v>
          </cell>
          <cell r="L836" t="str">
            <v>LDF5 7/8"</v>
          </cell>
          <cell r="M836" t="str">
            <v>166</v>
          </cell>
          <cell r="N836" t="str">
            <v>L2.0</v>
          </cell>
          <cell r="O836" t="str">
            <v>36</v>
          </cell>
          <cell r="P836" t="str">
            <v>TA3039</v>
          </cell>
          <cell r="Q836" t="str">
            <v>Meenakshi - 425-580-6685</v>
          </cell>
          <cell r="R836" t="str">
            <v>3</v>
          </cell>
          <cell r="S836" t="str">
            <v>B</v>
          </cell>
          <cell r="T836" t="str">
            <v>KAT-RET3.3</v>
          </cell>
          <cell r="U836" t="str">
            <v>-</v>
          </cell>
          <cell r="V836" t="str">
            <v>-</v>
          </cell>
          <cell r="W836" t="str">
            <v>4.4.1.f</v>
          </cell>
          <cell r="X836" t="str">
            <v>TA01</v>
          </cell>
        </row>
        <row r="837">
          <cell r="A837" t="str">
            <v>TA01</v>
          </cell>
          <cell r="B837" t="str">
            <v>2006 UMTS Integration</v>
          </cell>
          <cell r="C837" t="str">
            <v>Puyallup</v>
          </cell>
          <cell r="D837">
            <v>38484</v>
          </cell>
          <cell r="E837" t="str">
            <v>TA01</v>
          </cell>
          <cell r="F837" t="str">
            <v>TA3039C</v>
          </cell>
          <cell r="G837" t="str">
            <v>3</v>
          </cell>
          <cell r="H837" t="str">
            <v>3</v>
          </cell>
          <cell r="I837" t="str">
            <v>7250.05</v>
          </cell>
          <cell r="J837" t="str">
            <v>30</v>
          </cell>
          <cell r="K837" t="str">
            <v>150</v>
          </cell>
          <cell r="L837" t="str">
            <v>LDF7 1-5/8"</v>
          </cell>
          <cell r="M837" t="str">
            <v>170</v>
          </cell>
          <cell r="N837" t="str">
            <v>L2.0</v>
          </cell>
          <cell r="O837" t="str">
            <v>36</v>
          </cell>
          <cell r="P837" t="str">
            <v>TA3039</v>
          </cell>
          <cell r="Q837" t="str">
            <v>Meenakshi - 425-580-6685</v>
          </cell>
          <cell r="R837" t="str">
            <v>3</v>
          </cell>
          <cell r="S837" t="str">
            <v>C</v>
          </cell>
          <cell r="T837" t="str">
            <v>KAT-RET3.3</v>
          </cell>
          <cell r="U837" t="str">
            <v>-</v>
          </cell>
          <cell r="V837" t="str">
            <v>-</v>
          </cell>
          <cell r="W837" t="str">
            <v>4.4.2.e</v>
          </cell>
          <cell r="X837" t="str">
            <v>TA01</v>
          </cell>
        </row>
        <row r="838">
          <cell r="A838" t="str">
            <v>TA02</v>
          </cell>
          <cell r="B838" t="str">
            <v>2006 UMTS Integration</v>
          </cell>
          <cell r="C838" t="str">
            <v>Gig Harbor</v>
          </cell>
          <cell r="D838">
            <v>38484</v>
          </cell>
          <cell r="E838" t="str">
            <v>TA02</v>
          </cell>
          <cell r="F838" t="str">
            <v>TA3114A</v>
          </cell>
          <cell r="G838" t="str">
            <v>4</v>
          </cell>
          <cell r="H838" t="str">
            <v>3</v>
          </cell>
          <cell r="I838" t="str">
            <v>7262.01</v>
          </cell>
          <cell r="J838" t="str">
            <v>115</v>
          </cell>
          <cell r="K838" t="str">
            <v>151</v>
          </cell>
          <cell r="L838" t="str">
            <v>LDF5 7/8"</v>
          </cell>
          <cell r="M838" t="str">
            <v>162.79</v>
          </cell>
          <cell r="N838" t="str">
            <v>L2.0</v>
          </cell>
          <cell r="O838" t="str">
            <v>37</v>
          </cell>
          <cell r="P838" t="str">
            <v>TA3114</v>
          </cell>
          <cell r="Q838" t="str">
            <v>Joel - 425-580-8744</v>
          </cell>
          <cell r="R838" t="str">
            <v>3</v>
          </cell>
          <cell r="S838" t="str">
            <v>A</v>
          </cell>
          <cell r="T838" t="str">
            <v>KAT-RET3.3</v>
          </cell>
          <cell r="U838" t="str">
            <v>-</v>
          </cell>
          <cell r="V838" t="str">
            <v>-</v>
          </cell>
          <cell r="W838" t="str">
            <v>4.4.1.f</v>
          </cell>
          <cell r="X838" t="str">
            <v>TA02</v>
          </cell>
        </row>
        <row r="839">
          <cell r="A839" t="str">
            <v>TA02</v>
          </cell>
          <cell r="B839" t="str">
            <v>2006 UMTS Integration</v>
          </cell>
          <cell r="C839" t="str">
            <v>Gig Harbor</v>
          </cell>
          <cell r="D839">
            <v>38484</v>
          </cell>
          <cell r="E839" t="str">
            <v>TA02</v>
          </cell>
          <cell r="F839" t="str">
            <v>TA3114B</v>
          </cell>
          <cell r="G839" t="str">
            <v>4</v>
          </cell>
          <cell r="H839" t="str">
            <v>3</v>
          </cell>
          <cell r="I839" t="str">
            <v>7262.01</v>
          </cell>
          <cell r="J839" t="str">
            <v>235</v>
          </cell>
          <cell r="K839" t="str">
            <v>151</v>
          </cell>
          <cell r="L839" t="str">
            <v>LDF5 7/8"</v>
          </cell>
          <cell r="M839" t="str">
            <v>162.79</v>
          </cell>
          <cell r="N839" t="str">
            <v>L2.0</v>
          </cell>
          <cell r="O839" t="str">
            <v>37</v>
          </cell>
          <cell r="P839" t="str">
            <v>TA3114</v>
          </cell>
          <cell r="Q839" t="str">
            <v>Joel - 425-580-8744</v>
          </cell>
          <cell r="R839" t="str">
            <v>3</v>
          </cell>
          <cell r="S839" t="str">
            <v>B</v>
          </cell>
          <cell r="T839" t="str">
            <v>KAT-RET3.3</v>
          </cell>
          <cell r="U839" t="str">
            <v>-</v>
          </cell>
          <cell r="V839" t="str">
            <v>-</v>
          </cell>
          <cell r="W839" t="str">
            <v>4.4.1.f</v>
          </cell>
          <cell r="X839" t="str">
            <v>TA02</v>
          </cell>
        </row>
        <row r="840">
          <cell r="A840" t="str">
            <v>TA02</v>
          </cell>
          <cell r="B840" t="str">
            <v>2006 UMTS Integration</v>
          </cell>
          <cell r="C840" t="str">
            <v>Gig Harbor</v>
          </cell>
          <cell r="D840">
            <v>38484</v>
          </cell>
          <cell r="E840" t="str">
            <v>TA02</v>
          </cell>
          <cell r="F840" t="str">
            <v>TA3114C</v>
          </cell>
          <cell r="G840" t="str">
            <v>4</v>
          </cell>
          <cell r="H840" t="str">
            <v>3</v>
          </cell>
          <cell r="I840" t="str">
            <v>7262.01</v>
          </cell>
          <cell r="J840" t="str">
            <v>355</v>
          </cell>
          <cell r="K840" t="str">
            <v>151</v>
          </cell>
          <cell r="L840" t="str">
            <v>LDF5 7/8"</v>
          </cell>
          <cell r="M840" t="str">
            <v>162.79</v>
          </cell>
          <cell r="N840" t="str">
            <v>L2.0</v>
          </cell>
          <cell r="O840" t="str">
            <v>37</v>
          </cell>
          <cell r="P840" t="str">
            <v>TA3114</v>
          </cell>
          <cell r="Q840" t="str">
            <v>Joel - 425-580-8744</v>
          </cell>
          <cell r="R840" t="str">
            <v>3</v>
          </cell>
          <cell r="S840" t="str">
            <v>C</v>
          </cell>
          <cell r="T840" t="str">
            <v>KAT-RET3.3</v>
          </cell>
          <cell r="U840" t="str">
            <v>-</v>
          </cell>
          <cell r="V840" t="str">
            <v>-</v>
          </cell>
          <cell r="W840" t="str">
            <v>4.4.1.f</v>
          </cell>
          <cell r="X840" t="str">
            <v>TA02</v>
          </cell>
        </row>
        <row r="841">
          <cell r="A841" t="str">
            <v>TA03</v>
          </cell>
          <cell r="B841" t="str">
            <v>Rip &amp; Replace</v>
          </cell>
          <cell r="C841" t="str">
            <v>Indian Hill</v>
          </cell>
          <cell r="D841">
            <v>38449</v>
          </cell>
          <cell r="E841" t="str">
            <v>Had Nortel UMTS, TA03</v>
          </cell>
          <cell r="F841" t="str">
            <v>SC1818A</v>
          </cell>
          <cell r="G841" t="str">
            <v>3</v>
          </cell>
          <cell r="H841" t="str">
            <v>0</v>
          </cell>
          <cell r="I841" t="str">
            <v>7721.00</v>
          </cell>
          <cell r="J841" t="str">
            <v>105</v>
          </cell>
          <cell r="K841" t="str">
            <v>188</v>
          </cell>
          <cell r="L841" t="str">
            <v>LDF5 7/8"</v>
          </cell>
          <cell r="M841" t="str">
            <v>226</v>
          </cell>
          <cell r="N841" t="str">
            <v>L1.0</v>
          </cell>
          <cell r="O841" t="str">
            <v>2</v>
          </cell>
          <cell r="P841" t="str">
            <v>SC1818</v>
          </cell>
          <cell r="Q841" t="str">
            <v>Meenakshi - 425-580-6685</v>
          </cell>
          <cell r="R841" t="str">
            <v>2</v>
          </cell>
          <cell r="S841" t="str">
            <v>A</v>
          </cell>
          <cell r="T841"/>
          <cell r="U841" t="str">
            <v>-</v>
          </cell>
          <cell r="V841" t="str">
            <v>-</v>
          </cell>
          <cell r="W841" t="str">
            <v>-</v>
          </cell>
          <cell r="X841" t="str">
            <v>TA03</v>
          </cell>
        </row>
        <row r="842">
          <cell r="A842" t="str">
            <v>TA03</v>
          </cell>
          <cell r="B842" t="str">
            <v>Rip &amp; Replace</v>
          </cell>
          <cell r="C842" t="str">
            <v>Indian Hill</v>
          </cell>
          <cell r="D842">
            <v>38449</v>
          </cell>
          <cell r="E842" t="str">
            <v>Had Nortel UMTS, TA03</v>
          </cell>
          <cell r="F842" t="str">
            <v>SC1818B</v>
          </cell>
          <cell r="G842" t="str">
            <v>2</v>
          </cell>
          <cell r="H842" t="str">
            <v>0</v>
          </cell>
          <cell r="I842" t="str">
            <v>7721.00</v>
          </cell>
          <cell r="J842" t="str">
            <v>225</v>
          </cell>
          <cell r="K842" t="str">
            <v>188</v>
          </cell>
          <cell r="L842" t="str">
            <v>LDF5 7/8"</v>
          </cell>
          <cell r="M842" t="str">
            <v>223</v>
          </cell>
          <cell r="N842" t="str">
            <v>L1.0</v>
          </cell>
          <cell r="O842" t="str">
            <v>2</v>
          </cell>
          <cell r="P842" t="str">
            <v>SC1818</v>
          </cell>
          <cell r="Q842" t="str">
            <v>Meenakshi - 425-580-6685</v>
          </cell>
          <cell r="R842" t="str">
            <v>2</v>
          </cell>
          <cell r="S842" t="str">
            <v>B</v>
          </cell>
          <cell r="T842"/>
          <cell r="U842" t="str">
            <v>-</v>
          </cell>
          <cell r="V842" t="str">
            <v>-</v>
          </cell>
          <cell r="W842" t="str">
            <v>-</v>
          </cell>
          <cell r="X842" t="str">
            <v>TA03</v>
          </cell>
        </row>
        <row r="843">
          <cell r="A843" t="str">
            <v>TA03</v>
          </cell>
          <cell r="B843" t="str">
            <v>Rip &amp; Replace</v>
          </cell>
          <cell r="C843" t="str">
            <v>Indian Hill</v>
          </cell>
          <cell r="D843">
            <v>38449</v>
          </cell>
          <cell r="E843" t="str">
            <v>Had Nortel UMTS, TA03</v>
          </cell>
          <cell r="F843" t="str">
            <v>SC1818A</v>
          </cell>
          <cell r="G843" t="str">
            <v>3</v>
          </cell>
          <cell r="H843" t="str">
            <v>0</v>
          </cell>
          <cell r="I843" t="str">
            <v>7721.00</v>
          </cell>
          <cell r="J843" t="str">
            <v>105</v>
          </cell>
          <cell r="K843" t="str">
            <v>188</v>
          </cell>
          <cell r="L843" t="str">
            <v>LDF5 7/8"</v>
          </cell>
          <cell r="M843" t="str">
            <v>226</v>
          </cell>
          <cell r="N843" t="str">
            <v>L1.0</v>
          </cell>
          <cell r="O843" t="str">
            <v>2</v>
          </cell>
          <cell r="P843" t="str">
            <v>SC1818</v>
          </cell>
          <cell r="Q843" t="str">
            <v>Meenakshi - 425-580-6685</v>
          </cell>
          <cell r="R843" t="str">
            <v>2</v>
          </cell>
          <cell r="S843" t="str">
            <v>A</v>
          </cell>
          <cell r="T843"/>
          <cell r="U843" t="str">
            <v>-</v>
          </cell>
          <cell r="V843" t="str">
            <v>-</v>
          </cell>
          <cell r="W843" t="str">
            <v>-</v>
          </cell>
          <cell r="X843" t="str">
            <v>TA03</v>
          </cell>
        </row>
        <row r="844">
          <cell r="A844" t="str">
            <v>TA03</v>
          </cell>
          <cell r="B844" t="str">
            <v>Rip &amp; Replace</v>
          </cell>
          <cell r="C844" t="str">
            <v>Indian Hill</v>
          </cell>
          <cell r="D844">
            <v>38449</v>
          </cell>
          <cell r="E844" t="str">
            <v>Had Nortel UMTS, TA03</v>
          </cell>
          <cell r="F844" t="str">
            <v>SC1818B</v>
          </cell>
          <cell r="G844" t="str">
            <v>2</v>
          </cell>
          <cell r="H844" t="str">
            <v>0</v>
          </cell>
          <cell r="I844" t="str">
            <v>7721.00</v>
          </cell>
          <cell r="J844" t="str">
            <v>225</v>
          </cell>
          <cell r="K844" t="str">
            <v>188</v>
          </cell>
          <cell r="L844" t="str">
            <v>LDF5 7/8"</v>
          </cell>
          <cell r="M844" t="str">
            <v>223</v>
          </cell>
          <cell r="N844" t="str">
            <v>L1.0</v>
          </cell>
          <cell r="O844" t="str">
            <v>2</v>
          </cell>
          <cell r="P844" t="str">
            <v>SC1818</v>
          </cell>
          <cell r="Q844" t="str">
            <v>Meenakshi - 425-580-6685</v>
          </cell>
          <cell r="R844" t="str">
            <v>2</v>
          </cell>
          <cell r="S844" t="str">
            <v>B</v>
          </cell>
          <cell r="T844"/>
          <cell r="U844" t="str">
            <v>-</v>
          </cell>
          <cell r="V844" t="str">
            <v>-</v>
          </cell>
          <cell r="W844" t="str">
            <v>-</v>
          </cell>
          <cell r="X844" t="str">
            <v>TA03</v>
          </cell>
        </row>
        <row r="845">
          <cell r="A845" t="str">
            <v>TA04</v>
          </cell>
          <cell r="B845" t="str">
            <v>Tacoma 2005 Build - FOA</v>
          </cell>
          <cell r="C845" t="str">
            <v>Lakewood</v>
          </cell>
          <cell r="D845">
            <v>38484</v>
          </cell>
          <cell r="E845" t="str">
            <v>TA04. Per Implementation feedback, structural issues. Antenna count reduced to 3/sector.</v>
          </cell>
          <cell r="F845" t="str">
            <v>TA3047A</v>
          </cell>
          <cell r="G845" t="str">
            <v>4</v>
          </cell>
          <cell r="H845" t="str">
            <v>2</v>
          </cell>
          <cell r="I845" t="str">
            <v>742 265</v>
          </cell>
          <cell r="J845" t="str">
            <v>115</v>
          </cell>
          <cell r="K845" t="str">
            <v>148</v>
          </cell>
          <cell r="L845" t="str">
            <v>LDF5 7/8"</v>
          </cell>
          <cell r="M845" t="str">
            <v>167</v>
          </cell>
          <cell r="N845" t="str">
            <v>L2.0</v>
          </cell>
          <cell r="O845" t="str">
            <v>1</v>
          </cell>
          <cell r="P845" t="str">
            <v>TA3047</v>
          </cell>
          <cell r="Q845" t="str">
            <v>Meenakshi - 425-580-6685</v>
          </cell>
          <cell r="R845" t="str">
            <v>3</v>
          </cell>
          <cell r="S845" t="str">
            <v>A</v>
          </cell>
          <cell r="T845" t="str">
            <v>KAT-RET2.3</v>
          </cell>
          <cell r="U845" t="str">
            <v>-</v>
          </cell>
          <cell r="V845" t="str">
            <v>-</v>
          </cell>
          <cell r="W845" t="str">
            <v>4.4.2.b</v>
          </cell>
          <cell r="X845" t="str">
            <v>TA04</v>
          </cell>
        </row>
        <row r="846">
          <cell r="A846" t="str">
            <v>TA04</v>
          </cell>
          <cell r="B846" t="str">
            <v>Tacoma 2005 Build - FOA</v>
          </cell>
          <cell r="C846" t="str">
            <v>Lakewood</v>
          </cell>
          <cell r="D846">
            <v>38484</v>
          </cell>
          <cell r="E846" t="str">
            <v>TA04. Per Implementation feedback, structural issues. Antenna count reduced to 3/sector.</v>
          </cell>
          <cell r="F846" t="str">
            <v>TA3047B</v>
          </cell>
          <cell r="G846" t="str">
            <v>4</v>
          </cell>
          <cell r="H846" t="str">
            <v>2</v>
          </cell>
          <cell r="I846" t="str">
            <v>742 265</v>
          </cell>
          <cell r="J846" t="str">
            <v>235</v>
          </cell>
          <cell r="K846" t="str">
            <v>148</v>
          </cell>
          <cell r="L846" t="str">
            <v>LDF5 7/8"</v>
          </cell>
          <cell r="M846" t="str">
            <v>162</v>
          </cell>
          <cell r="N846" t="str">
            <v>L2.0</v>
          </cell>
          <cell r="O846" t="str">
            <v>1</v>
          </cell>
          <cell r="P846" t="str">
            <v>TA3047</v>
          </cell>
          <cell r="Q846" t="str">
            <v>Meenakshi - 425-580-6685</v>
          </cell>
          <cell r="R846" t="str">
            <v>3</v>
          </cell>
          <cell r="S846" t="str">
            <v>B</v>
          </cell>
          <cell r="T846" t="str">
            <v>KAT-RET2.3</v>
          </cell>
          <cell r="U846" t="str">
            <v>-</v>
          </cell>
          <cell r="V846" t="str">
            <v>-</v>
          </cell>
          <cell r="W846" t="str">
            <v>4.4.2.b</v>
          </cell>
          <cell r="X846" t="str">
            <v>TA04</v>
          </cell>
        </row>
        <row r="847">
          <cell r="A847" t="str">
            <v>TA04</v>
          </cell>
          <cell r="B847" t="str">
            <v>Tacoma 2005 Build - FOA</v>
          </cell>
          <cell r="C847" t="str">
            <v>Lakewood</v>
          </cell>
          <cell r="D847">
            <v>38484</v>
          </cell>
          <cell r="E847" t="str">
            <v>TA04. Per Implementation feedback, structural issues. Antenna count reduced to 3/sector.</v>
          </cell>
          <cell r="F847" t="str">
            <v>TA3047C</v>
          </cell>
          <cell r="G847" t="str">
            <v>4</v>
          </cell>
          <cell r="H847" t="str">
            <v>2</v>
          </cell>
          <cell r="I847" t="str">
            <v>742 265</v>
          </cell>
          <cell r="J847" t="str">
            <v>355</v>
          </cell>
          <cell r="K847" t="str">
            <v>148</v>
          </cell>
          <cell r="L847" t="str">
            <v>LDF5 7/8"</v>
          </cell>
          <cell r="M847" t="str">
            <v>165</v>
          </cell>
          <cell r="N847" t="str">
            <v>L2.0</v>
          </cell>
          <cell r="O847" t="str">
            <v>1</v>
          </cell>
          <cell r="P847" t="str">
            <v>TA3047</v>
          </cell>
          <cell r="Q847" t="str">
            <v>Meenakshi - 425-580-6685</v>
          </cell>
          <cell r="R847" t="str">
            <v>3</v>
          </cell>
          <cell r="S847" t="str">
            <v>C</v>
          </cell>
          <cell r="T847" t="str">
            <v>KAT-RET2.3</v>
          </cell>
          <cell r="U847" t="str">
            <v>-</v>
          </cell>
          <cell r="V847" t="str">
            <v>-</v>
          </cell>
          <cell r="W847" t="str">
            <v>4.4.2.b</v>
          </cell>
          <cell r="X847" t="str">
            <v>TA04</v>
          </cell>
        </row>
        <row r="848">
          <cell r="A848" t="str">
            <v>TA06</v>
          </cell>
          <cell r="B848" t="str">
            <v>2006 UMTS Integration</v>
          </cell>
          <cell r="C848" t="str">
            <v>Fircrest</v>
          </cell>
          <cell r="D848">
            <v>38586</v>
          </cell>
          <cell r="E848" t="str">
            <v>TA06</v>
          </cell>
          <cell r="F848" t="str">
            <v>TA3086A</v>
          </cell>
          <cell r="G848" t="str">
            <v>3</v>
          </cell>
          <cell r="H848" t="str">
            <v>3</v>
          </cell>
          <cell r="I848" t="str">
            <v>7920.00</v>
          </cell>
          <cell r="J848" t="str">
            <v>115</v>
          </cell>
          <cell r="K848" t="str">
            <v>67</v>
          </cell>
          <cell r="L848" t="str">
            <v>LDF5 7/8"</v>
          </cell>
          <cell r="M848" t="str">
            <v>170</v>
          </cell>
          <cell r="N848" t="str">
            <v>L4.0</v>
          </cell>
          <cell r="O848" t="str">
            <v>37</v>
          </cell>
          <cell r="P848" t="str">
            <v>TA3086</v>
          </cell>
          <cell r="Q848" t="str">
            <v>Meenakshi - 425-580-6685</v>
          </cell>
          <cell r="R848" t="str">
            <v>3</v>
          </cell>
          <cell r="S848" t="str">
            <v>A</v>
          </cell>
          <cell r="T848" t="str">
            <v>KAT-RET3.3</v>
          </cell>
          <cell r="U848" t="str">
            <v>-</v>
          </cell>
          <cell r="V848" t="str">
            <v>-</v>
          </cell>
          <cell r="W848" t="str">
            <v>4.4.2.c</v>
          </cell>
          <cell r="X848" t="str">
            <v>TA06</v>
          </cell>
        </row>
        <row r="849">
          <cell r="A849" t="str">
            <v>TA06</v>
          </cell>
          <cell r="B849" t="str">
            <v>2006 UMTS Integration</v>
          </cell>
          <cell r="C849" t="str">
            <v>Fircrest</v>
          </cell>
          <cell r="D849">
            <v>38586</v>
          </cell>
          <cell r="E849" t="str">
            <v>TA06</v>
          </cell>
          <cell r="F849" t="str">
            <v>TA3086B</v>
          </cell>
          <cell r="G849" t="str">
            <v>2</v>
          </cell>
          <cell r="H849" t="str">
            <v>2</v>
          </cell>
          <cell r="I849" t="str">
            <v>7920.00</v>
          </cell>
          <cell r="J849" t="str">
            <v>245</v>
          </cell>
          <cell r="K849" t="str">
            <v>67</v>
          </cell>
          <cell r="L849" t="str">
            <v>LDF5 7/8"</v>
          </cell>
          <cell r="M849" t="str">
            <v>125</v>
          </cell>
          <cell r="N849" t="str">
            <v>L4.0</v>
          </cell>
          <cell r="O849" t="str">
            <v>37</v>
          </cell>
          <cell r="P849" t="str">
            <v>TA3086</v>
          </cell>
          <cell r="Q849" t="str">
            <v>Meenakshi - 425-580-6685</v>
          </cell>
          <cell r="R849" t="str">
            <v>3</v>
          </cell>
          <cell r="S849" t="str">
            <v>B</v>
          </cell>
          <cell r="T849" t="str">
            <v>KAT-RET3.3</v>
          </cell>
          <cell r="U849" t="str">
            <v>-</v>
          </cell>
          <cell r="V849" t="str">
            <v>-</v>
          </cell>
          <cell r="W849" t="str">
            <v>4.4.2.c</v>
          </cell>
          <cell r="X849" t="str">
            <v>TA06</v>
          </cell>
        </row>
        <row r="850">
          <cell r="A850" t="str">
            <v>TA06</v>
          </cell>
          <cell r="B850" t="str">
            <v>2006 UMTS Integration</v>
          </cell>
          <cell r="C850" t="str">
            <v>Fircrest</v>
          </cell>
          <cell r="D850">
            <v>38586</v>
          </cell>
          <cell r="E850" t="str">
            <v>TA06</v>
          </cell>
          <cell r="F850" t="str">
            <v>TA3086C</v>
          </cell>
          <cell r="G850" t="str">
            <v>3</v>
          </cell>
          <cell r="H850" t="str">
            <v>3</v>
          </cell>
          <cell r="I850" t="str">
            <v>7920.00</v>
          </cell>
          <cell r="J850" t="str">
            <v>15</v>
          </cell>
          <cell r="K850" t="str">
            <v>75</v>
          </cell>
          <cell r="L850" t="str">
            <v>LDF5 7/8"</v>
          </cell>
          <cell r="M850" t="str">
            <v>130</v>
          </cell>
          <cell r="N850" t="str">
            <v>L4.0</v>
          </cell>
          <cell r="O850" t="str">
            <v>37</v>
          </cell>
          <cell r="P850" t="str">
            <v>TA3086</v>
          </cell>
          <cell r="Q850" t="str">
            <v>Meenakshi - 425-580-6685</v>
          </cell>
          <cell r="R850" t="str">
            <v>3</v>
          </cell>
          <cell r="S850" t="str">
            <v>C</v>
          </cell>
          <cell r="T850" t="str">
            <v>KAT-RET3.3</v>
          </cell>
          <cell r="U850" t="str">
            <v>-</v>
          </cell>
          <cell r="V850" t="str">
            <v>-</v>
          </cell>
          <cell r="W850" t="str">
            <v>4.4.2.c</v>
          </cell>
          <cell r="X850" t="str">
            <v>TA06</v>
          </cell>
        </row>
        <row r="851">
          <cell r="A851" t="str">
            <v>TA07</v>
          </cell>
          <cell r="B851" t="str">
            <v>Tacoma 2005 Build - FOA</v>
          </cell>
          <cell r="C851" t="str">
            <v>Spanaway</v>
          </cell>
          <cell r="D851">
            <v>38484</v>
          </cell>
          <cell r="E851" t="str">
            <v>TA07</v>
          </cell>
          <cell r="F851" t="str">
            <v>TA3012C</v>
          </cell>
          <cell r="G851" t="str">
            <v>3</v>
          </cell>
          <cell r="H851" t="str">
            <v>2</v>
          </cell>
          <cell r="I851" t="str">
            <v>742 265</v>
          </cell>
          <cell r="J851" t="str">
            <v>355</v>
          </cell>
          <cell r="K851" t="str">
            <v>165</v>
          </cell>
          <cell r="L851" t="str">
            <v>LDF7 1-5/8"</v>
          </cell>
          <cell r="M851" t="str">
            <v>215</v>
          </cell>
          <cell r="N851" t="str">
            <v>L2.0</v>
          </cell>
          <cell r="O851" t="str">
            <v>1</v>
          </cell>
          <cell r="P851" t="str">
            <v>TA3012</v>
          </cell>
          <cell r="Q851" t="str">
            <v>Meenakshi - 425-580-6685</v>
          </cell>
          <cell r="R851" t="str">
            <v>3</v>
          </cell>
          <cell r="S851" t="str">
            <v>C</v>
          </cell>
          <cell r="T851" t="str">
            <v>KAT-RET2.3</v>
          </cell>
          <cell r="U851" t="str">
            <v>-</v>
          </cell>
          <cell r="V851" t="str">
            <v>-</v>
          </cell>
          <cell r="W851" t="str">
            <v>4.4.2.b</v>
          </cell>
          <cell r="X851" t="str">
            <v>TA07</v>
          </cell>
        </row>
        <row r="852">
          <cell r="A852" t="str">
            <v>TA07</v>
          </cell>
          <cell r="B852" t="str">
            <v>Tacoma 2005 Build - FOA</v>
          </cell>
          <cell r="C852" t="str">
            <v>Spanaway</v>
          </cell>
          <cell r="D852">
            <v>38484</v>
          </cell>
          <cell r="E852" t="str">
            <v>TA07</v>
          </cell>
          <cell r="F852" t="str">
            <v>TA3012A</v>
          </cell>
          <cell r="G852" t="str">
            <v>3</v>
          </cell>
          <cell r="H852" t="str">
            <v>2</v>
          </cell>
          <cell r="I852" t="str">
            <v>742 265</v>
          </cell>
          <cell r="J852" t="str">
            <v>115</v>
          </cell>
          <cell r="K852" t="str">
            <v>165</v>
          </cell>
          <cell r="L852" t="str">
            <v>LDF7 1-5/8"</v>
          </cell>
          <cell r="M852" t="str">
            <v>225</v>
          </cell>
          <cell r="N852" t="str">
            <v>L2.0</v>
          </cell>
          <cell r="O852" t="str">
            <v>1</v>
          </cell>
          <cell r="P852" t="str">
            <v>TA3012</v>
          </cell>
          <cell r="Q852" t="str">
            <v>Meenakshi - 425-580-6685</v>
          </cell>
          <cell r="R852" t="str">
            <v>3</v>
          </cell>
          <cell r="S852" t="str">
            <v>A</v>
          </cell>
          <cell r="T852" t="str">
            <v>KAT-RET2.3</v>
          </cell>
          <cell r="U852" t="str">
            <v>-</v>
          </cell>
          <cell r="V852" t="str">
            <v>-</v>
          </cell>
          <cell r="W852" t="str">
            <v>4.4.2.b</v>
          </cell>
          <cell r="X852" t="str">
            <v>TA07</v>
          </cell>
        </row>
        <row r="853">
          <cell r="A853" t="str">
            <v>TA07</v>
          </cell>
          <cell r="B853" t="str">
            <v>Tacoma 2005 Build - FOA</v>
          </cell>
          <cell r="C853" t="str">
            <v>Spanaway</v>
          </cell>
          <cell r="D853">
            <v>38484</v>
          </cell>
          <cell r="E853" t="str">
            <v>TA07</v>
          </cell>
          <cell r="F853" t="str">
            <v>TA3012B</v>
          </cell>
          <cell r="G853" t="str">
            <v>3</v>
          </cell>
          <cell r="H853" t="str">
            <v>2</v>
          </cell>
          <cell r="I853" t="str">
            <v>742 265</v>
          </cell>
          <cell r="J853" t="str">
            <v>235</v>
          </cell>
          <cell r="K853" t="str">
            <v>165</v>
          </cell>
          <cell r="L853" t="str">
            <v>LDF7 1-5/8"</v>
          </cell>
          <cell r="M853" t="str">
            <v>225</v>
          </cell>
          <cell r="N853" t="str">
            <v>L2.0</v>
          </cell>
          <cell r="O853" t="str">
            <v>1</v>
          </cell>
          <cell r="P853" t="str">
            <v>TA3012</v>
          </cell>
          <cell r="Q853" t="str">
            <v>Meenakshi - 425-580-6685</v>
          </cell>
          <cell r="R853" t="str">
            <v>3</v>
          </cell>
          <cell r="S853" t="str">
            <v>B</v>
          </cell>
          <cell r="T853" t="str">
            <v>KAT-RET2.3</v>
          </cell>
          <cell r="U853" t="str">
            <v>-</v>
          </cell>
          <cell r="V853" t="str">
            <v>-</v>
          </cell>
          <cell r="W853" t="str">
            <v>4.4.2.b</v>
          </cell>
          <cell r="X853" t="str">
            <v>TA07</v>
          </cell>
        </row>
        <row r="854">
          <cell r="A854" t="str">
            <v>TA09</v>
          </cell>
          <cell r="B854" t="str">
            <v>Tacoma 2005 Build - FOA</v>
          </cell>
          <cell r="C854" t="str">
            <v>Tacoma Dome</v>
          </cell>
          <cell r="D854">
            <v>38484</v>
          </cell>
          <cell r="E854" t="str">
            <v>TA09</v>
          </cell>
          <cell r="F854" t="str">
            <v>TA3089A</v>
          </cell>
          <cell r="G854" t="str">
            <v>3</v>
          </cell>
          <cell r="H854" t="str">
            <v>2</v>
          </cell>
          <cell r="I854" t="str">
            <v>742 265</v>
          </cell>
          <cell r="J854" t="str">
            <v>130</v>
          </cell>
          <cell r="K854" t="str">
            <v>64</v>
          </cell>
          <cell r="L854" t="str">
            <v>LDF5 7/8"</v>
          </cell>
          <cell r="M854" t="str">
            <v>76</v>
          </cell>
          <cell r="N854" t="str">
            <v>L2.0</v>
          </cell>
          <cell r="O854" t="str">
            <v>1</v>
          </cell>
          <cell r="P854" t="str">
            <v>TA3089</v>
          </cell>
          <cell r="Q854" t="str">
            <v>Meenakshi - 425-580-6685</v>
          </cell>
          <cell r="R854" t="str">
            <v>3</v>
          </cell>
          <cell r="S854" t="str">
            <v>A</v>
          </cell>
          <cell r="T854" t="str">
            <v>KAT-RET3.3</v>
          </cell>
          <cell r="U854" t="str">
            <v>-</v>
          </cell>
          <cell r="V854" t="str">
            <v>-</v>
          </cell>
          <cell r="W854" t="str">
            <v>4.4.1.f</v>
          </cell>
          <cell r="X854" t="str">
            <v>TA09</v>
          </cell>
        </row>
        <row r="855">
          <cell r="A855" t="str">
            <v>TA09</v>
          </cell>
          <cell r="B855" t="str">
            <v>Tacoma 2005 Build - FOA</v>
          </cell>
          <cell r="C855" t="str">
            <v>Tacoma Dome</v>
          </cell>
          <cell r="D855">
            <v>38484</v>
          </cell>
          <cell r="E855" t="str">
            <v>TA09</v>
          </cell>
          <cell r="F855" t="str">
            <v>TA3089B</v>
          </cell>
          <cell r="G855" t="str">
            <v>3</v>
          </cell>
          <cell r="H855" t="str">
            <v>2</v>
          </cell>
          <cell r="I855" t="str">
            <v>742 265</v>
          </cell>
          <cell r="J855" t="str">
            <v>250</v>
          </cell>
          <cell r="K855" t="str">
            <v>64</v>
          </cell>
          <cell r="L855" t="str">
            <v>LDF5 7/8"</v>
          </cell>
          <cell r="M855" t="str">
            <v>77</v>
          </cell>
          <cell r="N855" t="str">
            <v>L2.0</v>
          </cell>
          <cell r="O855" t="str">
            <v>1</v>
          </cell>
          <cell r="P855" t="str">
            <v>TA3089</v>
          </cell>
          <cell r="Q855" t="str">
            <v>Meenakshi - 425-580-6685</v>
          </cell>
          <cell r="R855" t="str">
            <v>3</v>
          </cell>
          <cell r="S855" t="str">
            <v>B</v>
          </cell>
          <cell r="T855" t="str">
            <v>KAT-RET3.3</v>
          </cell>
          <cell r="U855" t="str">
            <v>-</v>
          </cell>
          <cell r="V855" t="str">
            <v>-</v>
          </cell>
          <cell r="W855" t="str">
            <v>4.4.1.f</v>
          </cell>
          <cell r="X855" t="str">
            <v>TA09</v>
          </cell>
        </row>
        <row r="856">
          <cell r="A856" t="str">
            <v>TA09</v>
          </cell>
          <cell r="B856" t="str">
            <v>Tacoma 2005 Build - FOA</v>
          </cell>
          <cell r="C856" t="str">
            <v>Tacoma Dome</v>
          </cell>
          <cell r="D856">
            <v>38484</v>
          </cell>
          <cell r="E856" t="str">
            <v>TA09</v>
          </cell>
          <cell r="F856" t="str">
            <v>TA3089C</v>
          </cell>
          <cell r="G856" t="str">
            <v>4</v>
          </cell>
          <cell r="H856" t="str">
            <v>3</v>
          </cell>
          <cell r="I856" t="str">
            <v>742 265</v>
          </cell>
          <cell r="J856" t="str">
            <v>10</v>
          </cell>
          <cell r="K856" t="str">
            <v>64</v>
          </cell>
          <cell r="L856" t="str">
            <v>LDF5 7/8"</v>
          </cell>
          <cell r="M856" t="str">
            <v>77.5</v>
          </cell>
          <cell r="N856" t="str">
            <v>L2.0</v>
          </cell>
          <cell r="O856" t="str">
            <v>1</v>
          </cell>
          <cell r="P856" t="str">
            <v>TA3089</v>
          </cell>
          <cell r="Q856" t="str">
            <v>Meenakshi - 425-580-6685</v>
          </cell>
          <cell r="R856" t="str">
            <v>3</v>
          </cell>
          <cell r="S856" t="str">
            <v>C</v>
          </cell>
          <cell r="T856" t="str">
            <v>KAT-RET3.3</v>
          </cell>
          <cell r="U856" t="str">
            <v>-</v>
          </cell>
          <cell r="V856" t="str">
            <v>-</v>
          </cell>
          <cell r="W856" t="str">
            <v>4.4.1.f</v>
          </cell>
          <cell r="X856" t="str">
            <v>TA09</v>
          </cell>
        </row>
        <row r="857">
          <cell r="A857" t="str">
            <v>TA10</v>
          </cell>
          <cell r="B857" t="str">
            <v>Tacoma 2005 Build - FOA</v>
          </cell>
          <cell r="C857" t="str">
            <v>South Tacoma</v>
          </cell>
          <cell r="D857">
            <v>38552</v>
          </cell>
          <cell r="E857" t="str">
            <v>TA10</v>
          </cell>
          <cell r="F857" t="str">
            <v>TA3056A</v>
          </cell>
          <cell r="G857" t="str">
            <v>4</v>
          </cell>
          <cell r="H857" t="str">
            <v>3</v>
          </cell>
          <cell r="I857" t="str">
            <v>742 265</v>
          </cell>
          <cell r="J857" t="str">
            <v>115</v>
          </cell>
          <cell r="K857" t="str">
            <v>119</v>
          </cell>
          <cell r="L857" t="str">
            <v>LDF5 7/8"</v>
          </cell>
          <cell r="M857" t="str">
            <v>174.59</v>
          </cell>
          <cell r="N857" t="str">
            <v>L4.0</v>
          </cell>
          <cell r="O857" t="str">
            <v>1</v>
          </cell>
          <cell r="P857" t="str">
            <v>TA3056</v>
          </cell>
          <cell r="Q857" t="str">
            <v>Meenakshi - 425-580-6685</v>
          </cell>
          <cell r="R857" t="str">
            <v>3</v>
          </cell>
          <cell r="S857" t="str">
            <v>A</v>
          </cell>
          <cell r="T857" t="str">
            <v>KAT-RET3.3</v>
          </cell>
          <cell r="U857" t="str">
            <v>-</v>
          </cell>
          <cell r="V857" t="str">
            <v>-</v>
          </cell>
          <cell r="W857" t="str">
            <v>4.4.2.c2</v>
          </cell>
          <cell r="X857" t="str">
            <v>TA10</v>
          </cell>
        </row>
        <row r="858">
          <cell r="A858" t="str">
            <v>TA10</v>
          </cell>
          <cell r="B858" t="str">
            <v>Tacoma 2005 Build - FOA</v>
          </cell>
          <cell r="C858" t="str">
            <v>South Tacoma</v>
          </cell>
          <cell r="D858">
            <v>38552</v>
          </cell>
          <cell r="E858" t="str">
            <v>TA10</v>
          </cell>
          <cell r="F858" t="str">
            <v>TA3056B</v>
          </cell>
          <cell r="G858" t="str">
            <v>4</v>
          </cell>
          <cell r="H858" t="str">
            <v>3</v>
          </cell>
          <cell r="I858" t="str">
            <v>742 265</v>
          </cell>
          <cell r="J858" t="str">
            <v>235</v>
          </cell>
          <cell r="K858" t="str">
            <v>119</v>
          </cell>
          <cell r="L858" t="str">
            <v>LDF5 7/8"</v>
          </cell>
          <cell r="M858" t="str">
            <v>175.35</v>
          </cell>
          <cell r="N858" t="str">
            <v>L4.0</v>
          </cell>
          <cell r="O858" t="str">
            <v>1</v>
          </cell>
          <cell r="P858" t="str">
            <v>TA3056</v>
          </cell>
          <cell r="Q858" t="str">
            <v>Meenakshi - 425-580-6685</v>
          </cell>
          <cell r="R858" t="str">
            <v>3</v>
          </cell>
          <cell r="S858" t="str">
            <v>B</v>
          </cell>
          <cell r="T858" t="str">
            <v>KAT-RET3.3</v>
          </cell>
          <cell r="U858" t="str">
            <v>-</v>
          </cell>
          <cell r="V858" t="str">
            <v>-</v>
          </cell>
          <cell r="W858" t="str">
            <v>4.4.2.c2</v>
          </cell>
          <cell r="X858" t="str">
            <v>TA10</v>
          </cell>
        </row>
        <row r="859">
          <cell r="A859" t="str">
            <v>TA10</v>
          </cell>
          <cell r="B859" t="str">
            <v>Tacoma 2005 Build - FOA</v>
          </cell>
          <cell r="C859" t="str">
            <v>South Tacoma</v>
          </cell>
          <cell r="D859">
            <v>38552</v>
          </cell>
          <cell r="E859" t="str">
            <v>TA10</v>
          </cell>
          <cell r="F859" t="str">
            <v>TA3056C</v>
          </cell>
          <cell r="G859" t="str">
            <v>4</v>
          </cell>
          <cell r="H859" t="str">
            <v>3</v>
          </cell>
          <cell r="I859" t="str">
            <v>742 265</v>
          </cell>
          <cell r="J859" t="str">
            <v>355</v>
          </cell>
          <cell r="K859" t="str">
            <v>119</v>
          </cell>
          <cell r="L859" t="str">
            <v>LDF5 7/8"</v>
          </cell>
          <cell r="M859" t="str">
            <v>175.35</v>
          </cell>
          <cell r="N859" t="str">
            <v>L4.0</v>
          </cell>
          <cell r="O859" t="str">
            <v>1</v>
          </cell>
          <cell r="P859" t="str">
            <v>TA3056</v>
          </cell>
          <cell r="Q859" t="str">
            <v>Meenakshi - 425-580-6685</v>
          </cell>
          <cell r="R859" t="str">
            <v>3</v>
          </cell>
          <cell r="S859" t="str">
            <v>C</v>
          </cell>
          <cell r="T859" t="str">
            <v>KAT-RET3.3</v>
          </cell>
          <cell r="U859" t="str">
            <v>-</v>
          </cell>
          <cell r="V859" t="str">
            <v>-</v>
          </cell>
          <cell r="W859" t="str">
            <v>4.4.2.c2</v>
          </cell>
          <cell r="X859" t="str">
            <v>TA10</v>
          </cell>
        </row>
        <row r="860">
          <cell r="A860" t="str">
            <v>TA11</v>
          </cell>
          <cell r="B860" t="str">
            <v>2006 UMTS Integration</v>
          </cell>
          <cell r="C860" t="str">
            <v>Meeker</v>
          </cell>
          <cell r="D860">
            <v>38484</v>
          </cell>
          <cell r="E860" t="str">
            <v>TA11</v>
          </cell>
          <cell r="F860" t="str">
            <v>TA3063A</v>
          </cell>
          <cell r="G860" t="str">
            <v>3</v>
          </cell>
          <cell r="H860" t="str">
            <v>2</v>
          </cell>
          <cell r="I860" t="str">
            <v>7262.01</v>
          </cell>
          <cell r="J860" t="str">
            <v>115</v>
          </cell>
          <cell r="K860" t="str">
            <v>121</v>
          </cell>
          <cell r="L860" t="str">
            <v>LDF5 7/8"</v>
          </cell>
          <cell r="M860" t="str">
            <v>165.5</v>
          </cell>
          <cell r="N860" t="str">
            <v>L2.0</v>
          </cell>
          <cell r="O860" t="str">
            <v>36</v>
          </cell>
          <cell r="P860" t="str">
            <v>TA3063</v>
          </cell>
          <cell r="Q860" t="str">
            <v>Meenakshi - 425-580-6685</v>
          </cell>
          <cell r="R860" t="str">
            <v>3</v>
          </cell>
          <cell r="S860" t="str">
            <v>A</v>
          </cell>
          <cell r="T860" t="str">
            <v>KAT-RET3.3</v>
          </cell>
          <cell r="U860" t="str">
            <v>-</v>
          </cell>
          <cell r="V860" t="str">
            <v>-</v>
          </cell>
          <cell r="W860" t="str">
            <v>4.4.1.f</v>
          </cell>
          <cell r="X860" t="str">
            <v>TA11</v>
          </cell>
        </row>
        <row r="861">
          <cell r="A861" t="str">
            <v>TA11</v>
          </cell>
          <cell r="B861" t="str">
            <v>2006 UMTS Integration</v>
          </cell>
          <cell r="C861" t="str">
            <v>Meeker</v>
          </cell>
          <cell r="D861">
            <v>38484</v>
          </cell>
          <cell r="E861" t="str">
            <v>TA11</v>
          </cell>
          <cell r="F861" t="str">
            <v>TA3063B</v>
          </cell>
          <cell r="G861" t="str">
            <v>3</v>
          </cell>
          <cell r="H861" t="str">
            <v>2</v>
          </cell>
          <cell r="I861" t="str">
            <v>7262.01</v>
          </cell>
          <cell r="J861" t="str">
            <v>235</v>
          </cell>
          <cell r="K861" t="str">
            <v>121</v>
          </cell>
          <cell r="L861" t="str">
            <v>LDF5 7/8"</v>
          </cell>
          <cell r="M861" t="str">
            <v>179.26</v>
          </cell>
          <cell r="N861" t="str">
            <v>L2.0</v>
          </cell>
          <cell r="O861" t="str">
            <v>36</v>
          </cell>
          <cell r="P861" t="str">
            <v>TA3063</v>
          </cell>
          <cell r="Q861" t="str">
            <v>Meenakshi - 425-580-6685</v>
          </cell>
          <cell r="R861" t="str">
            <v>3</v>
          </cell>
          <cell r="S861" t="str">
            <v>B</v>
          </cell>
          <cell r="T861" t="str">
            <v>KAT-RET3.3</v>
          </cell>
          <cell r="U861" t="str">
            <v>-</v>
          </cell>
          <cell r="V861" t="str">
            <v>-</v>
          </cell>
          <cell r="W861" t="str">
            <v>4.4.1.f</v>
          </cell>
          <cell r="X861" t="str">
            <v>TA11</v>
          </cell>
        </row>
        <row r="862">
          <cell r="A862" t="str">
            <v>TA11</v>
          </cell>
          <cell r="B862" t="str">
            <v>2006 UMTS Integration</v>
          </cell>
          <cell r="C862" t="str">
            <v>Meeker</v>
          </cell>
          <cell r="D862">
            <v>38484</v>
          </cell>
          <cell r="E862" t="str">
            <v>TA11</v>
          </cell>
          <cell r="F862" t="str">
            <v>TA3063C</v>
          </cell>
          <cell r="G862" t="str">
            <v>4</v>
          </cell>
          <cell r="H862" t="str">
            <v>3</v>
          </cell>
          <cell r="I862" t="str">
            <v>7262.01</v>
          </cell>
          <cell r="J862" t="str">
            <v>355</v>
          </cell>
          <cell r="K862" t="str">
            <v>121</v>
          </cell>
          <cell r="L862" t="str">
            <v>LDF5 7/8"</v>
          </cell>
          <cell r="M862" t="str">
            <v>170.65</v>
          </cell>
          <cell r="N862" t="str">
            <v>L2.0</v>
          </cell>
          <cell r="O862" t="str">
            <v>36</v>
          </cell>
          <cell r="P862" t="str">
            <v>TA3063</v>
          </cell>
          <cell r="Q862" t="str">
            <v>Meenakshi - 425-580-6685</v>
          </cell>
          <cell r="R862" t="str">
            <v>3</v>
          </cell>
          <cell r="S862" t="str">
            <v>C</v>
          </cell>
          <cell r="T862" t="str">
            <v>KAT-RET3.3</v>
          </cell>
          <cell r="U862" t="str">
            <v>-</v>
          </cell>
          <cell r="V862" t="str">
            <v>-</v>
          </cell>
          <cell r="W862" t="str">
            <v>4.4.1.f</v>
          </cell>
          <cell r="X862" t="str">
            <v>TA11</v>
          </cell>
        </row>
        <row r="863">
          <cell r="A863" t="str">
            <v>TA13</v>
          </cell>
          <cell r="B863" t="str">
            <v>Rip &amp; Replace</v>
          </cell>
          <cell r="C863" t="str">
            <v>Fife</v>
          </cell>
          <cell r="D863">
            <v>38484</v>
          </cell>
          <cell r="E863" t="str">
            <v>Had Nortel UMTS, TA13</v>
          </cell>
          <cell r="F863" t="str">
            <v>TA3084A</v>
          </cell>
          <cell r="G863" t="str">
            <v>3</v>
          </cell>
          <cell r="H863" t="str">
            <v>0</v>
          </cell>
          <cell r="I863" t="str">
            <v>7721.00</v>
          </cell>
          <cell r="J863" t="str">
            <v>115</v>
          </cell>
          <cell r="K863" t="str">
            <v>100</v>
          </cell>
          <cell r="L863" t="str">
            <v>LDF5 7/8"</v>
          </cell>
          <cell r="M863" t="str">
            <v>120</v>
          </cell>
          <cell r="N863" t="str">
            <v>L2.0</v>
          </cell>
          <cell r="O863" t="str">
            <v>2</v>
          </cell>
          <cell r="P863" t="str">
            <v>TA3084</v>
          </cell>
          <cell r="Q863" t="str">
            <v>Meenakshi - 425-580-6685</v>
          </cell>
          <cell r="R863" t="str">
            <v>3</v>
          </cell>
          <cell r="S863" t="str">
            <v>A</v>
          </cell>
          <cell r="T863"/>
          <cell r="U863" t="str">
            <v>-</v>
          </cell>
          <cell r="V863" t="str">
            <v>-</v>
          </cell>
          <cell r="W863" t="str">
            <v>-</v>
          </cell>
          <cell r="X863" t="str">
            <v>TA13</v>
          </cell>
        </row>
        <row r="864">
          <cell r="A864" t="str">
            <v>TA13</v>
          </cell>
          <cell r="B864" t="str">
            <v>Rip &amp; Replace</v>
          </cell>
          <cell r="C864" t="str">
            <v>Fife</v>
          </cell>
          <cell r="D864">
            <v>38484</v>
          </cell>
          <cell r="E864" t="str">
            <v>Had Nortel UMTS, TA13</v>
          </cell>
          <cell r="F864" t="str">
            <v>TA3084B</v>
          </cell>
          <cell r="G864" t="str">
            <v>3</v>
          </cell>
          <cell r="H864" t="str">
            <v>0</v>
          </cell>
          <cell r="I864" t="str">
            <v>7721.00</v>
          </cell>
          <cell r="J864" t="str">
            <v>235</v>
          </cell>
          <cell r="K864" t="str">
            <v>100</v>
          </cell>
          <cell r="L864" t="str">
            <v>LDF5 7/8"</v>
          </cell>
          <cell r="M864" t="str">
            <v>121</v>
          </cell>
          <cell r="N864" t="str">
            <v>L2.0</v>
          </cell>
          <cell r="O864" t="str">
            <v>2</v>
          </cell>
          <cell r="P864" t="str">
            <v>TA3084</v>
          </cell>
          <cell r="Q864" t="str">
            <v>Meenakshi - 425-580-6685</v>
          </cell>
          <cell r="R864" t="str">
            <v>3</v>
          </cell>
          <cell r="S864" t="str">
            <v>B</v>
          </cell>
          <cell r="T864"/>
          <cell r="U864" t="str">
            <v>-</v>
          </cell>
          <cell r="V864" t="str">
            <v>-</v>
          </cell>
          <cell r="W864" t="str">
            <v>-</v>
          </cell>
          <cell r="X864" t="str">
            <v>TA13</v>
          </cell>
        </row>
        <row r="865">
          <cell r="A865" t="str">
            <v>TA13</v>
          </cell>
          <cell r="B865" t="str">
            <v>Rip &amp; Replace</v>
          </cell>
          <cell r="C865" t="str">
            <v>Fife</v>
          </cell>
          <cell r="D865">
            <v>38484</v>
          </cell>
          <cell r="E865" t="str">
            <v>Had Nortel UMTS, TA13</v>
          </cell>
          <cell r="F865" t="str">
            <v>TA3084C</v>
          </cell>
          <cell r="G865" t="str">
            <v>3</v>
          </cell>
          <cell r="H865" t="str">
            <v>0</v>
          </cell>
          <cell r="I865" t="str">
            <v>7721.00</v>
          </cell>
          <cell r="J865" t="str">
            <v>355</v>
          </cell>
          <cell r="K865" t="str">
            <v>100</v>
          </cell>
          <cell r="L865" t="str">
            <v>LDF5 7/8"</v>
          </cell>
          <cell r="M865" t="str">
            <v>119</v>
          </cell>
          <cell r="N865" t="str">
            <v>L2.0</v>
          </cell>
          <cell r="O865" t="str">
            <v>2</v>
          </cell>
          <cell r="P865" t="str">
            <v>TA3084</v>
          </cell>
          <cell r="Q865" t="str">
            <v>Meenakshi - 425-580-6685</v>
          </cell>
          <cell r="R865" t="str">
            <v>3</v>
          </cell>
          <cell r="S865" t="str">
            <v>C</v>
          </cell>
          <cell r="T865"/>
          <cell r="U865" t="str">
            <v>-</v>
          </cell>
          <cell r="V865" t="str">
            <v>-</v>
          </cell>
          <cell r="W865" t="str">
            <v>-</v>
          </cell>
          <cell r="X865" t="str">
            <v>TA13</v>
          </cell>
        </row>
        <row r="866">
          <cell r="A866" t="str">
            <v>TA15</v>
          </cell>
          <cell r="B866" t="str">
            <v>Tacoma 2005 Build - FOA</v>
          </cell>
          <cell r="C866" t="str">
            <v>Midland</v>
          </cell>
          <cell r="D866">
            <v>38484</v>
          </cell>
          <cell r="E866" t="str">
            <v>TA15</v>
          </cell>
          <cell r="F866" t="str">
            <v>TA3064A</v>
          </cell>
          <cell r="G866" t="str">
            <v>3</v>
          </cell>
          <cell r="H866" t="str">
            <v>3</v>
          </cell>
          <cell r="I866" t="str">
            <v>742 265</v>
          </cell>
          <cell r="J866" t="str">
            <v>120</v>
          </cell>
          <cell r="K866" t="str">
            <v>100</v>
          </cell>
          <cell r="L866" t="str">
            <v>LDF5 7/8"</v>
          </cell>
          <cell r="M866" t="str">
            <v>132.56</v>
          </cell>
          <cell r="N866" t="str">
            <v>L3.0</v>
          </cell>
          <cell r="O866" t="str">
            <v>1</v>
          </cell>
          <cell r="P866" t="str">
            <v>TA3064</v>
          </cell>
          <cell r="Q866" t="str">
            <v>Meenakshi - 425-580-6685</v>
          </cell>
          <cell r="R866" t="str">
            <v>3</v>
          </cell>
          <cell r="S866" t="str">
            <v>A</v>
          </cell>
          <cell r="T866" t="str">
            <v>KAT-RET3.3</v>
          </cell>
          <cell r="U866" t="str">
            <v>-</v>
          </cell>
          <cell r="V866" t="str">
            <v>-</v>
          </cell>
          <cell r="W866" t="str">
            <v>4.4.2.c</v>
          </cell>
          <cell r="X866" t="str">
            <v>TA15</v>
          </cell>
        </row>
        <row r="867">
          <cell r="A867" t="str">
            <v>TA15</v>
          </cell>
          <cell r="B867" t="str">
            <v>Tacoma 2005 Build - FOA</v>
          </cell>
          <cell r="C867" t="str">
            <v>Midland</v>
          </cell>
          <cell r="D867">
            <v>38484</v>
          </cell>
          <cell r="E867" t="str">
            <v>TA15</v>
          </cell>
          <cell r="F867" t="str">
            <v>TA3064B</v>
          </cell>
          <cell r="G867" t="str">
            <v>3</v>
          </cell>
          <cell r="H867" t="str">
            <v>3</v>
          </cell>
          <cell r="I867" t="str">
            <v>742 265</v>
          </cell>
          <cell r="J867" t="str">
            <v>240</v>
          </cell>
          <cell r="K867" t="str">
            <v>100</v>
          </cell>
          <cell r="L867" t="str">
            <v>LDF5 7/8"</v>
          </cell>
          <cell r="M867" t="str">
            <v>133.72</v>
          </cell>
          <cell r="N867" t="str">
            <v>L3.0</v>
          </cell>
          <cell r="O867" t="str">
            <v>1</v>
          </cell>
          <cell r="P867" t="str">
            <v>TA3064</v>
          </cell>
          <cell r="Q867" t="str">
            <v>Meenakshi - 425-580-6685</v>
          </cell>
          <cell r="R867" t="str">
            <v>3</v>
          </cell>
          <cell r="S867" t="str">
            <v>B</v>
          </cell>
          <cell r="T867" t="str">
            <v>KAT-RET3.3</v>
          </cell>
          <cell r="U867" t="str">
            <v>-</v>
          </cell>
          <cell r="V867" t="str">
            <v>-</v>
          </cell>
          <cell r="W867" t="str">
            <v>4.4.2.c</v>
          </cell>
          <cell r="X867" t="str">
            <v>TA15</v>
          </cell>
        </row>
        <row r="868">
          <cell r="A868" t="str">
            <v>TA15</v>
          </cell>
          <cell r="B868" t="str">
            <v>Tacoma 2005 Build - FOA</v>
          </cell>
          <cell r="C868" t="str">
            <v>Midland</v>
          </cell>
          <cell r="D868">
            <v>38484</v>
          </cell>
          <cell r="E868" t="str">
            <v>TA15</v>
          </cell>
          <cell r="F868" t="str">
            <v>TA3064C</v>
          </cell>
          <cell r="G868" t="str">
            <v>3</v>
          </cell>
          <cell r="H868" t="str">
            <v>3</v>
          </cell>
          <cell r="I868" t="str">
            <v>742 265</v>
          </cell>
          <cell r="J868" t="str">
            <v>0</v>
          </cell>
          <cell r="K868" t="str">
            <v>100</v>
          </cell>
          <cell r="L868" t="str">
            <v>LDF5 7/8"</v>
          </cell>
          <cell r="M868" t="str">
            <v>133.14</v>
          </cell>
          <cell r="N868" t="str">
            <v>L3.0</v>
          </cell>
          <cell r="O868" t="str">
            <v>1</v>
          </cell>
          <cell r="P868" t="str">
            <v>TA3064</v>
          </cell>
          <cell r="Q868" t="str">
            <v>Meenakshi - 425-580-6685</v>
          </cell>
          <cell r="R868" t="str">
            <v>3</v>
          </cell>
          <cell r="S868" t="str">
            <v>C</v>
          </cell>
          <cell r="T868" t="str">
            <v>KAT-RET3.3</v>
          </cell>
          <cell r="U868" t="str">
            <v>-</v>
          </cell>
          <cell r="V868" t="str">
            <v>-</v>
          </cell>
          <cell r="W868" t="str">
            <v>4.4.2.c</v>
          </cell>
          <cell r="X868" t="str">
            <v>TA15</v>
          </cell>
        </row>
        <row r="869">
          <cell r="A869" t="str">
            <v>TA16</v>
          </cell>
          <cell r="B869" t="str">
            <v>Tacoma 2005 Build - FOA</v>
          </cell>
          <cell r="C869" t="str">
            <v>Parkland</v>
          </cell>
          <cell r="D869">
            <v>38484</v>
          </cell>
          <cell r="E869" t="str">
            <v>TA16</v>
          </cell>
          <cell r="F869" t="str">
            <v>TA3043A</v>
          </cell>
          <cell r="G869" t="str">
            <v>4</v>
          </cell>
          <cell r="H869" t="str">
            <v>3</v>
          </cell>
          <cell r="I869" t="str">
            <v>742 265</v>
          </cell>
          <cell r="J869" t="str">
            <v>110</v>
          </cell>
          <cell r="K869" t="str">
            <v>108</v>
          </cell>
          <cell r="L869" t="str">
            <v>LDF7 1-5/8"</v>
          </cell>
          <cell r="M869" t="str">
            <v>151</v>
          </cell>
          <cell r="N869" t="str">
            <v>L3.0</v>
          </cell>
          <cell r="O869" t="str">
            <v>1</v>
          </cell>
          <cell r="P869" t="str">
            <v>TA3043</v>
          </cell>
          <cell r="Q869" t="str">
            <v>Meenakshi - 425-580-6685</v>
          </cell>
          <cell r="R869" t="str">
            <v>3</v>
          </cell>
          <cell r="S869" t="str">
            <v>A</v>
          </cell>
          <cell r="T869" t="str">
            <v>KAT-RET3.3</v>
          </cell>
          <cell r="U869" t="str">
            <v>-</v>
          </cell>
          <cell r="V869" t="str">
            <v>-</v>
          </cell>
          <cell r="W869" t="str">
            <v>4.4.1.a2</v>
          </cell>
          <cell r="X869" t="str">
            <v>TA16</v>
          </cell>
        </row>
        <row r="870">
          <cell r="A870" t="str">
            <v>TA16</v>
          </cell>
          <cell r="B870" t="str">
            <v>Tacoma 2005 Build - FOA</v>
          </cell>
          <cell r="C870" t="str">
            <v>Parkland</v>
          </cell>
          <cell r="D870">
            <v>38484</v>
          </cell>
          <cell r="E870" t="str">
            <v>TA16</v>
          </cell>
          <cell r="F870" t="str">
            <v>TA3043B</v>
          </cell>
          <cell r="G870" t="str">
            <v>4</v>
          </cell>
          <cell r="H870" t="str">
            <v>3</v>
          </cell>
          <cell r="I870" t="str">
            <v>742 265</v>
          </cell>
          <cell r="J870" t="str">
            <v>230</v>
          </cell>
          <cell r="K870" t="str">
            <v>108</v>
          </cell>
          <cell r="L870" t="str">
            <v>LDF7 1-5/8"</v>
          </cell>
          <cell r="M870" t="str">
            <v>151</v>
          </cell>
          <cell r="N870" t="str">
            <v>L3.0</v>
          </cell>
          <cell r="O870" t="str">
            <v>1</v>
          </cell>
          <cell r="P870" t="str">
            <v>TA3043</v>
          </cell>
          <cell r="Q870" t="str">
            <v>Meenakshi - 425-580-6685</v>
          </cell>
          <cell r="R870" t="str">
            <v>3</v>
          </cell>
          <cell r="S870" t="str">
            <v>B</v>
          </cell>
          <cell r="T870" t="str">
            <v>KAT-RET3.3</v>
          </cell>
          <cell r="U870" t="str">
            <v>-</v>
          </cell>
          <cell r="V870" t="str">
            <v>-</v>
          </cell>
          <cell r="W870" t="str">
            <v>4.4.1.a2</v>
          </cell>
          <cell r="X870" t="str">
            <v>TA16</v>
          </cell>
        </row>
        <row r="871">
          <cell r="A871" t="str">
            <v>TA16</v>
          </cell>
          <cell r="B871" t="str">
            <v>Tacoma 2005 Build - FOA</v>
          </cell>
          <cell r="C871" t="str">
            <v>Parkland</v>
          </cell>
          <cell r="D871">
            <v>38484</v>
          </cell>
          <cell r="E871" t="str">
            <v>TA16</v>
          </cell>
          <cell r="F871" t="str">
            <v>TA3043C</v>
          </cell>
          <cell r="G871" t="str">
            <v>4</v>
          </cell>
          <cell r="H871" t="str">
            <v>3</v>
          </cell>
          <cell r="I871" t="str">
            <v>742 265</v>
          </cell>
          <cell r="J871" t="str">
            <v>350</v>
          </cell>
          <cell r="K871" t="str">
            <v>108</v>
          </cell>
          <cell r="L871" t="str">
            <v>LDF5 7/8"</v>
          </cell>
          <cell r="M871" t="str">
            <v>157</v>
          </cell>
          <cell r="N871" t="str">
            <v>L3.0</v>
          </cell>
          <cell r="O871" t="str">
            <v>1</v>
          </cell>
          <cell r="P871" t="str">
            <v>TA3043</v>
          </cell>
          <cell r="Q871" t="str">
            <v>Meenakshi - 425-580-6685</v>
          </cell>
          <cell r="R871" t="str">
            <v>3</v>
          </cell>
          <cell r="S871" t="str">
            <v>C</v>
          </cell>
          <cell r="T871" t="str">
            <v>KAT-RET3.3</v>
          </cell>
          <cell r="U871" t="str">
            <v>-</v>
          </cell>
          <cell r="V871" t="str">
            <v>-</v>
          </cell>
          <cell r="W871" t="str">
            <v>4.4.1.a2</v>
          </cell>
          <cell r="X871" t="str">
            <v>TA16</v>
          </cell>
        </row>
        <row r="872">
          <cell r="A872" t="str">
            <v>TA18</v>
          </cell>
          <cell r="B872" t="str">
            <v>Rip &amp; Replace - Kill</v>
          </cell>
          <cell r="C872" t="str">
            <v>Surprise Lake</v>
          </cell>
          <cell r="D872">
            <v>38531</v>
          </cell>
          <cell r="E872" t="str">
            <v>Had Nortel UMTS, TA18- (Part of 'KILL' list)</v>
          </cell>
          <cell r="F872" t="str">
            <v>TA3097A</v>
          </cell>
          <cell r="G872" t="str">
            <v>2</v>
          </cell>
          <cell r="H872" t="str">
            <v>0</v>
          </cell>
          <cell r="I872" t="str">
            <v>7250.02</v>
          </cell>
          <cell r="J872" t="str">
            <v>90</v>
          </cell>
          <cell r="K872" t="str">
            <v>73</v>
          </cell>
          <cell r="L872" t="str">
            <v>LDF5 7/8"</v>
          </cell>
          <cell r="M872" t="str">
            <v>121.93</v>
          </cell>
          <cell r="N872" t="str">
            <v>L1.0</v>
          </cell>
          <cell r="O872" t="str">
            <v>2</v>
          </cell>
          <cell r="P872" t="str">
            <v>TA3097</v>
          </cell>
          <cell r="Q872" t="str">
            <v>Meenakshi - 425-580-6685</v>
          </cell>
          <cell r="R872" t="str">
            <v>3</v>
          </cell>
          <cell r="S872" t="str">
            <v>A</v>
          </cell>
          <cell r="T872"/>
          <cell r="U872" t="str">
            <v>-</v>
          </cell>
          <cell r="V872" t="str">
            <v>-</v>
          </cell>
          <cell r="W872" t="str">
            <v>-</v>
          </cell>
          <cell r="X872" t="str">
            <v>TA18</v>
          </cell>
        </row>
        <row r="873">
          <cell r="A873" t="str">
            <v>TA18</v>
          </cell>
          <cell r="B873" t="str">
            <v>Rip &amp; Replace - Kill</v>
          </cell>
          <cell r="C873" t="str">
            <v>Surprise Lake</v>
          </cell>
          <cell r="D873">
            <v>38531</v>
          </cell>
          <cell r="E873" t="str">
            <v>Had Nortel UMTS, TA18- (Part of 'KILL' list)</v>
          </cell>
          <cell r="F873" t="str">
            <v>TA3097B</v>
          </cell>
          <cell r="G873" t="str">
            <v>4</v>
          </cell>
          <cell r="H873" t="str">
            <v>0</v>
          </cell>
          <cell r="I873" t="str">
            <v>7721.00</v>
          </cell>
          <cell r="J873" t="str">
            <v>170</v>
          </cell>
          <cell r="K873" t="str">
            <v>73</v>
          </cell>
          <cell r="L873" t="str">
            <v>LDF5 7/8"</v>
          </cell>
          <cell r="M873" t="str">
            <v>119.92</v>
          </cell>
          <cell r="N873" t="str">
            <v>L1.0</v>
          </cell>
          <cell r="O873" t="str">
            <v>2</v>
          </cell>
          <cell r="P873" t="str">
            <v>TA3097</v>
          </cell>
          <cell r="Q873" t="str">
            <v>Meenakshi - 425-580-6685</v>
          </cell>
          <cell r="R873" t="str">
            <v>3</v>
          </cell>
          <cell r="S873" t="str">
            <v>B</v>
          </cell>
          <cell r="T873"/>
          <cell r="U873" t="str">
            <v>-</v>
          </cell>
          <cell r="V873" t="str">
            <v>-</v>
          </cell>
          <cell r="W873" t="str">
            <v>-</v>
          </cell>
          <cell r="X873" t="str">
            <v>TA18</v>
          </cell>
        </row>
        <row r="874">
          <cell r="A874" t="str">
            <v>TA18</v>
          </cell>
          <cell r="B874" t="str">
            <v>Rip &amp; Replace - Kill</v>
          </cell>
          <cell r="C874" t="str">
            <v>Surprise Lake</v>
          </cell>
          <cell r="D874">
            <v>38531</v>
          </cell>
          <cell r="E874" t="str">
            <v>Had Nortel UMTS, TA18- (Part of 'KILL' list)</v>
          </cell>
          <cell r="F874" t="str">
            <v>TA3097C</v>
          </cell>
          <cell r="G874" t="str">
            <v>4</v>
          </cell>
          <cell r="H874" t="str">
            <v>0</v>
          </cell>
          <cell r="I874" t="str">
            <v>7721.00</v>
          </cell>
          <cell r="J874" t="str">
            <v>340</v>
          </cell>
          <cell r="K874" t="str">
            <v>73</v>
          </cell>
          <cell r="L874" t="str">
            <v>LDF5 7/8"</v>
          </cell>
          <cell r="M874" t="str">
            <v>122</v>
          </cell>
          <cell r="N874" t="str">
            <v>L1.0</v>
          </cell>
          <cell r="O874" t="str">
            <v>2</v>
          </cell>
          <cell r="P874" t="str">
            <v>TA3097</v>
          </cell>
          <cell r="Q874" t="str">
            <v>Meenakshi - 425-580-6685</v>
          </cell>
          <cell r="R874" t="str">
            <v>3</v>
          </cell>
          <cell r="S874" t="str">
            <v>C</v>
          </cell>
          <cell r="T874"/>
          <cell r="U874" t="str">
            <v>-</v>
          </cell>
          <cell r="V874" t="str">
            <v>-</v>
          </cell>
          <cell r="W874" t="str">
            <v>-</v>
          </cell>
          <cell r="X874" t="str">
            <v>TA18</v>
          </cell>
        </row>
        <row r="875">
          <cell r="A875" t="str">
            <v>TA19</v>
          </cell>
          <cell r="B875" t="str">
            <v>Tacoma 2005 Build - FOA</v>
          </cell>
          <cell r="C875" t="str">
            <v>Nalley Valley</v>
          </cell>
          <cell r="D875">
            <v>38484</v>
          </cell>
          <cell r="E875" t="str">
            <v>TA19</v>
          </cell>
          <cell r="F875" t="str">
            <v>TA3082A</v>
          </cell>
          <cell r="G875" t="str">
            <v>1</v>
          </cell>
          <cell r="H875" t="str">
            <v>1</v>
          </cell>
          <cell r="I875" t="str">
            <v>742 265</v>
          </cell>
          <cell r="J875" t="str">
            <v>90</v>
          </cell>
          <cell r="K875" t="str">
            <v>82</v>
          </cell>
          <cell r="L875" t="str">
            <v>Comm 7/8"</v>
          </cell>
          <cell r="M875" t="str">
            <v>68</v>
          </cell>
          <cell r="N875" t="str">
            <v>L3.0</v>
          </cell>
          <cell r="O875" t="str">
            <v>1</v>
          </cell>
          <cell r="P875" t="str">
            <v>TA3082</v>
          </cell>
          <cell r="Q875" t="str">
            <v>Meenakshi - 425-580-6685</v>
          </cell>
          <cell r="R875" t="str">
            <v>3</v>
          </cell>
          <cell r="S875" t="str">
            <v>A</v>
          </cell>
          <cell r="T875"/>
          <cell r="U875" t="str">
            <v>-</v>
          </cell>
          <cell r="V875" t="str">
            <v>-</v>
          </cell>
          <cell r="W875" t="str">
            <v>4.4.3.a</v>
          </cell>
          <cell r="X875" t="str">
            <v>TA19</v>
          </cell>
        </row>
        <row r="876">
          <cell r="A876" t="str">
            <v>TA19</v>
          </cell>
          <cell r="B876" t="str">
            <v>Tacoma 2005 Build - FOA</v>
          </cell>
          <cell r="C876" t="str">
            <v>Nalley Valley</v>
          </cell>
          <cell r="D876">
            <v>38484</v>
          </cell>
          <cell r="E876" t="str">
            <v>TA19</v>
          </cell>
          <cell r="F876" t="str">
            <v>TA3082B</v>
          </cell>
          <cell r="G876" t="str">
            <v>3</v>
          </cell>
          <cell r="H876" t="str">
            <v>3</v>
          </cell>
          <cell r="I876" t="str">
            <v>742 265</v>
          </cell>
          <cell r="J876" t="str">
            <v>235</v>
          </cell>
          <cell r="K876" t="str">
            <v>82</v>
          </cell>
          <cell r="L876" t="str">
            <v>LDF5 7/8"</v>
          </cell>
          <cell r="M876" t="str">
            <v>68</v>
          </cell>
          <cell r="N876" t="str">
            <v>L3.0</v>
          </cell>
          <cell r="O876" t="str">
            <v>1</v>
          </cell>
          <cell r="P876" t="str">
            <v>TA3082</v>
          </cell>
          <cell r="Q876" t="str">
            <v>Meenakshi - 425-580-6685</v>
          </cell>
          <cell r="R876" t="str">
            <v>3</v>
          </cell>
          <cell r="S876" t="str">
            <v>B</v>
          </cell>
          <cell r="T876"/>
          <cell r="U876" t="str">
            <v>-</v>
          </cell>
          <cell r="V876" t="str">
            <v>-</v>
          </cell>
          <cell r="W876" t="str">
            <v>4.4.3</v>
          </cell>
          <cell r="X876" t="str">
            <v>TA19</v>
          </cell>
        </row>
        <row r="877">
          <cell r="A877" t="str">
            <v>TA19</v>
          </cell>
          <cell r="B877" t="str">
            <v>Tacoma 2005 Build - FOA</v>
          </cell>
          <cell r="C877" t="str">
            <v>Nalley Valley</v>
          </cell>
          <cell r="D877">
            <v>38484</v>
          </cell>
          <cell r="E877" t="str">
            <v>TA19</v>
          </cell>
          <cell r="F877" t="str">
            <v>TA3082C</v>
          </cell>
          <cell r="G877" t="str">
            <v>2</v>
          </cell>
          <cell r="H877" t="str">
            <v>2</v>
          </cell>
          <cell r="I877" t="str">
            <v>742 265</v>
          </cell>
          <cell r="J877" t="str">
            <v>335</v>
          </cell>
          <cell r="K877" t="str">
            <v>82</v>
          </cell>
          <cell r="L877" t="str">
            <v>LDF5 7/8"</v>
          </cell>
          <cell r="M877" t="str">
            <v>68</v>
          </cell>
          <cell r="N877" t="str">
            <v>L3.0</v>
          </cell>
          <cell r="O877" t="str">
            <v>1</v>
          </cell>
          <cell r="P877" t="str">
            <v>TA3082</v>
          </cell>
          <cell r="Q877" t="str">
            <v>Meenakshi - 425-580-6685</v>
          </cell>
          <cell r="R877" t="str">
            <v>3</v>
          </cell>
          <cell r="S877" t="str">
            <v>C</v>
          </cell>
          <cell r="T877"/>
          <cell r="U877" t="str">
            <v>-</v>
          </cell>
          <cell r="V877" t="str">
            <v>-</v>
          </cell>
          <cell r="W877" t="str">
            <v>4.4.3</v>
          </cell>
          <cell r="X877" t="str">
            <v>TA19</v>
          </cell>
        </row>
        <row r="878">
          <cell r="A878" t="str">
            <v>TA20</v>
          </cell>
          <cell r="B878" t="str">
            <v>2006 UMTS Integration</v>
          </cell>
          <cell r="C878" t="str">
            <v>Camp Murray</v>
          </cell>
          <cell r="D878">
            <v>38484</v>
          </cell>
          <cell r="E878" t="str">
            <v>TA20</v>
          </cell>
          <cell r="F878" t="str">
            <v>TA3023A</v>
          </cell>
          <cell r="G878" t="str">
            <v>3</v>
          </cell>
          <cell r="H878" t="str">
            <v>2</v>
          </cell>
          <cell r="I878" t="str">
            <v>7262.01</v>
          </cell>
          <cell r="J878" t="str">
            <v>120</v>
          </cell>
          <cell r="K878" t="str">
            <v>102</v>
          </cell>
          <cell r="L878" t="str">
            <v>LDF5 7/8"</v>
          </cell>
          <cell r="M878" t="str">
            <v>110</v>
          </cell>
          <cell r="N878" t="str">
            <v>L2.0</v>
          </cell>
          <cell r="O878" t="str">
            <v>37</v>
          </cell>
          <cell r="P878" t="str">
            <v>TA3023</v>
          </cell>
          <cell r="Q878" t="str">
            <v>Meenakshi - 425-580-6685</v>
          </cell>
          <cell r="R878" t="str">
            <v>3</v>
          </cell>
          <cell r="S878" t="str">
            <v>A</v>
          </cell>
          <cell r="T878" t="str">
            <v>KAT-RET3.3</v>
          </cell>
          <cell r="U878" t="str">
            <v>-</v>
          </cell>
          <cell r="V878" t="str">
            <v>-</v>
          </cell>
          <cell r="W878" t="str">
            <v>4.4.1.f</v>
          </cell>
          <cell r="X878" t="str">
            <v>TA20</v>
          </cell>
        </row>
        <row r="879">
          <cell r="A879" t="str">
            <v>TA20</v>
          </cell>
          <cell r="B879" t="str">
            <v>2006 UMTS Integration</v>
          </cell>
          <cell r="C879" t="str">
            <v>Camp Murray</v>
          </cell>
          <cell r="D879">
            <v>38484</v>
          </cell>
          <cell r="E879" t="str">
            <v>TA20</v>
          </cell>
          <cell r="F879" t="str">
            <v>TA3023B</v>
          </cell>
          <cell r="G879" t="str">
            <v>3</v>
          </cell>
          <cell r="H879" t="str">
            <v>2</v>
          </cell>
          <cell r="I879" t="str">
            <v>7262.01</v>
          </cell>
          <cell r="J879" t="str">
            <v>240</v>
          </cell>
          <cell r="K879" t="str">
            <v>102</v>
          </cell>
          <cell r="L879" t="str">
            <v>LDF5 7/8"</v>
          </cell>
          <cell r="M879" t="str">
            <v>111</v>
          </cell>
          <cell r="N879" t="str">
            <v>L2.0</v>
          </cell>
          <cell r="O879" t="str">
            <v>37</v>
          </cell>
          <cell r="P879" t="str">
            <v>TA3023</v>
          </cell>
          <cell r="Q879" t="str">
            <v>Meenakshi - 425-580-6685</v>
          </cell>
          <cell r="R879" t="str">
            <v>3</v>
          </cell>
          <cell r="S879" t="str">
            <v>B</v>
          </cell>
          <cell r="T879" t="str">
            <v>KAT-RET3.3</v>
          </cell>
          <cell r="U879" t="str">
            <v>-</v>
          </cell>
          <cell r="V879" t="str">
            <v>-</v>
          </cell>
          <cell r="W879" t="str">
            <v>4.4.1.f</v>
          </cell>
          <cell r="X879" t="str">
            <v>TA20</v>
          </cell>
        </row>
        <row r="880">
          <cell r="A880" t="str">
            <v>TA20</v>
          </cell>
          <cell r="B880" t="str">
            <v>2006 UMTS Integration</v>
          </cell>
          <cell r="C880" t="str">
            <v>Camp Murray</v>
          </cell>
          <cell r="D880">
            <v>38484</v>
          </cell>
          <cell r="E880" t="str">
            <v>TA20</v>
          </cell>
          <cell r="F880" t="str">
            <v>TA3023C</v>
          </cell>
          <cell r="G880" t="str">
            <v>3</v>
          </cell>
          <cell r="H880" t="str">
            <v>2</v>
          </cell>
          <cell r="I880" t="str">
            <v>7262.01</v>
          </cell>
          <cell r="J880" t="str">
            <v>0</v>
          </cell>
          <cell r="K880" t="str">
            <v>102</v>
          </cell>
          <cell r="L880" t="str">
            <v>LDF5 7/8"</v>
          </cell>
          <cell r="M880" t="str">
            <v>110</v>
          </cell>
          <cell r="N880" t="str">
            <v>L2.0</v>
          </cell>
          <cell r="O880" t="str">
            <v>37</v>
          </cell>
          <cell r="P880" t="str">
            <v>TA3023</v>
          </cell>
          <cell r="Q880" t="str">
            <v>Meenakshi - 425-580-6685</v>
          </cell>
          <cell r="R880" t="str">
            <v>3</v>
          </cell>
          <cell r="S880" t="str">
            <v>C</v>
          </cell>
          <cell r="T880" t="str">
            <v>KAT-RET3.3</v>
          </cell>
          <cell r="U880" t="str">
            <v>-</v>
          </cell>
          <cell r="V880" t="str">
            <v>-</v>
          </cell>
          <cell r="W880" t="str">
            <v>4.4.1.f</v>
          </cell>
          <cell r="X880" t="str">
            <v>TA20</v>
          </cell>
        </row>
        <row r="881">
          <cell r="A881" t="str">
            <v>TA21</v>
          </cell>
          <cell r="B881" t="str">
            <v>2006 UMTS Integration</v>
          </cell>
          <cell r="C881" t="str">
            <v>Narrows</v>
          </cell>
          <cell r="D881">
            <v>38629</v>
          </cell>
          <cell r="E881" t="str">
            <v>TA21</v>
          </cell>
          <cell r="F881" t="str">
            <v>TA3108A</v>
          </cell>
          <cell r="G881" t="str">
            <v>4</v>
          </cell>
          <cell r="H881" t="str">
            <v>3</v>
          </cell>
          <cell r="I881" t="str">
            <v>7262.01</v>
          </cell>
          <cell r="J881" t="str">
            <v>130</v>
          </cell>
          <cell r="K881" t="str">
            <v>56</v>
          </cell>
          <cell r="L881" t="str">
            <v>LDF5 7/8"</v>
          </cell>
          <cell r="M881" t="str">
            <v>80</v>
          </cell>
          <cell r="N881" t="str">
            <v>L4.0</v>
          </cell>
          <cell r="O881" t="str">
            <v>37</v>
          </cell>
          <cell r="P881" t="str">
            <v>TA3108</v>
          </cell>
          <cell r="Q881" t="str">
            <v>Joel - 425-580-8744</v>
          </cell>
          <cell r="R881" t="str">
            <v>3</v>
          </cell>
          <cell r="S881" t="str">
            <v>A</v>
          </cell>
          <cell r="T881" t="str">
            <v>KAT-RET3.3</v>
          </cell>
          <cell r="U881" t="str">
            <v>-</v>
          </cell>
          <cell r="V881" t="str">
            <v>-</v>
          </cell>
          <cell r="W881" t="str">
            <v>4.4.1.f</v>
          </cell>
          <cell r="X881" t="str">
            <v>TA21</v>
          </cell>
        </row>
        <row r="882">
          <cell r="A882" t="str">
            <v>TA21</v>
          </cell>
          <cell r="B882" t="str">
            <v>2006 UMTS Integration</v>
          </cell>
          <cell r="C882" t="str">
            <v>Narrows</v>
          </cell>
          <cell r="D882">
            <v>38629</v>
          </cell>
          <cell r="E882" t="str">
            <v>TA21</v>
          </cell>
          <cell r="F882" t="str">
            <v>TA3108B</v>
          </cell>
          <cell r="G882" t="str">
            <v>4</v>
          </cell>
          <cell r="H882" t="str">
            <v>3</v>
          </cell>
          <cell r="I882" t="str">
            <v>7262.01</v>
          </cell>
          <cell r="J882" t="str">
            <v>250</v>
          </cell>
          <cell r="K882" t="str">
            <v>56</v>
          </cell>
          <cell r="L882" t="str">
            <v>LDF5 7/8"</v>
          </cell>
          <cell r="M882" t="str">
            <v>80</v>
          </cell>
          <cell r="N882" t="str">
            <v>L4.0</v>
          </cell>
          <cell r="O882" t="str">
            <v>37</v>
          </cell>
          <cell r="P882" t="str">
            <v>TA3108</v>
          </cell>
          <cell r="Q882" t="str">
            <v>Joel - 425-580-8744</v>
          </cell>
          <cell r="R882" t="str">
            <v>3</v>
          </cell>
          <cell r="S882" t="str">
            <v>B</v>
          </cell>
          <cell r="T882" t="str">
            <v>KAT-RET3.3</v>
          </cell>
          <cell r="U882" t="str">
            <v>-</v>
          </cell>
          <cell r="V882" t="str">
            <v>-</v>
          </cell>
          <cell r="W882" t="str">
            <v>4.4.1.f</v>
          </cell>
          <cell r="X882" t="str">
            <v>TA21</v>
          </cell>
        </row>
        <row r="883">
          <cell r="A883" t="str">
            <v>TA21</v>
          </cell>
          <cell r="B883" t="str">
            <v>2006 UMTS Integration</v>
          </cell>
          <cell r="C883" t="str">
            <v>Narrows</v>
          </cell>
          <cell r="D883">
            <v>38629</v>
          </cell>
          <cell r="E883" t="str">
            <v>TA21</v>
          </cell>
          <cell r="F883" t="str">
            <v>TA3108C</v>
          </cell>
          <cell r="G883" t="str">
            <v>4</v>
          </cell>
          <cell r="H883" t="str">
            <v>3</v>
          </cell>
          <cell r="I883" t="str">
            <v>7262.01</v>
          </cell>
          <cell r="J883" t="str">
            <v>355</v>
          </cell>
          <cell r="K883" t="str">
            <v>56</v>
          </cell>
          <cell r="L883" t="str">
            <v>LDF5 7/8"</v>
          </cell>
          <cell r="M883" t="str">
            <v>80</v>
          </cell>
          <cell r="N883" t="str">
            <v>L4.0</v>
          </cell>
          <cell r="O883" t="str">
            <v>37</v>
          </cell>
          <cell r="P883" t="str">
            <v>TA3108</v>
          </cell>
          <cell r="Q883" t="str">
            <v>Joel - 425-580-8744</v>
          </cell>
          <cell r="R883" t="str">
            <v>3</v>
          </cell>
          <cell r="S883" t="str">
            <v>C</v>
          </cell>
          <cell r="T883" t="str">
            <v>KAT-RET3.3</v>
          </cell>
          <cell r="U883" t="str">
            <v>-</v>
          </cell>
          <cell r="V883" t="str">
            <v>-</v>
          </cell>
          <cell r="W883" t="str">
            <v>4.4.1.f</v>
          </cell>
          <cell r="X883" t="str">
            <v>TA21</v>
          </cell>
        </row>
        <row r="884">
          <cell r="A884" t="str">
            <v>TA23</v>
          </cell>
          <cell r="B884" t="str">
            <v>2006 UMTS Integration</v>
          </cell>
          <cell r="C884" t="str">
            <v>Lake Tapps</v>
          </cell>
          <cell r="D884">
            <v>38484</v>
          </cell>
          <cell r="E884" t="str">
            <v>TA23</v>
          </cell>
          <cell r="F884" t="str">
            <v>TA3094A</v>
          </cell>
          <cell r="G884" t="str">
            <v>2</v>
          </cell>
          <cell r="H884" t="str">
            <v>1</v>
          </cell>
          <cell r="I884" t="str">
            <v>742 264</v>
          </cell>
          <cell r="J884" t="str">
            <v>120</v>
          </cell>
          <cell r="K884" t="str">
            <v>112</v>
          </cell>
          <cell r="L884" t="str">
            <v>LDF7 1-5/8"</v>
          </cell>
          <cell r="M884" t="str">
            <v>242.23</v>
          </cell>
          <cell r="N884" t="str">
            <v>L3.0</v>
          </cell>
          <cell r="O884" t="str">
            <v>36</v>
          </cell>
          <cell r="P884" t="str">
            <v>TA3094</v>
          </cell>
          <cell r="Q884" t="str">
            <v>Meenakshi - 425-580-6685</v>
          </cell>
          <cell r="R884" t="str">
            <v>3</v>
          </cell>
          <cell r="S884" t="str">
            <v>A</v>
          </cell>
          <cell r="T884" t="str">
            <v>KAT-RET2.3</v>
          </cell>
          <cell r="U884" t="str">
            <v>-</v>
          </cell>
          <cell r="V884" t="str">
            <v>-</v>
          </cell>
          <cell r="W884" t="str">
            <v>4.4.2.d</v>
          </cell>
          <cell r="X884" t="str">
            <v>TA23</v>
          </cell>
        </row>
        <row r="885">
          <cell r="A885" t="str">
            <v>TA23</v>
          </cell>
          <cell r="B885" t="str">
            <v>2006 UMTS Integration</v>
          </cell>
          <cell r="C885" t="str">
            <v>Lake Tapps</v>
          </cell>
          <cell r="D885">
            <v>38484</v>
          </cell>
          <cell r="E885" t="str">
            <v>TA23</v>
          </cell>
          <cell r="F885" t="str">
            <v>TA3094B</v>
          </cell>
          <cell r="G885" t="str">
            <v>1</v>
          </cell>
          <cell r="H885" t="str">
            <v>1</v>
          </cell>
          <cell r="I885" t="str">
            <v>742 264</v>
          </cell>
          <cell r="J885" t="str">
            <v>250</v>
          </cell>
          <cell r="K885" t="str">
            <v>112</v>
          </cell>
          <cell r="L885" t="str">
            <v>LDF7 1-5/8"</v>
          </cell>
          <cell r="M885" t="str">
            <v>242.23</v>
          </cell>
          <cell r="N885" t="str">
            <v>L3.0</v>
          </cell>
          <cell r="O885" t="str">
            <v>36</v>
          </cell>
          <cell r="P885" t="str">
            <v>TA3094</v>
          </cell>
          <cell r="Q885" t="str">
            <v>Meenakshi - 425-580-6685</v>
          </cell>
          <cell r="R885" t="str">
            <v>3</v>
          </cell>
          <cell r="S885" t="str">
            <v>B</v>
          </cell>
          <cell r="T885" t="str">
            <v>KAT-RET2.3</v>
          </cell>
          <cell r="U885" t="str">
            <v>-</v>
          </cell>
          <cell r="V885" t="str">
            <v>-</v>
          </cell>
          <cell r="W885" t="str">
            <v>4.4.3.a</v>
          </cell>
          <cell r="X885" t="str">
            <v>TA23</v>
          </cell>
        </row>
        <row r="886">
          <cell r="A886" t="str">
            <v>TA23</v>
          </cell>
          <cell r="B886" t="str">
            <v>2006 UMTS Integration</v>
          </cell>
          <cell r="C886" t="str">
            <v>Lake Tapps</v>
          </cell>
          <cell r="D886">
            <v>38484</v>
          </cell>
          <cell r="E886" t="str">
            <v>TA23</v>
          </cell>
          <cell r="F886" t="str">
            <v>TA3094C</v>
          </cell>
          <cell r="G886" t="str">
            <v>1</v>
          </cell>
          <cell r="H886" t="str">
            <v>1</v>
          </cell>
          <cell r="I886" t="str">
            <v>742 264</v>
          </cell>
          <cell r="J886" t="str">
            <v>10</v>
          </cell>
          <cell r="K886" t="str">
            <v>112</v>
          </cell>
          <cell r="L886" t="str">
            <v>LDF7 1-5/8"</v>
          </cell>
          <cell r="M886" t="str">
            <v>242.23</v>
          </cell>
          <cell r="N886" t="str">
            <v>L3.0</v>
          </cell>
          <cell r="O886" t="str">
            <v>36</v>
          </cell>
          <cell r="P886" t="str">
            <v>TA3094</v>
          </cell>
          <cell r="Q886" t="str">
            <v>Meenakshi - 425-580-6685</v>
          </cell>
          <cell r="R886" t="str">
            <v>3</v>
          </cell>
          <cell r="S886" t="str">
            <v>C</v>
          </cell>
          <cell r="T886" t="str">
            <v>KAT-RET2.3</v>
          </cell>
          <cell r="U886" t="str">
            <v>-</v>
          </cell>
          <cell r="V886" t="str">
            <v>-</v>
          </cell>
          <cell r="W886" t="str">
            <v>4.4.3.a</v>
          </cell>
          <cell r="X886" t="str">
            <v>TA23</v>
          </cell>
        </row>
        <row r="887">
          <cell r="A887" t="str">
            <v>TA24</v>
          </cell>
          <cell r="B887" t="str">
            <v>2006 UMTS Integration</v>
          </cell>
          <cell r="C887" t="str">
            <v>Connells Prairie</v>
          </cell>
          <cell r="D887">
            <v>38645</v>
          </cell>
          <cell r="E887" t="str">
            <v>TA24</v>
          </cell>
          <cell r="F887" t="str">
            <v>TA3049A</v>
          </cell>
          <cell r="G887" t="str">
            <v>4</v>
          </cell>
          <cell r="H887" t="str">
            <v>4</v>
          </cell>
          <cell r="I887" t="str">
            <v>7740.00</v>
          </cell>
          <cell r="J887" t="str">
            <v>125</v>
          </cell>
          <cell r="K887" t="str">
            <v>140</v>
          </cell>
          <cell r="L887" t="str">
            <v>LDF7 1-5/8"</v>
          </cell>
          <cell r="M887" t="str">
            <v>185</v>
          </cell>
          <cell r="N887" t="str">
            <v>L3.0</v>
          </cell>
          <cell r="O887" t="str">
            <v>36</v>
          </cell>
          <cell r="P887" t="str">
            <v>TA3049</v>
          </cell>
          <cell r="Q887" t="str">
            <v>Meenakshi - 425-580-6685</v>
          </cell>
          <cell r="R887" t="str">
            <v>3</v>
          </cell>
          <cell r="S887" t="str">
            <v>A</v>
          </cell>
          <cell r="T887" t="str">
            <v>KAT-RET3.3</v>
          </cell>
          <cell r="U887" t="str">
            <v>-</v>
          </cell>
          <cell r="V887" t="str">
            <v>-</v>
          </cell>
          <cell r="W887" t="str">
            <v>4.2.1_Colo</v>
          </cell>
          <cell r="X887" t="str">
            <v>TA24</v>
          </cell>
        </row>
        <row r="888">
          <cell r="A888" t="str">
            <v>TA24</v>
          </cell>
          <cell r="B888" t="str">
            <v>2006 UMTS Integration</v>
          </cell>
          <cell r="C888" t="str">
            <v>Connells Prairie</v>
          </cell>
          <cell r="D888">
            <v>38645</v>
          </cell>
          <cell r="E888" t="str">
            <v>TA24</v>
          </cell>
          <cell r="F888" t="str">
            <v>TA3049B</v>
          </cell>
          <cell r="G888" t="str">
            <v>4</v>
          </cell>
          <cell r="H888" t="str">
            <v>4</v>
          </cell>
          <cell r="I888" t="str">
            <v>7740.00</v>
          </cell>
          <cell r="J888" t="str">
            <v>225</v>
          </cell>
          <cell r="K888" t="str">
            <v>140</v>
          </cell>
          <cell r="L888" t="str">
            <v>LDF7 1-5/8"</v>
          </cell>
          <cell r="M888" t="str">
            <v>185</v>
          </cell>
          <cell r="N888" t="str">
            <v>L3.0</v>
          </cell>
          <cell r="O888" t="str">
            <v>36</v>
          </cell>
          <cell r="P888" t="str">
            <v>TA3049</v>
          </cell>
          <cell r="Q888" t="str">
            <v>Meenakshi - 425-580-6685</v>
          </cell>
          <cell r="R888" t="str">
            <v>3</v>
          </cell>
          <cell r="S888" t="str">
            <v>B</v>
          </cell>
          <cell r="T888" t="str">
            <v>KAT-RET3.3</v>
          </cell>
          <cell r="U888" t="str">
            <v>-</v>
          </cell>
          <cell r="V888" t="str">
            <v>-</v>
          </cell>
          <cell r="W888" t="str">
            <v>4.2.1_Colo</v>
          </cell>
          <cell r="X888" t="str">
            <v>TA24</v>
          </cell>
        </row>
        <row r="889">
          <cell r="A889" t="str">
            <v>TA24</v>
          </cell>
          <cell r="B889" t="str">
            <v>2006 UMTS Integration</v>
          </cell>
          <cell r="C889" t="str">
            <v>Connells Prairie</v>
          </cell>
          <cell r="D889">
            <v>38645</v>
          </cell>
          <cell r="E889" t="str">
            <v>TA24</v>
          </cell>
          <cell r="F889" t="str">
            <v>TA3049C</v>
          </cell>
          <cell r="G889" t="str">
            <v>4</v>
          </cell>
          <cell r="H889" t="str">
            <v>4</v>
          </cell>
          <cell r="I889" t="str">
            <v>7740.00</v>
          </cell>
          <cell r="J889" t="str">
            <v>40</v>
          </cell>
          <cell r="K889" t="str">
            <v>140</v>
          </cell>
          <cell r="L889" t="str">
            <v>LDF7 1-5/8"</v>
          </cell>
          <cell r="M889" t="str">
            <v>185</v>
          </cell>
          <cell r="N889" t="str">
            <v>L3.0</v>
          </cell>
          <cell r="O889" t="str">
            <v>36</v>
          </cell>
          <cell r="P889" t="str">
            <v>TA3049</v>
          </cell>
          <cell r="Q889" t="str">
            <v>Meenakshi - 425-580-6685</v>
          </cell>
          <cell r="R889" t="str">
            <v>3</v>
          </cell>
          <cell r="S889" t="str">
            <v>C</v>
          </cell>
          <cell r="T889" t="str">
            <v>KAT-RET3.3</v>
          </cell>
          <cell r="U889" t="str">
            <v>-</v>
          </cell>
          <cell r="V889" t="str">
            <v>-</v>
          </cell>
          <cell r="W889" t="str">
            <v>4.2.1_Colo</v>
          </cell>
          <cell r="X889" t="str">
            <v>TA24</v>
          </cell>
        </row>
        <row r="890">
          <cell r="A890" t="str">
            <v>TA25</v>
          </cell>
          <cell r="B890" t="str">
            <v>2006 UMTS Integration</v>
          </cell>
          <cell r="C890" t="str">
            <v>Dt Gig Harbor</v>
          </cell>
          <cell r="D890">
            <v>38484</v>
          </cell>
          <cell r="E890" t="str">
            <v>TA25</v>
          </cell>
          <cell r="F890" t="str">
            <v>TA3117B</v>
          </cell>
          <cell r="G890" t="str">
            <v>3</v>
          </cell>
          <cell r="H890" t="str">
            <v>2</v>
          </cell>
          <cell r="I890" t="str">
            <v>7262.01</v>
          </cell>
          <cell r="J890" t="str">
            <v>215</v>
          </cell>
          <cell r="K890" t="str">
            <v>100</v>
          </cell>
          <cell r="L890" t="str">
            <v>LDF7 1-5/8"</v>
          </cell>
          <cell r="M890" t="str">
            <v>167.44</v>
          </cell>
          <cell r="N890" t="str">
            <v>L2.0</v>
          </cell>
          <cell r="O890" t="str">
            <v>37</v>
          </cell>
          <cell r="P890" t="str">
            <v>TA3117</v>
          </cell>
          <cell r="Q890" t="str">
            <v>Joel - 425-580-8744</v>
          </cell>
          <cell r="R890" t="str">
            <v>2</v>
          </cell>
          <cell r="S890" t="str">
            <v>B</v>
          </cell>
          <cell r="T890" t="str">
            <v>KAT-RET3.2</v>
          </cell>
          <cell r="U890" t="str">
            <v>-</v>
          </cell>
          <cell r="V890" t="str">
            <v>-</v>
          </cell>
          <cell r="W890" t="str">
            <v>4.4.1.f</v>
          </cell>
          <cell r="X890" t="str">
            <v>TA25</v>
          </cell>
        </row>
        <row r="891">
          <cell r="A891" t="str">
            <v>TA25</v>
          </cell>
          <cell r="B891" t="str">
            <v>2006 UMTS Integration</v>
          </cell>
          <cell r="C891" t="str">
            <v>Dt Gig Harbor</v>
          </cell>
          <cell r="D891">
            <v>38484</v>
          </cell>
          <cell r="E891" t="str">
            <v>TA25</v>
          </cell>
          <cell r="F891" t="str">
            <v>TA3117C</v>
          </cell>
          <cell r="G891" t="str">
            <v>3</v>
          </cell>
          <cell r="H891" t="str">
            <v>2</v>
          </cell>
          <cell r="I891" t="str">
            <v>7262.01</v>
          </cell>
          <cell r="J891" t="str">
            <v>295</v>
          </cell>
          <cell r="K891" t="str">
            <v>100</v>
          </cell>
          <cell r="L891" t="str">
            <v>LDF7 1-5/8"</v>
          </cell>
          <cell r="M891" t="str">
            <v>167.44</v>
          </cell>
          <cell r="N891" t="str">
            <v>L2.0</v>
          </cell>
          <cell r="O891" t="str">
            <v>37</v>
          </cell>
          <cell r="P891" t="str">
            <v>TA3117</v>
          </cell>
          <cell r="Q891" t="str">
            <v>Joel - 425-580-8744</v>
          </cell>
          <cell r="R891" t="str">
            <v>2</v>
          </cell>
          <cell r="S891" t="str">
            <v>C</v>
          </cell>
          <cell r="T891" t="str">
            <v>KAT-RET3.2</v>
          </cell>
          <cell r="U891" t="str">
            <v>-</v>
          </cell>
          <cell r="V891" t="str">
            <v>-</v>
          </cell>
          <cell r="W891" t="str">
            <v>4.4.1.f</v>
          </cell>
          <cell r="X891" t="str">
            <v>TA25</v>
          </cell>
        </row>
        <row r="892">
          <cell r="A892" t="str">
            <v>TA28</v>
          </cell>
          <cell r="B892" t="str">
            <v>2006 UMTS Integration</v>
          </cell>
          <cell r="C892" t="str">
            <v>North Tacoma</v>
          </cell>
          <cell r="D892">
            <v>38484</v>
          </cell>
          <cell r="E892" t="str">
            <v>TA28</v>
          </cell>
          <cell r="F892" t="str">
            <v>TA3101A</v>
          </cell>
          <cell r="G892" t="str">
            <v>4</v>
          </cell>
          <cell r="H892" t="str">
            <v>3</v>
          </cell>
          <cell r="I892" t="str">
            <v>7262.01</v>
          </cell>
          <cell r="J892" t="str">
            <v>120</v>
          </cell>
          <cell r="K892" t="str">
            <v>31</v>
          </cell>
          <cell r="L892" t="str">
            <v>LDF5 7/8"</v>
          </cell>
          <cell r="M892" t="str">
            <v>113.37</v>
          </cell>
          <cell r="N892" t="str">
            <v>L2.0</v>
          </cell>
          <cell r="O892" t="str">
            <v>37</v>
          </cell>
          <cell r="P892" t="str">
            <v>TA3101</v>
          </cell>
          <cell r="Q892" t="str">
            <v>Meenakshi - 425-580-6685</v>
          </cell>
          <cell r="R892" t="str">
            <v>3</v>
          </cell>
          <cell r="S892" t="str">
            <v>A</v>
          </cell>
          <cell r="T892" t="str">
            <v>KAT-RET3.3</v>
          </cell>
          <cell r="U892" t="str">
            <v>-</v>
          </cell>
          <cell r="V892" t="str">
            <v>-</v>
          </cell>
          <cell r="W892" t="str">
            <v>4.4.1.f</v>
          </cell>
          <cell r="X892" t="str">
            <v>TA28</v>
          </cell>
        </row>
        <row r="893">
          <cell r="A893" t="str">
            <v>TA28</v>
          </cell>
          <cell r="B893" t="str">
            <v>2006 UMTS Integration</v>
          </cell>
          <cell r="C893" t="str">
            <v>North Tacoma</v>
          </cell>
          <cell r="D893">
            <v>38484</v>
          </cell>
          <cell r="E893" t="str">
            <v>TA28</v>
          </cell>
          <cell r="F893" t="str">
            <v>TA3101B</v>
          </cell>
          <cell r="G893" t="str">
            <v>4</v>
          </cell>
          <cell r="H893" t="str">
            <v>3</v>
          </cell>
          <cell r="I893" t="str">
            <v>7262.01</v>
          </cell>
          <cell r="J893" t="str">
            <v>238</v>
          </cell>
          <cell r="K893" t="str">
            <v>32</v>
          </cell>
          <cell r="L893" t="str">
            <v>LDF5 7/8"</v>
          </cell>
          <cell r="M893" t="str">
            <v>83.64</v>
          </cell>
          <cell r="N893" t="str">
            <v>L2.0</v>
          </cell>
          <cell r="O893" t="str">
            <v>37</v>
          </cell>
          <cell r="P893" t="str">
            <v>TA3101</v>
          </cell>
          <cell r="Q893" t="str">
            <v>Meenakshi - 425-580-6685</v>
          </cell>
          <cell r="R893" t="str">
            <v>3</v>
          </cell>
          <cell r="S893" t="str">
            <v>B</v>
          </cell>
          <cell r="T893" t="str">
            <v>KAT-RET3.3</v>
          </cell>
          <cell r="U893" t="str">
            <v>-</v>
          </cell>
          <cell r="V893" t="str">
            <v>-</v>
          </cell>
          <cell r="W893" t="str">
            <v>4.4.1.f</v>
          </cell>
          <cell r="X893" t="str">
            <v>TA28</v>
          </cell>
        </row>
        <row r="894">
          <cell r="A894" t="str">
            <v>TA28</v>
          </cell>
          <cell r="B894" t="str">
            <v>2006 UMTS Integration</v>
          </cell>
          <cell r="C894" t="str">
            <v>North Tacoma</v>
          </cell>
          <cell r="D894">
            <v>38484</v>
          </cell>
          <cell r="E894" t="str">
            <v>TA28</v>
          </cell>
          <cell r="F894" t="str">
            <v>TA3101C</v>
          </cell>
          <cell r="G894" t="str">
            <v>4</v>
          </cell>
          <cell r="H894" t="str">
            <v>3</v>
          </cell>
          <cell r="I894" t="str">
            <v>7262.01</v>
          </cell>
          <cell r="J894" t="str">
            <v>0</v>
          </cell>
          <cell r="K894" t="str">
            <v>31</v>
          </cell>
          <cell r="L894" t="str">
            <v>LDF5 7/8"</v>
          </cell>
          <cell r="M894" t="str">
            <v>101.78</v>
          </cell>
          <cell r="N894" t="str">
            <v>L2.0</v>
          </cell>
          <cell r="O894" t="str">
            <v>37</v>
          </cell>
          <cell r="P894" t="str">
            <v>TA3101</v>
          </cell>
          <cell r="Q894" t="str">
            <v>Meenakshi - 425-580-6685</v>
          </cell>
          <cell r="R894" t="str">
            <v>3</v>
          </cell>
          <cell r="S894" t="str">
            <v>C</v>
          </cell>
          <cell r="T894" t="str">
            <v>KAT-RET3.3</v>
          </cell>
          <cell r="U894" t="str">
            <v>-</v>
          </cell>
          <cell r="V894" t="str">
            <v>-</v>
          </cell>
          <cell r="W894" t="str">
            <v>4.4.1.f</v>
          </cell>
          <cell r="X894" t="str">
            <v>TA28</v>
          </cell>
        </row>
        <row r="895">
          <cell r="A895" t="str">
            <v>TA29</v>
          </cell>
          <cell r="B895" t="str">
            <v>Tacoma 2005 Build - FOA</v>
          </cell>
          <cell r="C895" t="str">
            <v>Tacoma Mall</v>
          </cell>
          <cell r="D895">
            <v>38533</v>
          </cell>
          <cell r="E895" t="str">
            <v>TA29</v>
          </cell>
          <cell r="F895" t="str">
            <v>TA3078C</v>
          </cell>
          <cell r="G895" t="str">
            <v>1</v>
          </cell>
          <cell r="H895" t="str">
            <v>1</v>
          </cell>
          <cell r="I895" t="str">
            <v>742 265</v>
          </cell>
          <cell r="J895" t="str">
            <v>45</v>
          </cell>
          <cell r="K895" t="str">
            <v>37</v>
          </cell>
          <cell r="L895" t="str">
            <v>LDF7 1-5/8"</v>
          </cell>
          <cell r="M895" t="str">
            <v>195</v>
          </cell>
          <cell r="N895" t="str">
            <v>L4.0</v>
          </cell>
          <cell r="O895" t="str">
            <v>1</v>
          </cell>
          <cell r="P895" t="str">
            <v>TA3078</v>
          </cell>
          <cell r="Q895" t="str">
            <v>Meenakshi - 425-580-6685</v>
          </cell>
          <cell r="R895" t="str">
            <v>3</v>
          </cell>
          <cell r="S895" t="str">
            <v>C</v>
          </cell>
          <cell r="T895"/>
          <cell r="U895" t="str">
            <v>-</v>
          </cell>
          <cell r="V895" t="str">
            <v>-</v>
          </cell>
          <cell r="W895" t="str">
            <v>4.4.2.c</v>
          </cell>
          <cell r="X895" t="str">
            <v>TA29</v>
          </cell>
        </row>
        <row r="896">
          <cell r="A896" t="str">
            <v>TA29</v>
          </cell>
          <cell r="B896" t="str">
            <v>Tacoma 2005 Build - FOA</v>
          </cell>
          <cell r="C896" t="str">
            <v>Tacoma Mall</v>
          </cell>
          <cell r="D896">
            <v>38533</v>
          </cell>
          <cell r="E896" t="str">
            <v>TA29</v>
          </cell>
          <cell r="F896" t="str">
            <v>TA3078A</v>
          </cell>
          <cell r="G896" t="str">
            <v>2</v>
          </cell>
          <cell r="H896" t="str">
            <v>2</v>
          </cell>
          <cell r="I896" t="str">
            <v>742 265</v>
          </cell>
          <cell r="J896" t="str">
            <v>180</v>
          </cell>
          <cell r="K896" t="str">
            <v>37</v>
          </cell>
          <cell r="L896" t="str">
            <v>LDF7 1-5/8"</v>
          </cell>
          <cell r="M896" t="str">
            <v>195</v>
          </cell>
          <cell r="N896" t="str">
            <v>L4.0</v>
          </cell>
          <cell r="O896" t="str">
            <v>1</v>
          </cell>
          <cell r="P896" t="str">
            <v>TA3078</v>
          </cell>
          <cell r="Q896" t="str">
            <v>Meenakshi - 425-580-6685</v>
          </cell>
          <cell r="R896" t="str">
            <v>3</v>
          </cell>
          <cell r="S896" t="str">
            <v>A</v>
          </cell>
          <cell r="T896"/>
          <cell r="U896" t="str">
            <v>-</v>
          </cell>
          <cell r="V896" t="str">
            <v>-</v>
          </cell>
          <cell r="W896" t="str">
            <v>4.4.2.c</v>
          </cell>
          <cell r="X896" t="str">
            <v>TA29</v>
          </cell>
        </row>
        <row r="897">
          <cell r="A897" t="str">
            <v>TA29</v>
          </cell>
          <cell r="B897" t="str">
            <v>Tacoma 2005 Build - FOA</v>
          </cell>
          <cell r="C897" t="str">
            <v>Tacoma Mall</v>
          </cell>
          <cell r="D897">
            <v>38533</v>
          </cell>
          <cell r="E897" t="str">
            <v>TA29</v>
          </cell>
          <cell r="F897" t="str">
            <v>TA3078B</v>
          </cell>
          <cell r="G897" t="str">
            <v>1</v>
          </cell>
          <cell r="H897" t="str">
            <v>1</v>
          </cell>
          <cell r="I897" t="str">
            <v>742 265</v>
          </cell>
          <cell r="J897" t="str">
            <v>270</v>
          </cell>
          <cell r="K897" t="str">
            <v>37</v>
          </cell>
          <cell r="L897" t="str">
            <v>LDF7 1-5/8"</v>
          </cell>
          <cell r="M897" t="str">
            <v>195</v>
          </cell>
          <cell r="N897" t="str">
            <v>L4.0</v>
          </cell>
          <cell r="O897" t="str">
            <v>1</v>
          </cell>
          <cell r="P897" t="str">
            <v>TA3078</v>
          </cell>
          <cell r="Q897" t="str">
            <v>Meenakshi - 425-580-6685</v>
          </cell>
          <cell r="R897" t="str">
            <v>3</v>
          </cell>
          <cell r="S897" t="str">
            <v>B</v>
          </cell>
          <cell r="T897"/>
          <cell r="U897" t="str">
            <v>-</v>
          </cell>
          <cell r="V897" t="str">
            <v>-</v>
          </cell>
          <cell r="W897" t="str">
            <v>4.4.2.c</v>
          </cell>
          <cell r="X897" t="str">
            <v>TA29</v>
          </cell>
        </row>
        <row r="898">
          <cell r="A898" t="str">
            <v>TA30</v>
          </cell>
          <cell r="B898" t="str">
            <v>2006 UMTS Integration</v>
          </cell>
          <cell r="C898" t="str">
            <v>Sumner</v>
          </cell>
          <cell r="D898">
            <v>38629</v>
          </cell>
          <cell r="E898" t="str">
            <v>TA30</v>
          </cell>
          <cell r="F898" t="str">
            <v>TA3066A</v>
          </cell>
          <cell r="G898" t="str">
            <v>3</v>
          </cell>
          <cell r="H898" t="str">
            <v>2</v>
          </cell>
          <cell r="I898" t="str">
            <v>7301.02</v>
          </cell>
          <cell r="J898" t="str">
            <v>115</v>
          </cell>
          <cell r="K898" t="str">
            <v>102</v>
          </cell>
          <cell r="L898" t="str">
            <v>LDF5 7/8"</v>
          </cell>
          <cell r="M898" t="str">
            <v>121</v>
          </cell>
          <cell r="N898" t="str">
            <v>L3.0</v>
          </cell>
          <cell r="O898" t="str">
            <v>36</v>
          </cell>
          <cell r="P898" t="str">
            <v>TA3066</v>
          </cell>
          <cell r="Q898" t="str">
            <v>Meenakshi - 425-580-6685</v>
          </cell>
          <cell r="R898" t="str">
            <v>3</v>
          </cell>
          <cell r="S898" t="str">
            <v>A</v>
          </cell>
          <cell r="T898" t="str">
            <v>KAT-RET3.3</v>
          </cell>
          <cell r="U898" t="str">
            <v>-</v>
          </cell>
          <cell r="V898" t="str">
            <v>-</v>
          </cell>
          <cell r="W898" t="str">
            <v>4.4.1.f</v>
          </cell>
          <cell r="X898" t="str">
            <v>TA30</v>
          </cell>
        </row>
        <row r="899">
          <cell r="A899" t="str">
            <v>TA30</v>
          </cell>
          <cell r="B899" t="str">
            <v>2006 UMTS Integration</v>
          </cell>
          <cell r="C899" t="str">
            <v>Sumner</v>
          </cell>
          <cell r="D899">
            <v>38629</v>
          </cell>
          <cell r="E899" t="str">
            <v>TA30</v>
          </cell>
          <cell r="F899" t="str">
            <v>TA3066B</v>
          </cell>
          <cell r="G899" t="str">
            <v>3</v>
          </cell>
          <cell r="H899" t="str">
            <v>2</v>
          </cell>
          <cell r="I899" t="str">
            <v>7301.02</v>
          </cell>
          <cell r="J899" t="str">
            <v>235</v>
          </cell>
          <cell r="K899" t="str">
            <v>102</v>
          </cell>
          <cell r="L899" t="str">
            <v>LDF5 7/8"</v>
          </cell>
          <cell r="M899" t="str">
            <v>119</v>
          </cell>
          <cell r="N899" t="str">
            <v>L3.0</v>
          </cell>
          <cell r="O899" t="str">
            <v>36</v>
          </cell>
          <cell r="P899" t="str">
            <v>TA3066</v>
          </cell>
          <cell r="Q899" t="str">
            <v>Meenakshi - 425-580-6685</v>
          </cell>
          <cell r="R899" t="str">
            <v>3</v>
          </cell>
          <cell r="S899" t="str">
            <v>B</v>
          </cell>
          <cell r="T899" t="str">
            <v>KAT-RET3.3</v>
          </cell>
          <cell r="U899" t="str">
            <v>-</v>
          </cell>
          <cell r="V899" t="str">
            <v>-</v>
          </cell>
          <cell r="W899" t="str">
            <v>4.4.1.f</v>
          </cell>
          <cell r="X899" t="str">
            <v>TA30</v>
          </cell>
        </row>
        <row r="900">
          <cell r="A900" t="str">
            <v>TA30</v>
          </cell>
          <cell r="B900" t="str">
            <v>2006 UMTS Integration</v>
          </cell>
          <cell r="C900" t="str">
            <v>Sumner</v>
          </cell>
          <cell r="D900">
            <v>38629</v>
          </cell>
          <cell r="E900" t="str">
            <v>TA30</v>
          </cell>
          <cell r="F900" t="str">
            <v>TA3066C</v>
          </cell>
          <cell r="G900" t="str">
            <v>3</v>
          </cell>
          <cell r="H900" t="str">
            <v>2</v>
          </cell>
          <cell r="I900" t="str">
            <v>7301.02</v>
          </cell>
          <cell r="J900" t="str">
            <v>355</v>
          </cell>
          <cell r="K900" t="str">
            <v>102</v>
          </cell>
          <cell r="L900" t="str">
            <v>LDF5 7/8"</v>
          </cell>
          <cell r="M900" t="str">
            <v>119</v>
          </cell>
          <cell r="N900" t="str">
            <v>L3.0</v>
          </cell>
          <cell r="O900" t="str">
            <v>36</v>
          </cell>
          <cell r="P900" t="str">
            <v>TA3066</v>
          </cell>
          <cell r="Q900" t="str">
            <v>Meenakshi - 425-580-6685</v>
          </cell>
          <cell r="R900" t="str">
            <v>3</v>
          </cell>
          <cell r="S900" t="str">
            <v>C</v>
          </cell>
          <cell r="T900" t="str">
            <v>KAT-RET3.3</v>
          </cell>
          <cell r="U900" t="str">
            <v>-</v>
          </cell>
          <cell r="V900" t="str">
            <v>-</v>
          </cell>
          <cell r="W900" t="str">
            <v>4.4.1.f</v>
          </cell>
          <cell r="X900" t="str">
            <v>TA30</v>
          </cell>
        </row>
        <row r="901">
          <cell r="A901" t="str">
            <v>TA33</v>
          </cell>
          <cell r="B901" t="str">
            <v>Tacoma 2005 Build - FOA</v>
          </cell>
          <cell r="C901" t="str">
            <v>Sprinker</v>
          </cell>
          <cell r="D901">
            <v>38533</v>
          </cell>
          <cell r="E901" t="str">
            <v>TA33</v>
          </cell>
          <cell r="F901" t="str">
            <v>TA3031A</v>
          </cell>
          <cell r="G901" t="str">
            <v>3</v>
          </cell>
          <cell r="H901" t="str">
            <v>3</v>
          </cell>
          <cell r="I901" t="str">
            <v>742 265</v>
          </cell>
          <cell r="J901" t="str">
            <v>115</v>
          </cell>
          <cell r="K901" t="str">
            <v>125</v>
          </cell>
          <cell r="L901" t="str">
            <v>LDF7 1-5/8"</v>
          </cell>
          <cell r="M901" t="str">
            <v>262</v>
          </cell>
          <cell r="N901" t="str">
            <v>L4.0</v>
          </cell>
          <cell r="O901" t="str">
            <v>1</v>
          </cell>
          <cell r="P901" t="str">
            <v>TA3031</v>
          </cell>
          <cell r="Q901" t="str">
            <v>Meenakshi - 425-580-6685</v>
          </cell>
          <cell r="R901" t="str">
            <v>3</v>
          </cell>
          <cell r="S901" t="str">
            <v>A</v>
          </cell>
          <cell r="T901" t="str">
            <v>KAT-RET3.3</v>
          </cell>
          <cell r="U901" t="str">
            <v>-</v>
          </cell>
          <cell r="V901" t="str">
            <v>-</v>
          </cell>
          <cell r="W901" t="str">
            <v>4.4.2.c1</v>
          </cell>
          <cell r="X901" t="str">
            <v>TA33</v>
          </cell>
        </row>
        <row r="902">
          <cell r="A902" t="str">
            <v>TA33</v>
          </cell>
          <cell r="B902" t="str">
            <v>Tacoma 2005 Build - FOA</v>
          </cell>
          <cell r="C902" t="str">
            <v>Sprinker</v>
          </cell>
          <cell r="D902">
            <v>38533</v>
          </cell>
          <cell r="E902" t="str">
            <v>TA33</v>
          </cell>
          <cell r="F902" t="str">
            <v>TA3031B</v>
          </cell>
          <cell r="G902" t="str">
            <v>3</v>
          </cell>
          <cell r="H902" t="str">
            <v>3</v>
          </cell>
          <cell r="I902" t="str">
            <v>742 265</v>
          </cell>
          <cell r="J902" t="str">
            <v>235</v>
          </cell>
          <cell r="K902" t="str">
            <v>125</v>
          </cell>
          <cell r="L902" t="str">
            <v>LDF7 1-5/8"</v>
          </cell>
          <cell r="M902" t="str">
            <v>313</v>
          </cell>
          <cell r="N902" t="str">
            <v>L4.0</v>
          </cell>
          <cell r="O902" t="str">
            <v>1</v>
          </cell>
          <cell r="P902" t="str">
            <v>TA3031</v>
          </cell>
          <cell r="Q902" t="str">
            <v>Meenakshi - 425-580-6685</v>
          </cell>
          <cell r="R902" t="str">
            <v>3</v>
          </cell>
          <cell r="S902" t="str">
            <v>B</v>
          </cell>
          <cell r="T902" t="str">
            <v>KAT-RET3.3</v>
          </cell>
          <cell r="U902" t="str">
            <v>-</v>
          </cell>
          <cell r="V902" t="str">
            <v>-</v>
          </cell>
          <cell r="W902" t="str">
            <v>4.4.2.c1</v>
          </cell>
          <cell r="X902" t="str">
            <v>TA33</v>
          </cell>
        </row>
        <row r="903">
          <cell r="A903" t="str">
            <v>TA33</v>
          </cell>
          <cell r="B903" t="str">
            <v>Tacoma 2005 Build - FOA</v>
          </cell>
          <cell r="C903" t="str">
            <v>Sprinker</v>
          </cell>
          <cell r="D903">
            <v>38533</v>
          </cell>
          <cell r="E903" t="str">
            <v>TA33</v>
          </cell>
          <cell r="F903" t="str">
            <v>TA3031C</v>
          </cell>
          <cell r="G903" t="str">
            <v>2</v>
          </cell>
          <cell r="H903" t="str">
            <v>2</v>
          </cell>
          <cell r="I903" t="str">
            <v>742 265</v>
          </cell>
          <cell r="J903" t="str">
            <v>355</v>
          </cell>
          <cell r="K903" t="str">
            <v>125</v>
          </cell>
          <cell r="L903" t="str">
            <v>LDF7 1-5/8"</v>
          </cell>
          <cell r="M903" t="str">
            <v>249</v>
          </cell>
          <cell r="N903" t="str">
            <v>L4.0</v>
          </cell>
          <cell r="O903" t="str">
            <v>1</v>
          </cell>
          <cell r="P903" t="str">
            <v>TA3031</v>
          </cell>
          <cell r="Q903" t="str">
            <v>Meenakshi - 425-580-6685</v>
          </cell>
          <cell r="R903" t="str">
            <v>3</v>
          </cell>
          <cell r="S903" t="str">
            <v>C</v>
          </cell>
          <cell r="T903" t="str">
            <v>KAT-RET3.3</v>
          </cell>
          <cell r="U903" t="str">
            <v>-</v>
          </cell>
          <cell r="V903" t="str">
            <v>-</v>
          </cell>
          <cell r="W903" t="str">
            <v>4.4.2.c1</v>
          </cell>
          <cell r="X903" t="str">
            <v>TA33</v>
          </cell>
        </row>
        <row r="904">
          <cell r="A904" t="str">
            <v>TA35</v>
          </cell>
          <cell r="B904" t="str">
            <v>2006 UMTS Integration</v>
          </cell>
          <cell r="C904" t="str">
            <v>University Place</v>
          </cell>
          <cell r="D904">
            <v>38638</v>
          </cell>
          <cell r="E904" t="str">
            <v>TA35</v>
          </cell>
          <cell r="F904" t="str">
            <v>TA3073A</v>
          </cell>
          <cell r="G904" t="str">
            <v>4</v>
          </cell>
          <cell r="H904" t="str">
            <v>4</v>
          </cell>
          <cell r="I904" t="str">
            <v>7250.02</v>
          </cell>
          <cell r="J904" t="str">
            <v>115</v>
          </cell>
          <cell r="K904" t="str">
            <v>120</v>
          </cell>
          <cell r="L904" t="str">
            <v>LDF7 1-5/8</v>
          </cell>
          <cell r="M904" t="str">
            <v>140</v>
          </cell>
          <cell r="N904" t="str">
            <v>L5.0</v>
          </cell>
          <cell r="O904" t="str">
            <v>37</v>
          </cell>
          <cell r="P904" t="str">
            <v>TA3073</v>
          </cell>
          <cell r="Q904" t="str">
            <v>Meenakshi - 425-580-6685</v>
          </cell>
          <cell r="R904" t="str">
            <v>3</v>
          </cell>
          <cell r="S904" t="str">
            <v>A</v>
          </cell>
          <cell r="T904" t="str">
            <v>KAT-RET3.3</v>
          </cell>
          <cell r="U904" t="str">
            <v>-</v>
          </cell>
          <cell r="V904" t="str">
            <v>-</v>
          </cell>
          <cell r="W904" t="str">
            <v>4.2.1.a_Colo</v>
          </cell>
          <cell r="X904" t="str">
            <v>TA35</v>
          </cell>
        </row>
        <row r="905">
          <cell r="A905" t="str">
            <v>TA35</v>
          </cell>
          <cell r="B905" t="str">
            <v>2006 UMTS Integration</v>
          </cell>
          <cell r="C905" t="str">
            <v>University Place</v>
          </cell>
          <cell r="D905">
            <v>38638</v>
          </cell>
          <cell r="E905" t="str">
            <v>TA35</v>
          </cell>
          <cell r="F905" t="str">
            <v>TA3073B</v>
          </cell>
          <cell r="G905" t="str">
            <v>4</v>
          </cell>
          <cell r="H905" t="str">
            <v>4</v>
          </cell>
          <cell r="I905" t="str">
            <v>7250.02</v>
          </cell>
          <cell r="J905" t="str">
            <v>200</v>
          </cell>
          <cell r="K905" t="str">
            <v>120</v>
          </cell>
          <cell r="L905" t="str">
            <v>LDF7 1-5/8</v>
          </cell>
          <cell r="M905" t="str">
            <v>140</v>
          </cell>
          <cell r="N905" t="str">
            <v>L5.0</v>
          </cell>
          <cell r="O905" t="str">
            <v>37</v>
          </cell>
          <cell r="P905" t="str">
            <v>TA3073</v>
          </cell>
          <cell r="Q905" t="str">
            <v>Meenakshi - 425-580-6685</v>
          </cell>
          <cell r="R905" t="str">
            <v>3</v>
          </cell>
          <cell r="S905" t="str">
            <v>B</v>
          </cell>
          <cell r="T905" t="str">
            <v>KAT-RET3.3</v>
          </cell>
          <cell r="U905" t="str">
            <v>-</v>
          </cell>
          <cell r="V905" t="str">
            <v>-</v>
          </cell>
          <cell r="W905" t="str">
            <v>4.2.1.a_Colo</v>
          </cell>
          <cell r="X905" t="str">
            <v>TA35</v>
          </cell>
        </row>
        <row r="906">
          <cell r="A906" t="str">
            <v>TA35</v>
          </cell>
          <cell r="B906" t="str">
            <v>2006 UMTS Integration</v>
          </cell>
          <cell r="C906" t="str">
            <v>University Place</v>
          </cell>
          <cell r="D906">
            <v>38638</v>
          </cell>
          <cell r="E906" t="str">
            <v>TA35</v>
          </cell>
          <cell r="F906" t="str">
            <v>TA3073C</v>
          </cell>
          <cell r="G906" t="str">
            <v>4</v>
          </cell>
          <cell r="H906" t="str">
            <v>4</v>
          </cell>
          <cell r="I906" t="str">
            <v>7250.02</v>
          </cell>
          <cell r="J906" t="str">
            <v>355</v>
          </cell>
          <cell r="K906" t="str">
            <v>120</v>
          </cell>
          <cell r="L906" t="str">
            <v>LDF7 1-5/8</v>
          </cell>
          <cell r="M906" t="str">
            <v>140</v>
          </cell>
          <cell r="N906" t="str">
            <v>L5.0</v>
          </cell>
          <cell r="O906" t="str">
            <v>37</v>
          </cell>
          <cell r="P906" t="str">
            <v>TA3073</v>
          </cell>
          <cell r="Q906" t="str">
            <v>Meenakshi - 425-580-6685</v>
          </cell>
          <cell r="R906" t="str">
            <v>3</v>
          </cell>
          <cell r="S906" t="str">
            <v>C</v>
          </cell>
          <cell r="T906" t="str">
            <v>KAT-RET3.3</v>
          </cell>
          <cell r="U906" t="str">
            <v>-</v>
          </cell>
          <cell r="V906" t="str">
            <v>-</v>
          </cell>
          <cell r="W906" t="str">
            <v>4.2.1.a_Colo</v>
          </cell>
          <cell r="X906" t="str">
            <v>TA35</v>
          </cell>
        </row>
        <row r="907">
          <cell r="A907" t="str">
            <v>TA38</v>
          </cell>
          <cell r="B907" t="str">
            <v>Tacoma 2005 Build - FOA</v>
          </cell>
          <cell r="C907" t="str">
            <v>Canyon Road</v>
          </cell>
          <cell r="D907">
            <v>38533</v>
          </cell>
          <cell r="E907" t="str">
            <v>TA38</v>
          </cell>
          <cell r="F907" t="str">
            <v>TA3042A</v>
          </cell>
          <cell r="G907" t="str">
            <v>3</v>
          </cell>
          <cell r="H907" t="str">
            <v>3</v>
          </cell>
          <cell r="I907" t="str">
            <v>742 265</v>
          </cell>
          <cell r="J907" t="str">
            <v>115</v>
          </cell>
          <cell r="K907" t="str">
            <v>125</v>
          </cell>
          <cell r="L907" t="str">
            <v>LDF5 7/8"</v>
          </cell>
          <cell r="M907" t="str">
            <v>125</v>
          </cell>
          <cell r="N907" t="str">
            <v>L4.0</v>
          </cell>
          <cell r="O907" t="str">
            <v>1</v>
          </cell>
          <cell r="P907" t="str">
            <v>TA3042</v>
          </cell>
          <cell r="Q907" t="str">
            <v>Meenakshi - 425-580-6685</v>
          </cell>
          <cell r="R907" t="str">
            <v>3</v>
          </cell>
          <cell r="S907" t="str">
            <v>A</v>
          </cell>
          <cell r="T907" t="str">
            <v>KAT-RET3.3</v>
          </cell>
          <cell r="U907" t="str">
            <v>-</v>
          </cell>
          <cell r="V907" t="str">
            <v>-</v>
          </cell>
          <cell r="W907" t="str">
            <v>4.4.2.c2</v>
          </cell>
          <cell r="X907" t="str">
            <v>TA38</v>
          </cell>
        </row>
        <row r="908">
          <cell r="A908" t="str">
            <v>TA38</v>
          </cell>
          <cell r="B908" t="str">
            <v>Tacoma 2005 Build - FOA</v>
          </cell>
          <cell r="C908" t="str">
            <v>Canyon Road</v>
          </cell>
          <cell r="D908">
            <v>38533</v>
          </cell>
          <cell r="E908" t="str">
            <v>TA38</v>
          </cell>
          <cell r="F908" t="str">
            <v>TA3042B</v>
          </cell>
          <cell r="G908" t="str">
            <v>3</v>
          </cell>
          <cell r="H908" t="str">
            <v>3</v>
          </cell>
          <cell r="I908" t="str">
            <v>742 265</v>
          </cell>
          <cell r="J908" t="str">
            <v>200</v>
          </cell>
          <cell r="K908" t="str">
            <v>125</v>
          </cell>
          <cell r="L908" t="str">
            <v>LDF5 7/8"</v>
          </cell>
          <cell r="M908" t="str">
            <v>125</v>
          </cell>
          <cell r="N908" t="str">
            <v>L4.0</v>
          </cell>
          <cell r="O908" t="str">
            <v>1</v>
          </cell>
          <cell r="P908" t="str">
            <v>TA3042</v>
          </cell>
          <cell r="Q908" t="str">
            <v>Meenakshi - 425-580-6685</v>
          </cell>
          <cell r="R908" t="str">
            <v>3</v>
          </cell>
          <cell r="S908" t="str">
            <v>B</v>
          </cell>
          <cell r="T908" t="str">
            <v>KAT-RET3.3</v>
          </cell>
          <cell r="U908" t="str">
            <v>-</v>
          </cell>
          <cell r="V908" t="str">
            <v>-</v>
          </cell>
          <cell r="W908" t="str">
            <v>4.4.2.c2</v>
          </cell>
          <cell r="X908" t="str">
            <v>TA38</v>
          </cell>
        </row>
        <row r="909">
          <cell r="A909" t="str">
            <v>TA38</v>
          </cell>
          <cell r="B909" t="str">
            <v>Tacoma 2005 Build - FOA</v>
          </cell>
          <cell r="C909" t="str">
            <v>Canyon Road</v>
          </cell>
          <cell r="D909">
            <v>38533</v>
          </cell>
          <cell r="E909" t="str">
            <v>TA38</v>
          </cell>
          <cell r="F909" t="str">
            <v>TA3042C</v>
          </cell>
          <cell r="G909" t="str">
            <v>4</v>
          </cell>
          <cell r="H909" t="str">
            <v>4</v>
          </cell>
          <cell r="I909" t="str">
            <v>742 265</v>
          </cell>
          <cell r="J909" t="str">
            <v>355</v>
          </cell>
          <cell r="K909" t="str">
            <v>125</v>
          </cell>
          <cell r="L909" t="str">
            <v>LDF7 1-5/8"</v>
          </cell>
          <cell r="M909" t="str">
            <v>125</v>
          </cell>
          <cell r="N909" t="str">
            <v>L4.0</v>
          </cell>
          <cell r="O909" t="str">
            <v>1</v>
          </cell>
          <cell r="P909" t="str">
            <v>TA3042</v>
          </cell>
          <cell r="Q909" t="str">
            <v>Meenakshi - 425-580-6685</v>
          </cell>
          <cell r="R909" t="str">
            <v>3</v>
          </cell>
          <cell r="S909" t="str">
            <v>C</v>
          </cell>
          <cell r="T909" t="str">
            <v>KAT-RET3.3</v>
          </cell>
          <cell r="U909" t="str">
            <v>-</v>
          </cell>
          <cell r="V909" t="str">
            <v>-</v>
          </cell>
          <cell r="W909" t="str">
            <v>4.4.2.c2</v>
          </cell>
          <cell r="X909" t="str">
            <v>TA38</v>
          </cell>
        </row>
        <row r="910">
          <cell r="A910" t="str">
            <v>TA39</v>
          </cell>
          <cell r="B910" t="str">
            <v>Tacoma 2005 Build - FOA</v>
          </cell>
          <cell r="C910" t="str">
            <v>Pacific &amp; 38th</v>
          </cell>
          <cell r="D910">
            <v>38484</v>
          </cell>
          <cell r="E910" t="str">
            <v>TA39</v>
          </cell>
          <cell r="F910" t="str">
            <v>TA3080A</v>
          </cell>
          <cell r="G910" t="str">
            <v>4</v>
          </cell>
          <cell r="H910" t="str">
            <v>1</v>
          </cell>
          <cell r="I910" t="str">
            <v>742 265</v>
          </cell>
          <cell r="J910" t="str">
            <v>180</v>
          </cell>
          <cell r="K910" t="str">
            <v>82</v>
          </cell>
          <cell r="L910" t="str">
            <v>LDF5 7/8"</v>
          </cell>
          <cell r="M910" t="str">
            <v>50</v>
          </cell>
          <cell r="N910" t="str">
            <v>L3.0</v>
          </cell>
          <cell r="O910" t="str">
            <v>1</v>
          </cell>
          <cell r="P910" t="str">
            <v>TA3080</v>
          </cell>
          <cell r="Q910" t="str">
            <v>Meenakshi - 425-580-6685</v>
          </cell>
          <cell r="R910" t="str">
            <v>2</v>
          </cell>
          <cell r="S910" t="str">
            <v>A</v>
          </cell>
          <cell r="T910"/>
          <cell r="U910" t="str">
            <v>-</v>
          </cell>
          <cell r="V910" t="str">
            <v>-</v>
          </cell>
          <cell r="W910" t="str">
            <v>4.4.1.a</v>
          </cell>
          <cell r="X910" t="str">
            <v>TA39</v>
          </cell>
        </row>
        <row r="911">
          <cell r="A911" t="str">
            <v>TA39</v>
          </cell>
          <cell r="B911" t="str">
            <v>Tacoma 2005 Build - FOA</v>
          </cell>
          <cell r="C911" t="str">
            <v>Pacific &amp; 38th</v>
          </cell>
          <cell r="D911">
            <v>38484</v>
          </cell>
          <cell r="E911" t="str">
            <v>TA39</v>
          </cell>
          <cell r="F911" t="str">
            <v>TA3080B</v>
          </cell>
          <cell r="G911" t="str">
            <v>4</v>
          </cell>
          <cell r="H911" t="str">
            <v>1</v>
          </cell>
          <cell r="I911" t="str">
            <v>742 265</v>
          </cell>
          <cell r="J911" t="str">
            <v>290</v>
          </cell>
          <cell r="K911" t="str">
            <v>82</v>
          </cell>
          <cell r="L911" t="str">
            <v>LDF5 7/8"</v>
          </cell>
          <cell r="M911" t="str">
            <v>50</v>
          </cell>
          <cell r="N911" t="str">
            <v>L3.0</v>
          </cell>
          <cell r="O911" t="str">
            <v>1</v>
          </cell>
          <cell r="P911" t="str">
            <v>TA3080</v>
          </cell>
          <cell r="Q911" t="str">
            <v>Meenakshi - 425-580-6685</v>
          </cell>
          <cell r="R911" t="str">
            <v>2</v>
          </cell>
          <cell r="S911" t="str">
            <v>B</v>
          </cell>
          <cell r="T911"/>
          <cell r="U911" t="str">
            <v>-</v>
          </cell>
          <cell r="V911" t="str">
            <v>-</v>
          </cell>
          <cell r="W911" t="str">
            <v>4.4.1.a</v>
          </cell>
          <cell r="X911" t="str">
            <v>TA39</v>
          </cell>
        </row>
        <row r="912">
          <cell r="A912" t="str">
            <v>TA40</v>
          </cell>
          <cell r="B912" t="str">
            <v>Tacoma 2005 Build - FOA</v>
          </cell>
          <cell r="C912" t="str">
            <v>Downtown Tacoma</v>
          </cell>
          <cell r="D912">
            <v>38484</v>
          </cell>
          <cell r="E912" t="str">
            <v>TA40</v>
          </cell>
          <cell r="F912" t="str">
            <v>TA3098B</v>
          </cell>
          <cell r="G912" t="str">
            <v>3</v>
          </cell>
          <cell r="H912" t="str">
            <v>2</v>
          </cell>
          <cell r="I912" t="str">
            <v>742 265</v>
          </cell>
          <cell r="J912" t="str">
            <v>230</v>
          </cell>
          <cell r="K912" t="str">
            <v>68</v>
          </cell>
          <cell r="L912" t="str">
            <v>LDF5 7/8"</v>
          </cell>
          <cell r="M912" t="str">
            <v>20</v>
          </cell>
          <cell r="N912" t="str">
            <v>L3.0</v>
          </cell>
          <cell r="O912" t="str">
            <v>1</v>
          </cell>
          <cell r="P912" t="str">
            <v>TA3098</v>
          </cell>
          <cell r="Q912" t="str">
            <v>Meenakshi - 425-580-6685</v>
          </cell>
          <cell r="R912" t="str">
            <v>3</v>
          </cell>
          <cell r="S912" t="str">
            <v>B</v>
          </cell>
          <cell r="T912"/>
          <cell r="U912" t="str">
            <v>-</v>
          </cell>
          <cell r="V912" t="str">
            <v>-</v>
          </cell>
          <cell r="W912" t="str">
            <v>4.4.2.b</v>
          </cell>
          <cell r="X912" t="str">
            <v>TA40</v>
          </cell>
        </row>
        <row r="913">
          <cell r="A913" t="str">
            <v>TA40</v>
          </cell>
          <cell r="B913" t="str">
            <v>Tacoma 2005 Build - FOA</v>
          </cell>
          <cell r="C913" t="str">
            <v>Downtown Tacoma</v>
          </cell>
          <cell r="D913">
            <v>38484</v>
          </cell>
          <cell r="E913" t="str">
            <v>TA40</v>
          </cell>
          <cell r="F913" t="str">
            <v>TA3098C</v>
          </cell>
          <cell r="G913" t="str">
            <v>4</v>
          </cell>
          <cell r="H913" t="str">
            <v>3</v>
          </cell>
          <cell r="I913" t="str">
            <v>742 265</v>
          </cell>
          <cell r="J913" t="str">
            <v>310</v>
          </cell>
          <cell r="K913" t="str">
            <v>68</v>
          </cell>
          <cell r="L913" t="str">
            <v>LDF5 7/8"</v>
          </cell>
          <cell r="M913" t="str">
            <v>25</v>
          </cell>
          <cell r="N913" t="str">
            <v>L3.0</v>
          </cell>
          <cell r="O913" t="str">
            <v>1</v>
          </cell>
          <cell r="P913" t="str">
            <v>TA3098</v>
          </cell>
          <cell r="Q913" t="str">
            <v>Meenakshi - 425-580-6685</v>
          </cell>
          <cell r="R913" t="str">
            <v>3</v>
          </cell>
          <cell r="S913" t="str">
            <v>C</v>
          </cell>
          <cell r="T913"/>
          <cell r="U913" t="str">
            <v>-</v>
          </cell>
          <cell r="V913" t="str">
            <v>-</v>
          </cell>
          <cell r="W913" t="str">
            <v>4.4.2.d</v>
          </cell>
          <cell r="X913" t="str">
            <v>TA40</v>
          </cell>
        </row>
        <row r="914">
          <cell r="A914" t="str">
            <v>TA40</v>
          </cell>
          <cell r="B914" t="str">
            <v>Tacoma 2005 Build - FOA</v>
          </cell>
          <cell r="C914" t="str">
            <v>Downtown Tacoma</v>
          </cell>
          <cell r="D914">
            <v>38484</v>
          </cell>
          <cell r="E914" t="str">
            <v>TA40</v>
          </cell>
          <cell r="F914" t="str">
            <v>TA3098A</v>
          </cell>
          <cell r="G914" t="str">
            <v>1</v>
          </cell>
          <cell r="H914" t="str">
            <v>1</v>
          </cell>
          <cell r="I914" t="str">
            <v>742 265</v>
          </cell>
          <cell r="J914" t="str">
            <v>115</v>
          </cell>
          <cell r="K914" t="str">
            <v>68</v>
          </cell>
          <cell r="L914" t="str">
            <v>LDF5 7/8"</v>
          </cell>
          <cell r="M914" t="str">
            <v>23</v>
          </cell>
          <cell r="N914" t="str">
            <v>L3.0</v>
          </cell>
          <cell r="O914" t="str">
            <v>1</v>
          </cell>
          <cell r="P914" t="str">
            <v>TA3098</v>
          </cell>
          <cell r="Q914" t="str">
            <v>Meenakshi - 425-580-6685</v>
          </cell>
          <cell r="R914" t="str">
            <v>3</v>
          </cell>
          <cell r="S914" t="str">
            <v>A</v>
          </cell>
          <cell r="T914"/>
          <cell r="U914" t="str">
            <v>-</v>
          </cell>
          <cell r="V914" t="str">
            <v>-</v>
          </cell>
          <cell r="W914" t="str">
            <v>4.4.3.a</v>
          </cell>
          <cell r="X914" t="str">
            <v>TA40</v>
          </cell>
        </row>
        <row r="915">
          <cell r="A915" t="str">
            <v>TA41</v>
          </cell>
          <cell r="B915" t="str">
            <v>2006 UMTS Integration</v>
          </cell>
          <cell r="C915" t="str">
            <v>River Road</v>
          </cell>
          <cell r="D915">
            <v>38642</v>
          </cell>
          <cell r="E915" t="str">
            <v>TA41</v>
          </cell>
          <cell r="F915" t="str">
            <v>TA3069A</v>
          </cell>
          <cell r="G915" t="str">
            <v>3</v>
          </cell>
          <cell r="H915" t="str">
            <v>1</v>
          </cell>
          <cell r="I915" t="str">
            <v>7262.01</v>
          </cell>
          <cell r="J915" t="str">
            <v>20</v>
          </cell>
          <cell r="K915" t="str">
            <v>58</v>
          </cell>
          <cell r="L915" t="str">
            <v>LDF5 7/8"</v>
          </cell>
          <cell r="M915" t="str">
            <v>92</v>
          </cell>
          <cell r="N915" t="str">
            <v>L4.0</v>
          </cell>
          <cell r="O915" t="str">
            <v>36</v>
          </cell>
          <cell r="P915" t="str">
            <v>TA3069</v>
          </cell>
          <cell r="Q915" t="str">
            <v>Meenakshi - 425-580-6685</v>
          </cell>
          <cell r="R915" t="str">
            <v>3</v>
          </cell>
          <cell r="S915" t="str">
            <v>A</v>
          </cell>
          <cell r="T915" t="str">
            <v>KAT-RET2D2S.3</v>
          </cell>
          <cell r="U915" t="str">
            <v>-</v>
          </cell>
          <cell r="V915" t="str">
            <v>-</v>
          </cell>
          <cell r="W915" t="str">
            <v>4.4.1.d</v>
          </cell>
          <cell r="X915" t="str">
            <v>TA41</v>
          </cell>
        </row>
        <row r="916">
          <cell r="A916" t="str">
            <v>TA41</v>
          </cell>
          <cell r="B916" t="str">
            <v>2006 UMTS Integration</v>
          </cell>
          <cell r="C916" t="str">
            <v>River Road</v>
          </cell>
          <cell r="D916">
            <v>38642</v>
          </cell>
          <cell r="E916" t="str">
            <v>TA41</v>
          </cell>
          <cell r="F916" t="str">
            <v>TA3069B</v>
          </cell>
          <cell r="G916" t="str">
            <v>3</v>
          </cell>
          <cell r="H916" t="str">
            <v>1</v>
          </cell>
          <cell r="I916" t="str">
            <v>7262.01</v>
          </cell>
          <cell r="J916" t="str">
            <v>145</v>
          </cell>
          <cell r="K916" t="str">
            <v>58</v>
          </cell>
          <cell r="L916" t="str">
            <v>LDF5 7/8"</v>
          </cell>
          <cell r="M916" t="str">
            <v>92</v>
          </cell>
          <cell r="N916" t="str">
            <v>L4.0</v>
          </cell>
          <cell r="O916" t="str">
            <v>36</v>
          </cell>
          <cell r="P916" t="str">
            <v>TA3069</v>
          </cell>
          <cell r="Q916" t="str">
            <v>Meenakshi - 425-580-6685</v>
          </cell>
          <cell r="R916" t="str">
            <v>3</v>
          </cell>
          <cell r="S916" t="str">
            <v>B</v>
          </cell>
          <cell r="T916" t="str">
            <v>KAT-RET2D2S.3</v>
          </cell>
          <cell r="U916" t="str">
            <v>-</v>
          </cell>
          <cell r="V916" t="str">
            <v>-</v>
          </cell>
          <cell r="W916" t="str">
            <v>4.4.1.d</v>
          </cell>
          <cell r="X916" t="str">
            <v>TA41</v>
          </cell>
        </row>
        <row r="917">
          <cell r="A917" t="str">
            <v>TA41</v>
          </cell>
          <cell r="B917" t="str">
            <v>2006 UMTS Integration</v>
          </cell>
          <cell r="C917" t="str">
            <v>River Road</v>
          </cell>
          <cell r="D917">
            <v>38642</v>
          </cell>
          <cell r="E917" t="str">
            <v>TA41</v>
          </cell>
          <cell r="F917" t="str">
            <v>TA3069C</v>
          </cell>
          <cell r="G917" t="str">
            <v>3</v>
          </cell>
          <cell r="H917" t="str">
            <v>1</v>
          </cell>
          <cell r="I917" t="str">
            <v>7262.01</v>
          </cell>
          <cell r="J917" t="str">
            <v>265</v>
          </cell>
          <cell r="K917" t="str">
            <v>58</v>
          </cell>
          <cell r="L917" t="str">
            <v>LDF5 7/8"</v>
          </cell>
          <cell r="M917" t="str">
            <v>90</v>
          </cell>
          <cell r="N917" t="str">
            <v>L4.0</v>
          </cell>
          <cell r="O917" t="str">
            <v>36</v>
          </cell>
          <cell r="P917" t="str">
            <v>TA3069</v>
          </cell>
          <cell r="Q917" t="str">
            <v>Meenakshi - 425-580-6685</v>
          </cell>
          <cell r="R917" t="str">
            <v>3</v>
          </cell>
          <cell r="S917" t="str">
            <v>C</v>
          </cell>
          <cell r="T917" t="str">
            <v>KAT-RET2D2S.3</v>
          </cell>
          <cell r="U917" t="str">
            <v>-</v>
          </cell>
          <cell r="V917" t="str">
            <v>-</v>
          </cell>
          <cell r="W917" t="str">
            <v>4.4.1.d</v>
          </cell>
          <cell r="X917" t="str">
            <v>TA41</v>
          </cell>
        </row>
        <row r="918">
          <cell r="A918" t="str">
            <v>TA43</v>
          </cell>
          <cell r="B918" t="str">
            <v>2006 UMTS Integration</v>
          </cell>
          <cell r="C918" t="str">
            <v>UPS</v>
          </cell>
          <cell r="D918">
            <v>38484</v>
          </cell>
          <cell r="E918" t="str">
            <v>TA43</v>
          </cell>
          <cell r="F918" t="str">
            <v>TA3105A</v>
          </cell>
          <cell r="G918" t="str">
            <v>3</v>
          </cell>
          <cell r="H918" t="str">
            <v>1</v>
          </cell>
          <cell r="I918" t="str">
            <v>7262.01</v>
          </cell>
          <cell r="J918" t="str">
            <v>110</v>
          </cell>
          <cell r="K918" t="str">
            <v>61</v>
          </cell>
          <cell r="L918" t="str">
            <v>LDF7 1-5/8"</v>
          </cell>
          <cell r="M918" t="str">
            <v>340</v>
          </cell>
          <cell r="N918" t="str">
            <v>L3.0</v>
          </cell>
          <cell r="O918" t="str">
            <v>37</v>
          </cell>
          <cell r="P918" t="str">
            <v>TA3105</v>
          </cell>
          <cell r="Q918" t="str">
            <v>Meenakshi - 425-580-6685</v>
          </cell>
          <cell r="R918" t="str">
            <v>3</v>
          </cell>
          <cell r="S918" t="str">
            <v>A</v>
          </cell>
          <cell r="T918"/>
          <cell r="U918" t="str">
            <v>-</v>
          </cell>
          <cell r="V918" t="str">
            <v>-</v>
          </cell>
          <cell r="W918" t="str">
            <v>4.4.1.d</v>
          </cell>
          <cell r="X918" t="str">
            <v>TA43</v>
          </cell>
        </row>
        <row r="919">
          <cell r="A919" t="str">
            <v>TA43</v>
          </cell>
          <cell r="B919" t="str">
            <v>2006 UMTS Integration</v>
          </cell>
          <cell r="C919" t="str">
            <v>UPS</v>
          </cell>
          <cell r="D919">
            <v>38484</v>
          </cell>
          <cell r="E919" t="str">
            <v>TA43</v>
          </cell>
          <cell r="F919" t="str">
            <v>TA3105B</v>
          </cell>
          <cell r="G919" t="str">
            <v>3</v>
          </cell>
          <cell r="H919" t="str">
            <v>1</v>
          </cell>
          <cell r="I919" t="str">
            <v>7262.01</v>
          </cell>
          <cell r="J919" t="str">
            <v>230</v>
          </cell>
          <cell r="K919" t="str">
            <v>61</v>
          </cell>
          <cell r="L919" t="str">
            <v>LDF7 1-5/8"</v>
          </cell>
          <cell r="M919" t="str">
            <v>340</v>
          </cell>
          <cell r="N919" t="str">
            <v>L3.0</v>
          </cell>
          <cell r="O919" t="str">
            <v>37</v>
          </cell>
          <cell r="P919" t="str">
            <v>TA3105</v>
          </cell>
          <cell r="Q919" t="str">
            <v>Meenakshi - 425-580-6685</v>
          </cell>
          <cell r="R919" t="str">
            <v>3</v>
          </cell>
          <cell r="S919" t="str">
            <v>B</v>
          </cell>
          <cell r="T919"/>
          <cell r="U919" t="str">
            <v>-</v>
          </cell>
          <cell r="V919" t="str">
            <v>-</v>
          </cell>
          <cell r="W919" t="str">
            <v>4.4.1.d</v>
          </cell>
          <cell r="X919" t="str">
            <v>TA43</v>
          </cell>
        </row>
        <row r="920">
          <cell r="A920" t="str">
            <v>TA43</v>
          </cell>
          <cell r="B920" t="str">
            <v>2006 UMTS Integration</v>
          </cell>
          <cell r="C920" t="str">
            <v>UPS</v>
          </cell>
          <cell r="D920">
            <v>38484</v>
          </cell>
          <cell r="E920" t="str">
            <v>TA43</v>
          </cell>
          <cell r="F920" t="str">
            <v>TA3105C</v>
          </cell>
          <cell r="G920" t="str">
            <v>3</v>
          </cell>
          <cell r="H920" t="str">
            <v>1</v>
          </cell>
          <cell r="I920" t="str">
            <v>7262.01</v>
          </cell>
          <cell r="J920" t="str">
            <v>350</v>
          </cell>
          <cell r="K920" t="str">
            <v>61</v>
          </cell>
          <cell r="L920" t="str">
            <v>LDF7 1-5/8"</v>
          </cell>
          <cell r="M920" t="str">
            <v>340</v>
          </cell>
          <cell r="N920" t="str">
            <v>L3.0</v>
          </cell>
          <cell r="O920" t="str">
            <v>37</v>
          </cell>
          <cell r="P920" t="str">
            <v>TA3105</v>
          </cell>
          <cell r="Q920" t="str">
            <v>Meenakshi - 425-580-6685</v>
          </cell>
          <cell r="R920" t="str">
            <v>3</v>
          </cell>
          <cell r="S920" t="str">
            <v>C</v>
          </cell>
          <cell r="T920"/>
          <cell r="U920" t="str">
            <v>-</v>
          </cell>
          <cell r="V920" t="str">
            <v>-</v>
          </cell>
          <cell r="W920" t="str">
            <v>4.4.1.d</v>
          </cell>
          <cell r="X920" t="str">
            <v>TA43</v>
          </cell>
        </row>
        <row r="921">
          <cell r="A921" t="str">
            <v>TA47</v>
          </cell>
          <cell r="B921" t="str">
            <v>Tacoma 2005 Build</v>
          </cell>
          <cell r="C921" t="str">
            <v>Tacoma East</v>
          </cell>
          <cell r="D921">
            <v>38629</v>
          </cell>
          <cell r="E921" t="str">
            <v>This site's G9 antennas are being changed from Antel 7250.02/7250.03/7262.01 to Kathrein antennas as a part of the UMTS overlay project.  The U9 antennas will be the same as the G9 antennas.  The G8 antennas remain the same as before.</v>
          </cell>
          <cell r="F921" t="str">
            <v>TA3092A</v>
          </cell>
          <cell r="G921" t="str">
            <v>4</v>
          </cell>
          <cell r="H921" t="str">
            <v>2</v>
          </cell>
          <cell r="I921" t="str">
            <v>7250.02</v>
          </cell>
          <cell r="J921" t="str">
            <v>115</v>
          </cell>
          <cell r="K921" t="str">
            <v>63</v>
          </cell>
          <cell r="L921" t="str">
            <v>LDF5 7/8"</v>
          </cell>
          <cell r="M921" t="str">
            <v>85</v>
          </cell>
          <cell r="N921" t="str">
            <v>L5.0</v>
          </cell>
          <cell r="O921" t="str">
            <v>2</v>
          </cell>
          <cell r="P921" t="str">
            <v>TA3092</v>
          </cell>
          <cell r="Q921" t="str">
            <v>Meenakshi - 425-580-6685</v>
          </cell>
          <cell r="R921" t="str">
            <v>3</v>
          </cell>
          <cell r="S921" t="str">
            <v>A</v>
          </cell>
          <cell r="T921" t="str">
            <v>Yes</v>
          </cell>
          <cell r="U921" t="str">
            <v>-</v>
          </cell>
          <cell r="V921" t="str">
            <v>-</v>
          </cell>
          <cell r="W921" t="str">
            <v>4.4.1.e</v>
          </cell>
          <cell r="X921" t="str">
            <v>TA47</v>
          </cell>
        </row>
        <row r="922">
          <cell r="A922" t="str">
            <v>TA47</v>
          </cell>
          <cell r="B922" t="str">
            <v>Tacoma 2005 Build</v>
          </cell>
          <cell r="C922" t="str">
            <v>Tacoma East</v>
          </cell>
          <cell r="D922">
            <v>38629</v>
          </cell>
          <cell r="E922" t="str">
            <v>This site's G9 antennas are being changed from Antel 7250.02/7250.03/7262.01 to Kathrein antennas as a part of the UMTS overlay project.  The U9 antennas will be the same as the G9 antennas.  The G8 antennas remain the same as before.</v>
          </cell>
          <cell r="F922" t="str">
            <v>TA3092B</v>
          </cell>
          <cell r="G922" t="str">
            <v>4</v>
          </cell>
          <cell r="H922" t="str">
            <v>2</v>
          </cell>
          <cell r="I922" t="str">
            <v>7250.03</v>
          </cell>
          <cell r="J922" t="str">
            <v>240</v>
          </cell>
          <cell r="K922" t="str">
            <v>63</v>
          </cell>
          <cell r="L922" t="str">
            <v>LDF5 7/8"</v>
          </cell>
          <cell r="M922" t="str">
            <v>110</v>
          </cell>
          <cell r="N922" t="str">
            <v>L5.0</v>
          </cell>
          <cell r="O922" t="str">
            <v>2</v>
          </cell>
          <cell r="P922" t="str">
            <v>TA3092</v>
          </cell>
          <cell r="Q922" t="str">
            <v>Meenakshi - 425-580-6685</v>
          </cell>
          <cell r="R922" t="str">
            <v>3</v>
          </cell>
          <cell r="S922" t="str">
            <v>B</v>
          </cell>
          <cell r="T922" t="str">
            <v>Yes</v>
          </cell>
          <cell r="U922" t="str">
            <v>-</v>
          </cell>
          <cell r="V922" t="str">
            <v>-</v>
          </cell>
          <cell r="W922" t="str">
            <v>4.4.1.e</v>
          </cell>
          <cell r="X922" t="str">
            <v>TA47</v>
          </cell>
        </row>
        <row r="923">
          <cell r="A923" t="str">
            <v>TA47</v>
          </cell>
          <cell r="B923" t="str">
            <v>Tacoma 2005 Build</v>
          </cell>
          <cell r="C923" t="str">
            <v>Tacoma East</v>
          </cell>
          <cell r="D923">
            <v>38629</v>
          </cell>
          <cell r="E923" t="str">
            <v>This site's G9 antennas are being changed from Antel 7250.02/7250.03/7262.01 to Kathrein antennas as a part of the UMTS overlay project.  The U9 antennas will be the same as the G9 antennas.  The G8 antennas remain the same as before.</v>
          </cell>
          <cell r="F923" t="str">
            <v>TA3092C</v>
          </cell>
          <cell r="G923" t="str">
            <v>4</v>
          </cell>
          <cell r="H923" t="str">
            <v>2</v>
          </cell>
          <cell r="I923" t="str">
            <v>7262.01</v>
          </cell>
          <cell r="J923" t="str">
            <v>355</v>
          </cell>
          <cell r="K923" t="str">
            <v>63</v>
          </cell>
          <cell r="L923" t="str">
            <v>LDF5 7/8"</v>
          </cell>
          <cell r="M923" t="str">
            <v>110</v>
          </cell>
          <cell r="N923" t="str">
            <v>L5.0</v>
          </cell>
          <cell r="O923" t="str">
            <v>2</v>
          </cell>
          <cell r="P923" t="str">
            <v>TA3092</v>
          </cell>
          <cell r="Q923" t="str">
            <v>Meenakshi - 425-580-6685</v>
          </cell>
          <cell r="R923" t="str">
            <v>3</v>
          </cell>
          <cell r="S923" t="str">
            <v>C</v>
          </cell>
          <cell r="T923" t="str">
            <v>Yes</v>
          </cell>
          <cell r="U923" t="str">
            <v>-</v>
          </cell>
          <cell r="V923" t="str">
            <v>-</v>
          </cell>
          <cell r="W923" t="str">
            <v>4.4.1.e</v>
          </cell>
          <cell r="X923" t="str">
            <v>TA47</v>
          </cell>
        </row>
        <row r="924">
          <cell r="A924" t="str">
            <v>TA48</v>
          </cell>
          <cell r="B924" t="str">
            <v>2006 UMTS Integration</v>
          </cell>
          <cell r="C924" t="str">
            <v>Dt Puyallup</v>
          </cell>
          <cell r="D924">
            <v>38573</v>
          </cell>
          <cell r="E924" t="str">
            <v>TA48</v>
          </cell>
          <cell r="F924" t="str">
            <v>TA3058A</v>
          </cell>
          <cell r="G924" t="str">
            <v>4</v>
          </cell>
          <cell r="H924" t="str">
            <v>2</v>
          </cell>
          <cell r="I924" t="str">
            <v>7721.00</v>
          </cell>
          <cell r="J924" t="str">
            <v>115</v>
          </cell>
          <cell r="K924" t="str">
            <v>60</v>
          </cell>
          <cell r="L924" t="str">
            <v>Comm 1-5/8"</v>
          </cell>
          <cell r="M924" t="str">
            <v>400</v>
          </cell>
          <cell r="N924" t="str">
            <v>L3.0</v>
          </cell>
          <cell r="O924" t="str">
            <v>36</v>
          </cell>
          <cell r="P924" t="str">
            <v>TA3058</v>
          </cell>
          <cell r="Q924" t="str">
            <v>Meenakshi - 425-580-6685</v>
          </cell>
          <cell r="R924" t="str">
            <v>3</v>
          </cell>
          <cell r="S924" t="str">
            <v>A</v>
          </cell>
          <cell r="T924" t="str">
            <v>KAT-RET2D2S.3</v>
          </cell>
          <cell r="U924" t="str">
            <v>-</v>
          </cell>
          <cell r="V924" t="str">
            <v>-</v>
          </cell>
          <cell r="W924" t="str">
            <v>4.4.1.e</v>
          </cell>
          <cell r="X924" t="str">
            <v>TA48</v>
          </cell>
        </row>
        <row r="925">
          <cell r="A925" t="str">
            <v>TA48</v>
          </cell>
          <cell r="B925" t="str">
            <v>2006 UMTS Integration</v>
          </cell>
          <cell r="C925" t="str">
            <v>Dt Puyallup</v>
          </cell>
          <cell r="D925">
            <v>38573</v>
          </cell>
          <cell r="E925" t="str">
            <v>TA48</v>
          </cell>
          <cell r="F925" t="str">
            <v>TA3058B</v>
          </cell>
          <cell r="G925" t="str">
            <v>4</v>
          </cell>
          <cell r="H925" t="str">
            <v>2</v>
          </cell>
          <cell r="I925" t="str">
            <v>7721.00</v>
          </cell>
          <cell r="J925" t="str">
            <v>235</v>
          </cell>
          <cell r="K925" t="str">
            <v>60</v>
          </cell>
          <cell r="L925" t="str">
            <v>Comm 1-5/8"</v>
          </cell>
          <cell r="M925" t="str">
            <v>340</v>
          </cell>
          <cell r="N925" t="str">
            <v>L3.0</v>
          </cell>
          <cell r="O925" t="str">
            <v>36</v>
          </cell>
          <cell r="P925" t="str">
            <v>TA3058</v>
          </cell>
          <cell r="Q925" t="str">
            <v>Meenakshi - 425-580-6685</v>
          </cell>
          <cell r="R925" t="str">
            <v>3</v>
          </cell>
          <cell r="S925" t="str">
            <v>B</v>
          </cell>
          <cell r="T925" t="str">
            <v>KAT-RET2D2S.3</v>
          </cell>
          <cell r="U925" t="str">
            <v>-</v>
          </cell>
          <cell r="V925" t="str">
            <v>-</v>
          </cell>
          <cell r="W925" t="str">
            <v>4.4.1.e</v>
          </cell>
          <cell r="X925" t="str">
            <v>TA48</v>
          </cell>
        </row>
        <row r="926">
          <cell r="A926" t="str">
            <v>TA48</v>
          </cell>
          <cell r="B926" t="str">
            <v>2006 UMTS Integration</v>
          </cell>
          <cell r="C926" t="str">
            <v>Dt Puyallup</v>
          </cell>
          <cell r="D926">
            <v>38573</v>
          </cell>
          <cell r="E926" t="str">
            <v>TA48</v>
          </cell>
          <cell r="F926" t="str">
            <v>TA3058C</v>
          </cell>
          <cell r="G926" t="str">
            <v>4</v>
          </cell>
          <cell r="H926" t="str">
            <v>2</v>
          </cell>
          <cell r="I926" t="str">
            <v>7721.00</v>
          </cell>
          <cell r="J926" t="str">
            <v>355</v>
          </cell>
          <cell r="K926" t="str">
            <v>60</v>
          </cell>
          <cell r="L926" t="str">
            <v>Comm 1-5/8"</v>
          </cell>
          <cell r="M926" t="str">
            <v>280</v>
          </cell>
          <cell r="N926" t="str">
            <v>L3.0</v>
          </cell>
          <cell r="O926" t="str">
            <v>36</v>
          </cell>
          <cell r="P926" t="str">
            <v>TA3058</v>
          </cell>
          <cell r="Q926" t="str">
            <v>Meenakshi - 425-580-6685</v>
          </cell>
          <cell r="R926" t="str">
            <v>3</v>
          </cell>
          <cell r="S926" t="str">
            <v>C</v>
          </cell>
          <cell r="T926" t="str">
            <v>KAT-RET2D2S.3</v>
          </cell>
          <cell r="U926" t="str">
            <v>-</v>
          </cell>
          <cell r="V926" t="str">
            <v>-</v>
          </cell>
          <cell r="W926" t="str">
            <v>4.4.1.e</v>
          </cell>
          <cell r="X926" t="str">
            <v>TA48</v>
          </cell>
        </row>
        <row r="927">
          <cell r="A927" t="str">
            <v>TA49</v>
          </cell>
          <cell r="B927" t="str">
            <v>2006 UMTS Integration</v>
          </cell>
          <cell r="C927" t="str">
            <v>Fort Lewis and I-5</v>
          </cell>
          <cell r="D927">
            <v>38573</v>
          </cell>
          <cell r="E927" t="str">
            <v>TA49</v>
          </cell>
          <cell r="F927" t="str">
            <v>TA3021A</v>
          </cell>
          <cell r="G927" t="str">
            <v>4</v>
          </cell>
          <cell r="H927" t="str">
            <v>2</v>
          </cell>
          <cell r="I927" t="str">
            <v>7721.00</v>
          </cell>
          <cell r="J927" t="str">
            <v>90</v>
          </cell>
          <cell r="K927" t="str">
            <v>112</v>
          </cell>
          <cell r="L927" t="str">
            <v>LDF7 1-5/8</v>
          </cell>
          <cell r="M927" t="str">
            <v>132</v>
          </cell>
          <cell r="N927" t="str">
            <v>L3.0</v>
          </cell>
          <cell r="O927" t="str">
            <v>37</v>
          </cell>
          <cell r="P927" t="str">
            <v>TA3021</v>
          </cell>
          <cell r="Q927" t="str">
            <v>Meenakshi - 425-580-6685</v>
          </cell>
          <cell r="R927" t="str">
            <v>3</v>
          </cell>
          <cell r="S927" t="str">
            <v>A</v>
          </cell>
          <cell r="T927" t="str">
            <v>KAT-RET2D2S.3</v>
          </cell>
          <cell r="U927" t="str">
            <v>-</v>
          </cell>
          <cell r="V927" t="str">
            <v>-</v>
          </cell>
          <cell r="W927" t="str">
            <v>4.4.1.e</v>
          </cell>
          <cell r="X927" t="str">
            <v>TA49</v>
          </cell>
        </row>
        <row r="928">
          <cell r="A928" t="str">
            <v>TA49</v>
          </cell>
          <cell r="B928" t="str">
            <v>2006 UMTS Integration</v>
          </cell>
          <cell r="C928" t="str">
            <v>Fort Lewis and I-5</v>
          </cell>
          <cell r="D928">
            <v>38573</v>
          </cell>
          <cell r="E928" t="str">
            <v>TA49</v>
          </cell>
          <cell r="F928" t="str">
            <v>TA3021B</v>
          </cell>
          <cell r="G928" t="str">
            <v>4</v>
          </cell>
          <cell r="H928" t="str">
            <v>2</v>
          </cell>
          <cell r="I928" t="str">
            <v>7721.00</v>
          </cell>
          <cell r="J928" t="str">
            <v>220</v>
          </cell>
          <cell r="K928" t="str">
            <v>112</v>
          </cell>
          <cell r="L928" t="str">
            <v>LDF7 1-5/8</v>
          </cell>
          <cell r="M928" t="str">
            <v>132</v>
          </cell>
          <cell r="N928" t="str">
            <v>L3.0</v>
          </cell>
          <cell r="O928" t="str">
            <v>37</v>
          </cell>
          <cell r="P928" t="str">
            <v>TA3021</v>
          </cell>
          <cell r="Q928" t="str">
            <v>Meenakshi - 425-580-6685</v>
          </cell>
          <cell r="R928" t="str">
            <v>3</v>
          </cell>
          <cell r="S928" t="str">
            <v>B</v>
          </cell>
          <cell r="T928" t="str">
            <v>KAT-RET2D2S.3</v>
          </cell>
          <cell r="U928" t="str">
            <v>-</v>
          </cell>
          <cell r="V928" t="str">
            <v>-</v>
          </cell>
          <cell r="W928" t="str">
            <v>4.4.1.e</v>
          </cell>
          <cell r="X928" t="str">
            <v>TA49</v>
          </cell>
        </row>
        <row r="929">
          <cell r="A929" t="str">
            <v>TA49</v>
          </cell>
          <cell r="B929" t="str">
            <v>2006 UMTS Integration</v>
          </cell>
          <cell r="C929" t="str">
            <v>Fort Lewis and I-5</v>
          </cell>
          <cell r="D929">
            <v>38573</v>
          </cell>
          <cell r="E929" t="str">
            <v>TA49</v>
          </cell>
          <cell r="F929" t="str">
            <v>TA3021C</v>
          </cell>
          <cell r="G929" t="str">
            <v>4</v>
          </cell>
          <cell r="H929" t="str">
            <v>2</v>
          </cell>
          <cell r="I929" t="str">
            <v>7262.01</v>
          </cell>
          <cell r="J929" t="str">
            <v>355</v>
          </cell>
          <cell r="K929" t="str">
            <v>112</v>
          </cell>
          <cell r="L929" t="str">
            <v>LDF7 1-5/8</v>
          </cell>
          <cell r="M929" t="str">
            <v>132</v>
          </cell>
          <cell r="N929" t="str">
            <v>L3.0</v>
          </cell>
          <cell r="O929" t="str">
            <v>37</v>
          </cell>
          <cell r="P929" t="str">
            <v>TA3021</v>
          </cell>
          <cell r="Q929" t="str">
            <v>Meenakshi - 425-580-6685</v>
          </cell>
          <cell r="R929" t="str">
            <v>3</v>
          </cell>
          <cell r="S929" t="str">
            <v>C</v>
          </cell>
          <cell r="T929" t="str">
            <v>KAT-RET2D2S.3</v>
          </cell>
          <cell r="U929" t="str">
            <v>-</v>
          </cell>
          <cell r="V929" t="str">
            <v>-</v>
          </cell>
          <cell r="W929" t="str">
            <v>4.4.1.e</v>
          </cell>
          <cell r="X929" t="str">
            <v>TA49</v>
          </cell>
        </row>
        <row r="930">
          <cell r="A930" t="str">
            <v>TA52</v>
          </cell>
          <cell r="B930" t="str">
            <v>Rip &amp; Replace</v>
          </cell>
          <cell r="C930" t="str">
            <v>Port of Tacoma</v>
          </cell>
          <cell r="D930">
            <v>38484</v>
          </cell>
          <cell r="E930" t="str">
            <v>Had Nortel UMTS, TA52</v>
          </cell>
          <cell r="F930" t="str">
            <v>TA3106A</v>
          </cell>
          <cell r="G930" t="str">
            <v>3</v>
          </cell>
          <cell r="H930" t="str">
            <v>0</v>
          </cell>
          <cell r="I930" t="str">
            <v>7721.00</v>
          </cell>
          <cell r="J930" t="str">
            <v>150</v>
          </cell>
          <cell r="K930" t="str">
            <v>95</v>
          </cell>
          <cell r="L930" t="str">
            <v>LDF5 7/8"</v>
          </cell>
          <cell r="M930" t="str">
            <v>140</v>
          </cell>
          <cell r="N930" t="str">
            <v>L2.0</v>
          </cell>
          <cell r="O930" t="str">
            <v>2</v>
          </cell>
          <cell r="P930" t="str">
            <v>TA3106</v>
          </cell>
          <cell r="Q930" t="str">
            <v>Meenakshi - 425-580-6685</v>
          </cell>
          <cell r="R930" t="str">
            <v>3</v>
          </cell>
          <cell r="S930" t="str">
            <v>A</v>
          </cell>
          <cell r="T930"/>
          <cell r="U930" t="str">
            <v>-</v>
          </cell>
          <cell r="V930" t="str">
            <v>-</v>
          </cell>
          <cell r="W930" t="str">
            <v>-</v>
          </cell>
          <cell r="X930" t="str">
            <v>TA52</v>
          </cell>
        </row>
        <row r="931">
          <cell r="A931" t="str">
            <v>TA52</v>
          </cell>
          <cell r="B931" t="str">
            <v>Rip &amp; Replace</v>
          </cell>
          <cell r="C931" t="str">
            <v>Port of Tacoma</v>
          </cell>
          <cell r="D931">
            <v>38484</v>
          </cell>
          <cell r="E931" t="str">
            <v>Had Nortel UMTS, TA52</v>
          </cell>
          <cell r="F931" t="str">
            <v>TA3106B</v>
          </cell>
          <cell r="G931" t="str">
            <v>3</v>
          </cell>
          <cell r="H931" t="str">
            <v>0</v>
          </cell>
          <cell r="I931" t="str">
            <v>7721.00</v>
          </cell>
          <cell r="J931" t="str">
            <v>255</v>
          </cell>
          <cell r="K931" t="str">
            <v>95</v>
          </cell>
          <cell r="L931" t="str">
            <v>LDF5 7/8"</v>
          </cell>
          <cell r="M931" t="str">
            <v>140</v>
          </cell>
          <cell r="N931" t="str">
            <v>L2.0</v>
          </cell>
          <cell r="O931" t="str">
            <v>2</v>
          </cell>
          <cell r="P931" t="str">
            <v>TA3106</v>
          </cell>
          <cell r="Q931" t="str">
            <v>Meenakshi - 425-580-6685</v>
          </cell>
          <cell r="R931" t="str">
            <v>3</v>
          </cell>
          <cell r="S931" t="str">
            <v>B</v>
          </cell>
          <cell r="T931"/>
          <cell r="U931" t="str">
            <v>-</v>
          </cell>
          <cell r="V931" t="str">
            <v>-</v>
          </cell>
          <cell r="W931" t="str">
            <v>-</v>
          </cell>
          <cell r="X931" t="str">
            <v>TA52</v>
          </cell>
        </row>
        <row r="932">
          <cell r="A932" t="str">
            <v>TA52</v>
          </cell>
          <cell r="B932" t="str">
            <v>Rip &amp; Replace</v>
          </cell>
          <cell r="C932" t="str">
            <v>Port of Tacoma</v>
          </cell>
          <cell r="D932">
            <v>38484</v>
          </cell>
          <cell r="E932" t="str">
            <v>Had Nortel UMTS, TA52</v>
          </cell>
          <cell r="F932" t="str">
            <v>TA3106C</v>
          </cell>
          <cell r="G932" t="str">
            <v>3</v>
          </cell>
          <cell r="H932" t="str">
            <v>0</v>
          </cell>
          <cell r="I932" t="str">
            <v>7721.00</v>
          </cell>
          <cell r="J932" t="str">
            <v>340</v>
          </cell>
          <cell r="K932" t="str">
            <v>95</v>
          </cell>
          <cell r="L932" t="str">
            <v>LDF5 7/8"</v>
          </cell>
          <cell r="M932" t="str">
            <v>140</v>
          </cell>
          <cell r="N932" t="str">
            <v>L2.0</v>
          </cell>
          <cell r="O932" t="str">
            <v>2</v>
          </cell>
          <cell r="P932" t="str">
            <v>TA3106</v>
          </cell>
          <cell r="Q932" t="str">
            <v>Meenakshi - 425-580-6685</v>
          </cell>
          <cell r="R932" t="str">
            <v>3</v>
          </cell>
          <cell r="S932" t="str">
            <v>C</v>
          </cell>
          <cell r="T932"/>
          <cell r="U932" t="str">
            <v>-</v>
          </cell>
          <cell r="V932" t="str">
            <v>-</v>
          </cell>
          <cell r="W932" t="str">
            <v>-</v>
          </cell>
          <cell r="X932" t="str">
            <v>TA52</v>
          </cell>
        </row>
        <row r="933">
          <cell r="A933" t="str">
            <v>WA001</v>
          </cell>
          <cell r="B933" t="str">
            <v>2006 UMTS Integration</v>
          </cell>
          <cell r="C933" t="str">
            <v>Dunlap</v>
          </cell>
          <cell r="D933">
            <v>38484</v>
          </cell>
          <cell r="E933" t="str">
            <v>WA001</v>
          </cell>
          <cell r="F933" t="str">
            <v>SC1905C</v>
          </cell>
          <cell r="G933" t="str">
            <v>2</v>
          </cell>
          <cell r="H933" t="str">
            <v>2</v>
          </cell>
          <cell r="I933" t="str">
            <v>RR65-19-04-DP</v>
          </cell>
          <cell r="J933" t="str">
            <v>50</v>
          </cell>
          <cell r="K933" t="str">
            <v>124.2</v>
          </cell>
          <cell r="L933" t="str">
            <v>LDF7</v>
          </cell>
          <cell r="M933" t="str">
            <v>157.16</v>
          </cell>
          <cell r="N933" t="str">
            <v>L3.0</v>
          </cell>
          <cell r="O933" t="str">
            <v>8</v>
          </cell>
          <cell r="P933" t="str">
            <v>SC1905</v>
          </cell>
          <cell r="Q933" t="str">
            <v>Michelle - 206-409-5610</v>
          </cell>
          <cell r="R933" t="str">
            <v>3</v>
          </cell>
          <cell r="S933" t="str">
            <v>C</v>
          </cell>
          <cell r="T933" t="str">
            <v>KAT-RET3.3</v>
          </cell>
          <cell r="U933" t="str">
            <v>-</v>
          </cell>
          <cell r="V933" t="str">
            <v>-</v>
          </cell>
          <cell r="W933" t="str">
            <v>4.2.1.a</v>
          </cell>
          <cell r="X933" t="str">
            <v>WA001</v>
          </cell>
        </row>
        <row r="934">
          <cell r="A934" t="str">
            <v>WA001</v>
          </cell>
          <cell r="B934" t="str">
            <v>2006 UMTS Integration</v>
          </cell>
          <cell r="C934" t="str">
            <v>Dunlap</v>
          </cell>
          <cell r="D934">
            <v>38484</v>
          </cell>
          <cell r="E934" t="str">
            <v>WA001</v>
          </cell>
          <cell r="F934" t="str">
            <v>SC1905A</v>
          </cell>
          <cell r="G934" t="str">
            <v>2</v>
          </cell>
          <cell r="H934" t="str">
            <v>2</v>
          </cell>
          <cell r="I934" t="str">
            <v>RR65-19-04-DP</v>
          </cell>
          <cell r="J934" t="str">
            <v>150</v>
          </cell>
          <cell r="K934" t="str">
            <v>124.2</v>
          </cell>
          <cell r="L934" t="str">
            <v>LDF7</v>
          </cell>
          <cell r="M934" t="str">
            <v>157.16</v>
          </cell>
          <cell r="N934" t="str">
            <v>L3.0</v>
          </cell>
          <cell r="O934" t="str">
            <v>8</v>
          </cell>
          <cell r="P934" t="str">
            <v>SC1905</v>
          </cell>
          <cell r="Q934" t="str">
            <v>Michelle - 206-409-5610</v>
          </cell>
          <cell r="R934" t="str">
            <v>3</v>
          </cell>
          <cell r="S934" t="str">
            <v>A</v>
          </cell>
          <cell r="T934" t="str">
            <v>KAT-RET3.3</v>
          </cell>
          <cell r="U934" t="str">
            <v>-</v>
          </cell>
          <cell r="V934" t="str">
            <v>-</v>
          </cell>
          <cell r="W934" t="str">
            <v>4.2.1.a</v>
          </cell>
          <cell r="X934" t="str">
            <v>WA001</v>
          </cell>
        </row>
        <row r="935">
          <cell r="A935" t="str">
            <v>WA001</v>
          </cell>
          <cell r="B935" t="str">
            <v>2006 UMTS Integration</v>
          </cell>
          <cell r="C935" t="str">
            <v>Dunlap</v>
          </cell>
          <cell r="D935">
            <v>38484</v>
          </cell>
          <cell r="E935" t="str">
            <v>WA001</v>
          </cell>
          <cell r="F935" t="str">
            <v>SC1905B</v>
          </cell>
          <cell r="G935" t="str">
            <v>2</v>
          </cell>
          <cell r="H935" t="str">
            <v>2</v>
          </cell>
          <cell r="I935" t="str">
            <v>RR65-19-04-DP</v>
          </cell>
          <cell r="J935" t="str">
            <v>340</v>
          </cell>
          <cell r="K935" t="str">
            <v>124.2</v>
          </cell>
          <cell r="L935" t="str">
            <v>LDF7</v>
          </cell>
          <cell r="M935" t="str">
            <v>157.16</v>
          </cell>
          <cell r="N935" t="str">
            <v>L3.0</v>
          </cell>
          <cell r="O935" t="str">
            <v>8</v>
          </cell>
          <cell r="P935" t="str">
            <v>SC1905</v>
          </cell>
          <cell r="Q935" t="str">
            <v>Michelle - 206-409-5610</v>
          </cell>
          <cell r="R935" t="str">
            <v>3</v>
          </cell>
          <cell r="S935" t="str">
            <v>B</v>
          </cell>
          <cell r="T935" t="str">
            <v>KAT-RET3.3</v>
          </cell>
          <cell r="U935" t="str">
            <v>-</v>
          </cell>
          <cell r="V935" t="str">
            <v>-</v>
          </cell>
          <cell r="W935" t="str">
            <v>4.2.1.a</v>
          </cell>
          <cell r="X935" t="str">
            <v>WA001</v>
          </cell>
        </row>
        <row r="936">
          <cell r="A936" t="str">
            <v>WA002</v>
          </cell>
          <cell r="B936" t="str">
            <v>2006 UMTS Integration</v>
          </cell>
          <cell r="C936" t="str">
            <v>Wallingford</v>
          </cell>
          <cell r="D936">
            <v>38484</v>
          </cell>
          <cell r="E936" t="str">
            <v>WA002</v>
          </cell>
          <cell r="F936" t="str">
            <v>SA1100C</v>
          </cell>
          <cell r="G936" t="str">
            <v>1</v>
          </cell>
          <cell r="H936" t="str">
            <v>1</v>
          </cell>
          <cell r="I936" t="str">
            <v>932QDG65VTE-M</v>
          </cell>
          <cell r="J936" t="str">
            <v>30</v>
          </cell>
          <cell r="K936" t="str">
            <v>96.875</v>
          </cell>
          <cell r="L936" t="str">
            <v>LDF5</v>
          </cell>
          <cell r="M936" t="str">
            <v>78.8</v>
          </cell>
          <cell r="N936" t="str">
            <v>L2.0</v>
          </cell>
          <cell r="O936" t="str">
            <v>20</v>
          </cell>
          <cell r="P936" t="str">
            <v>SA1100</v>
          </cell>
          <cell r="Q936" t="str">
            <v>Vinay - 310-920-7901</v>
          </cell>
          <cell r="R936" t="str">
            <v>3</v>
          </cell>
          <cell r="S936" t="str">
            <v>C</v>
          </cell>
          <cell r="T936"/>
          <cell r="U936" t="str">
            <v>-</v>
          </cell>
          <cell r="V936" t="str">
            <v>-</v>
          </cell>
          <cell r="W936" t="str">
            <v>4.2.3</v>
          </cell>
          <cell r="X936" t="str">
            <v>WA002</v>
          </cell>
        </row>
        <row r="937">
          <cell r="A937" t="str">
            <v>WA002</v>
          </cell>
          <cell r="B937" t="str">
            <v>2006 UMTS Integration</v>
          </cell>
          <cell r="C937" t="str">
            <v>Wallingford</v>
          </cell>
          <cell r="D937">
            <v>38484</v>
          </cell>
          <cell r="E937" t="str">
            <v>WA002</v>
          </cell>
          <cell r="F937" t="str">
            <v>SA1100A</v>
          </cell>
          <cell r="G937" t="str">
            <v>1</v>
          </cell>
          <cell r="H937" t="str">
            <v>1</v>
          </cell>
          <cell r="I937" t="str">
            <v>932QDG65VTE-M</v>
          </cell>
          <cell r="J937" t="str">
            <v>110</v>
          </cell>
          <cell r="K937">
            <v>96.875</v>
          </cell>
          <cell r="L937" t="str">
            <v>LDF5</v>
          </cell>
          <cell r="M937" t="str">
            <v>108.36</v>
          </cell>
          <cell r="N937" t="str">
            <v>L2.0</v>
          </cell>
          <cell r="O937" t="str">
            <v>20</v>
          </cell>
          <cell r="P937" t="str">
            <v>SA1100</v>
          </cell>
          <cell r="Q937" t="str">
            <v>Vinay - 310-920-7901</v>
          </cell>
          <cell r="R937" t="str">
            <v>3</v>
          </cell>
          <cell r="S937" t="str">
            <v>A</v>
          </cell>
          <cell r="T937"/>
          <cell r="U937" t="str">
            <v>-</v>
          </cell>
          <cell r="V937" t="str">
            <v>-</v>
          </cell>
          <cell r="W937" t="str">
            <v>4.2.3</v>
          </cell>
          <cell r="X937" t="str">
            <v>WA002</v>
          </cell>
        </row>
        <row r="938">
          <cell r="A938" t="str">
            <v>WA002</v>
          </cell>
          <cell r="B938" t="str">
            <v>2006 UMTS Integration</v>
          </cell>
          <cell r="C938" t="str">
            <v>Wallingford</v>
          </cell>
          <cell r="D938">
            <v>38484</v>
          </cell>
          <cell r="E938" t="str">
            <v>WA002</v>
          </cell>
          <cell r="F938" t="str">
            <v>SA1100B</v>
          </cell>
          <cell r="G938" t="str">
            <v>1</v>
          </cell>
          <cell r="H938" t="str">
            <v>1</v>
          </cell>
          <cell r="I938" t="str">
            <v>932QDG65VTE-M</v>
          </cell>
          <cell r="J938" t="str">
            <v>320</v>
          </cell>
          <cell r="K938" t="str">
            <v>96.875</v>
          </cell>
          <cell r="L938" t="str">
            <v>LDF5</v>
          </cell>
          <cell r="M938" t="str">
            <v>108.36</v>
          </cell>
          <cell r="N938" t="str">
            <v>L2.0</v>
          </cell>
          <cell r="O938" t="str">
            <v>20</v>
          </cell>
          <cell r="P938" t="str">
            <v>SA1100</v>
          </cell>
          <cell r="Q938" t="str">
            <v>Vinay - 310-920-7901</v>
          </cell>
          <cell r="R938" t="str">
            <v>3</v>
          </cell>
          <cell r="S938" t="str">
            <v>B</v>
          </cell>
          <cell r="T938"/>
          <cell r="U938" t="str">
            <v>-</v>
          </cell>
          <cell r="V938" t="str">
            <v>-</v>
          </cell>
          <cell r="W938" t="str">
            <v>4.2.3</v>
          </cell>
          <cell r="X938" t="str">
            <v>WA002</v>
          </cell>
        </row>
        <row r="939">
          <cell r="A939" t="str">
            <v>WA007</v>
          </cell>
          <cell r="B939" t="str">
            <v>2006 UMTS Integration</v>
          </cell>
          <cell r="C939" t="str">
            <v>Beacon Hill Reservoir</v>
          </cell>
          <cell r="D939">
            <v>38484</v>
          </cell>
          <cell r="E939" t="str">
            <v>WA007</v>
          </cell>
          <cell r="F939" t="str">
            <v>SC1934C</v>
          </cell>
          <cell r="G939" t="str">
            <v>1</v>
          </cell>
          <cell r="H939" t="str">
            <v>1</v>
          </cell>
          <cell r="I939" t="str">
            <v>932QDG65VTE-M</v>
          </cell>
          <cell r="J939" t="str">
            <v>0</v>
          </cell>
          <cell r="K939" t="str">
            <v>41.875</v>
          </cell>
          <cell r="L939" t="str">
            <v>LDF5</v>
          </cell>
          <cell r="M939" t="str">
            <v>123.03</v>
          </cell>
          <cell r="N939" t="str">
            <v>L2.0</v>
          </cell>
          <cell r="O939" t="str">
            <v>16</v>
          </cell>
          <cell r="P939" t="str">
            <v>SC1934</v>
          </cell>
          <cell r="Q939" t="str">
            <v>Michelle - 206-409-5610</v>
          </cell>
          <cell r="R939" t="str">
            <v>3</v>
          </cell>
          <cell r="S939" t="str">
            <v>C</v>
          </cell>
          <cell r="T939"/>
          <cell r="U939" t="str">
            <v>-</v>
          </cell>
          <cell r="V939" t="str">
            <v>-</v>
          </cell>
          <cell r="W939" t="str">
            <v>4.2.3</v>
          </cell>
          <cell r="X939" t="str">
            <v>WA007</v>
          </cell>
        </row>
        <row r="940">
          <cell r="A940" t="str">
            <v>WA007</v>
          </cell>
          <cell r="B940" t="str">
            <v>2006 UMTS Integration</v>
          </cell>
          <cell r="C940" t="str">
            <v>Beacon Hill Reservoir</v>
          </cell>
          <cell r="D940">
            <v>38484</v>
          </cell>
          <cell r="E940" t="str">
            <v>WA007</v>
          </cell>
          <cell r="F940" t="str">
            <v>SC1934A</v>
          </cell>
          <cell r="G940" t="str">
            <v>1</v>
          </cell>
          <cell r="H940" t="str">
            <v>1</v>
          </cell>
          <cell r="I940" t="str">
            <v>932QDG65VTE-M</v>
          </cell>
          <cell r="J940" t="str">
            <v>90</v>
          </cell>
          <cell r="K940" t="str">
            <v>41.875</v>
          </cell>
          <cell r="L940" t="str">
            <v>LDF5</v>
          </cell>
          <cell r="M940" t="str">
            <v>123.03</v>
          </cell>
          <cell r="N940" t="str">
            <v>L2.0</v>
          </cell>
          <cell r="O940" t="str">
            <v>16</v>
          </cell>
          <cell r="P940" t="str">
            <v>SC1934</v>
          </cell>
          <cell r="Q940" t="str">
            <v>Michelle - 206-409-5610</v>
          </cell>
          <cell r="R940" t="str">
            <v>3</v>
          </cell>
          <cell r="S940" t="str">
            <v>A</v>
          </cell>
          <cell r="T940"/>
          <cell r="U940" t="str">
            <v>-</v>
          </cell>
          <cell r="V940" t="str">
            <v>-</v>
          </cell>
          <cell r="W940" t="str">
            <v>4.2.3</v>
          </cell>
          <cell r="X940" t="str">
            <v>WA007</v>
          </cell>
        </row>
        <row r="941">
          <cell r="A941" t="str">
            <v>WA007</v>
          </cell>
          <cell r="B941" t="str">
            <v>2006 UMTS Integration</v>
          </cell>
          <cell r="C941" t="str">
            <v>Beacon Hill Reservoir</v>
          </cell>
          <cell r="D941">
            <v>38484</v>
          </cell>
          <cell r="E941" t="str">
            <v>WA007</v>
          </cell>
          <cell r="F941" t="str">
            <v>SC1934B</v>
          </cell>
          <cell r="G941" t="str">
            <v>1</v>
          </cell>
          <cell r="H941" t="str">
            <v>1</v>
          </cell>
          <cell r="I941" t="str">
            <v>932QDG65VTE-M</v>
          </cell>
          <cell r="J941" t="str">
            <v>180</v>
          </cell>
          <cell r="K941" t="str">
            <v>41.875</v>
          </cell>
          <cell r="L941" t="str">
            <v>LDF5</v>
          </cell>
          <cell r="M941" t="str">
            <v>123.03</v>
          </cell>
          <cell r="N941" t="str">
            <v>L2.0</v>
          </cell>
          <cell r="O941" t="str">
            <v>16</v>
          </cell>
          <cell r="P941" t="str">
            <v>SC1934</v>
          </cell>
          <cell r="Q941" t="str">
            <v>Michelle - 206-409-5610</v>
          </cell>
          <cell r="R941" t="str">
            <v>3</v>
          </cell>
          <cell r="S941" t="str">
            <v>B</v>
          </cell>
          <cell r="T941"/>
          <cell r="U941" t="str">
            <v>-</v>
          </cell>
          <cell r="V941" t="str">
            <v>-</v>
          </cell>
          <cell r="W941" t="str">
            <v>4.2.3</v>
          </cell>
          <cell r="X941" t="str">
            <v>WA007</v>
          </cell>
        </row>
        <row r="942">
          <cell r="A942" t="str">
            <v>WA009</v>
          </cell>
          <cell r="B942" t="str">
            <v>2006 UMTS Integration</v>
          </cell>
          <cell r="C942" t="str">
            <v>Ruston</v>
          </cell>
          <cell r="D942">
            <v>38484</v>
          </cell>
          <cell r="E942" t="str">
            <v>WA009</v>
          </cell>
          <cell r="F942" t="str">
            <v>TA3111C</v>
          </cell>
          <cell r="G942" t="str">
            <v>1</v>
          </cell>
          <cell r="H942" t="str">
            <v>1</v>
          </cell>
          <cell r="I942" t="str">
            <v>DR65-18-02-DPL2Q</v>
          </cell>
          <cell r="J942" t="str">
            <v>10</v>
          </cell>
          <cell r="K942" t="str">
            <v>64.75</v>
          </cell>
          <cell r="L942" t="str">
            <v>LDF5</v>
          </cell>
          <cell r="M942" t="str">
            <v>80</v>
          </cell>
          <cell r="N942" t="str">
            <v>L2.0</v>
          </cell>
          <cell r="O942" t="str">
            <v>37</v>
          </cell>
          <cell r="P942" t="str">
            <v>TA3111</v>
          </cell>
          <cell r="Q942" t="str">
            <v>Meenakshi - 425-580-6685</v>
          </cell>
          <cell r="R942" t="str">
            <v>3</v>
          </cell>
          <cell r="S942" t="str">
            <v>C</v>
          </cell>
          <cell r="T942" t="str">
            <v>KAT-RET2.3</v>
          </cell>
          <cell r="U942" t="str">
            <v>-</v>
          </cell>
          <cell r="V942" t="str">
            <v>-</v>
          </cell>
          <cell r="W942" t="str">
            <v>4.2.3</v>
          </cell>
          <cell r="X942" t="str">
            <v>WA009</v>
          </cell>
        </row>
        <row r="943">
          <cell r="A943" t="str">
            <v>WA009</v>
          </cell>
          <cell r="B943" t="str">
            <v>2006 UMTS Integration</v>
          </cell>
          <cell r="C943" t="str">
            <v>Ruston</v>
          </cell>
          <cell r="D943">
            <v>38484</v>
          </cell>
          <cell r="E943" t="str">
            <v>WA009</v>
          </cell>
          <cell r="F943" t="str">
            <v>TA3111A</v>
          </cell>
          <cell r="G943" t="str">
            <v>1</v>
          </cell>
          <cell r="H943" t="str">
            <v>1</v>
          </cell>
          <cell r="I943" t="str">
            <v>DR65-18-02-DPL2Q</v>
          </cell>
          <cell r="J943" t="str">
            <v>130</v>
          </cell>
          <cell r="K943" t="str">
            <v>64.75</v>
          </cell>
          <cell r="L943" t="str">
            <v>LDF5</v>
          </cell>
          <cell r="M943" t="str">
            <v>80</v>
          </cell>
          <cell r="N943" t="str">
            <v>L2.0</v>
          </cell>
          <cell r="O943" t="str">
            <v>37</v>
          </cell>
          <cell r="P943" t="str">
            <v>TA3111</v>
          </cell>
          <cell r="Q943" t="str">
            <v>Meenakshi - 425-580-6685</v>
          </cell>
          <cell r="R943" t="str">
            <v>3</v>
          </cell>
          <cell r="S943" t="str">
            <v>A</v>
          </cell>
          <cell r="T943" t="str">
            <v>KAT-RET2.3</v>
          </cell>
          <cell r="U943" t="str">
            <v>-</v>
          </cell>
          <cell r="V943" t="str">
            <v>-</v>
          </cell>
          <cell r="W943" t="str">
            <v>4.2.3</v>
          </cell>
          <cell r="X943" t="str">
            <v>WA009</v>
          </cell>
        </row>
        <row r="944">
          <cell r="A944" t="str">
            <v>WA009</v>
          </cell>
          <cell r="B944" t="str">
            <v>2006 UMTS Integration</v>
          </cell>
          <cell r="C944" t="str">
            <v>Ruston</v>
          </cell>
          <cell r="D944">
            <v>38484</v>
          </cell>
          <cell r="E944" t="str">
            <v>WA009</v>
          </cell>
          <cell r="F944" t="str">
            <v>TA3111B</v>
          </cell>
          <cell r="G944" t="str">
            <v>1</v>
          </cell>
          <cell r="H944" t="str">
            <v>1</v>
          </cell>
          <cell r="I944" t="str">
            <v>DR65-18-02-DPL2Q</v>
          </cell>
          <cell r="J944" t="str">
            <v>270</v>
          </cell>
          <cell r="K944" t="str">
            <v>64.75</v>
          </cell>
          <cell r="L944" t="str">
            <v>LDF5</v>
          </cell>
          <cell r="M944" t="str">
            <v>80</v>
          </cell>
          <cell r="N944" t="str">
            <v>L2.0</v>
          </cell>
          <cell r="O944" t="str">
            <v>37</v>
          </cell>
          <cell r="P944" t="str">
            <v>TA3111</v>
          </cell>
          <cell r="Q944" t="str">
            <v>Meenakshi - 425-580-6685</v>
          </cell>
          <cell r="R944" t="str">
            <v>3</v>
          </cell>
          <cell r="S944" t="str">
            <v>B</v>
          </cell>
          <cell r="T944" t="str">
            <v>KAT-RET2.3</v>
          </cell>
          <cell r="U944" t="str">
            <v>-</v>
          </cell>
          <cell r="V944" t="str">
            <v>-</v>
          </cell>
          <cell r="W944" t="str">
            <v>4.2.3</v>
          </cell>
          <cell r="X944" t="str">
            <v>WA009</v>
          </cell>
        </row>
        <row r="945">
          <cell r="A945" t="str">
            <v>WA010</v>
          </cell>
          <cell r="B945" t="str">
            <v>2006 UMTS Integration</v>
          </cell>
          <cell r="C945" t="str">
            <v>WA010</v>
          </cell>
          <cell r="D945">
            <v>38484</v>
          </cell>
          <cell r="E945" t="str">
            <v>WA010</v>
          </cell>
          <cell r="F945" t="str">
            <v>SA1009C</v>
          </cell>
          <cell r="G945" t="str">
            <v>2</v>
          </cell>
          <cell r="H945" t="str">
            <v>2</v>
          </cell>
          <cell r="I945" t="str">
            <v>932DG65VTE-M</v>
          </cell>
          <cell r="J945" t="str">
            <v>0</v>
          </cell>
          <cell r="K945" t="str">
            <v>149.205</v>
          </cell>
          <cell r="L945" t="str">
            <v>LDF5</v>
          </cell>
          <cell r="M945" t="str">
            <v>58.94</v>
          </cell>
          <cell r="N945" t="str">
            <v>L2.0</v>
          </cell>
          <cell r="O945" t="str">
            <v>16</v>
          </cell>
          <cell r="P945" t="str">
            <v>SA1009</v>
          </cell>
          <cell r="Q945" t="str">
            <v>Vinay - 310-920-7901</v>
          </cell>
          <cell r="R945" t="str">
            <v>3</v>
          </cell>
          <cell r="S945" t="str">
            <v>C</v>
          </cell>
          <cell r="T945"/>
          <cell r="U945" t="str">
            <v>-</v>
          </cell>
          <cell r="V945" t="str">
            <v>-</v>
          </cell>
          <cell r="W945" t="str">
            <v>4.2.1.a</v>
          </cell>
          <cell r="X945" t="str">
            <v>WA010</v>
          </cell>
        </row>
        <row r="946">
          <cell r="A946" t="str">
            <v>WA010</v>
          </cell>
          <cell r="B946" t="str">
            <v>2006 UMTS Integration</v>
          </cell>
          <cell r="C946" t="str">
            <v>WA010</v>
          </cell>
          <cell r="D946">
            <v>38484</v>
          </cell>
          <cell r="E946" t="str">
            <v>WA010</v>
          </cell>
          <cell r="F946" t="str">
            <v>SA1009A</v>
          </cell>
          <cell r="G946" t="str">
            <v>2</v>
          </cell>
          <cell r="H946" t="str">
            <v>2</v>
          </cell>
          <cell r="I946" t="str">
            <v>932DG65VTE-M</v>
          </cell>
          <cell r="J946" t="str">
            <v>90</v>
          </cell>
          <cell r="K946" t="str">
            <v>149.205</v>
          </cell>
          <cell r="L946" t="str">
            <v>LDF7</v>
          </cell>
          <cell r="M946" t="str">
            <v>147.34</v>
          </cell>
          <cell r="N946" t="str">
            <v>L2.0</v>
          </cell>
          <cell r="O946" t="str">
            <v>16</v>
          </cell>
          <cell r="P946" t="str">
            <v>SA1009</v>
          </cell>
          <cell r="Q946" t="str">
            <v>Vinay - 310-920-7901</v>
          </cell>
          <cell r="R946" t="str">
            <v>3</v>
          </cell>
          <cell r="S946" t="str">
            <v>A</v>
          </cell>
          <cell r="T946"/>
          <cell r="U946" t="str">
            <v>-</v>
          </cell>
          <cell r="V946" t="str">
            <v>-</v>
          </cell>
          <cell r="W946" t="str">
            <v>4.2.1.a</v>
          </cell>
          <cell r="X946" t="str">
            <v>WA010</v>
          </cell>
        </row>
        <row r="947">
          <cell r="A947" t="str">
            <v>WA010</v>
          </cell>
          <cell r="B947" t="str">
            <v>2006 UMTS Integration</v>
          </cell>
          <cell r="C947" t="str">
            <v>WA010</v>
          </cell>
          <cell r="D947">
            <v>38484</v>
          </cell>
          <cell r="E947" t="str">
            <v>WA010</v>
          </cell>
          <cell r="F947" t="str">
            <v>SA1009B</v>
          </cell>
          <cell r="G947" t="str">
            <v>2</v>
          </cell>
          <cell r="H947" t="str">
            <v>2</v>
          </cell>
          <cell r="I947" t="str">
            <v>932DG65VTE-M</v>
          </cell>
          <cell r="J947" t="str">
            <v>180</v>
          </cell>
          <cell r="K947" t="str">
            <v>149.205</v>
          </cell>
          <cell r="L947" t="str">
            <v>LDF5</v>
          </cell>
          <cell r="M947" t="str">
            <v>98.23</v>
          </cell>
          <cell r="N947" t="str">
            <v>L2.0</v>
          </cell>
          <cell r="O947" t="str">
            <v>16</v>
          </cell>
          <cell r="P947" t="str">
            <v>SA1009</v>
          </cell>
          <cell r="Q947" t="str">
            <v>Vinay - 310-920-7901</v>
          </cell>
          <cell r="R947" t="str">
            <v>3</v>
          </cell>
          <cell r="S947" t="str">
            <v>B</v>
          </cell>
          <cell r="T947"/>
          <cell r="U947" t="str">
            <v>-</v>
          </cell>
          <cell r="V947" t="str">
            <v>-</v>
          </cell>
          <cell r="W947" t="str">
            <v>4.2.1.a</v>
          </cell>
          <cell r="X947" t="str">
            <v>WA010</v>
          </cell>
        </row>
        <row r="948">
          <cell r="A948" t="str">
            <v>WA011</v>
          </cell>
          <cell r="B948" t="str">
            <v>2006 UMTS Integration</v>
          </cell>
          <cell r="C948" t="str">
            <v>Morningside</v>
          </cell>
          <cell r="D948">
            <v>38442</v>
          </cell>
          <cell r="E948" t="str">
            <v>WA011</v>
          </cell>
          <cell r="F948" t="str">
            <v>SA1131C</v>
          </cell>
          <cell r="G948" t="str">
            <v>1</v>
          </cell>
          <cell r="H948" t="str">
            <v>1</v>
          </cell>
          <cell r="I948" t="str">
            <v>RR65-18-04-DPL2</v>
          </cell>
          <cell r="J948" t="str">
            <v>0</v>
          </cell>
          <cell r="K948" t="str">
            <v>60.3667</v>
          </cell>
          <cell r="L948" t="str">
            <v>LDF5</v>
          </cell>
          <cell r="M948" t="str">
            <v>44.2</v>
          </cell>
          <cell r="N948" t="str">
            <v>L1.0</v>
          </cell>
          <cell r="O948" t="str">
            <v>21</v>
          </cell>
          <cell r="P948" t="str">
            <v>SA1131</v>
          </cell>
          <cell r="Q948" t="str">
            <v>Hasan - 425-753-2515</v>
          </cell>
          <cell r="R948" t="str">
            <v>3</v>
          </cell>
          <cell r="S948" t="str">
            <v>C</v>
          </cell>
          <cell r="T948"/>
          <cell r="U948" t="str">
            <v>-</v>
          </cell>
          <cell r="V948" t="str">
            <v>-</v>
          </cell>
          <cell r="W948" t="str">
            <v>4.2.3</v>
          </cell>
          <cell r="X948" t="str">
            <v>WA011</v>
          </cell>
        </row>
        <row r="949">
          <cell r="A949" t="str">
            <v>WA011</v>
          </cell>
          <cell r="B949" t="str">
            <v>2006 UMTS Integration</v>
          </cell>
          <cell r="C949" t="str">
            <v>Morningside</v>
          </cell>
          <cell r="D949">
            <v>38442</v>
          </cell>
          <cell r="E949" t="str">
            <v>WA011</v>
          </cell>
          <cell r="F949" t="str">
            <v>SA1131A</v>
          </cell>
          <cell r="G949" t="str">
            <v>1</v>
          </cell>
          <cell r="H949" t="str">
            <v>1</v>
          </cell>
          <cell r="I949" t="str">
            <v>RR65-18-02-DPL2</v>
          </cell>
          <cell r="J949" t="str">
            <v>110</v>
          </cell>
          <cell r="K949" t="str">
            <v>60.3667</v>
          </cell>
          <cell r="L949" t="str">
            <v>LDF5</v>
          </cell>
          <cell r="M949" t="str">
            <v>44.2</v>
          </cell>
          <cell r="N949" t="str">
            <v>L1.0</v>
          </cell>
          <cell r="O949" t="str">
            <v>21</v>
          </cell>
          <cell r="P949" t="str">
            <v>SA1131</v>
          </cell>
          <cell r="Q949" t="str">
            <v>Hasan - 425-753-2515</v>
          </cell>
          <cell r="R949" t="str">
            <v>3</v>
          </cell>
          <cell r="S949" t="str">
            <v>A</v>
          </cell>
          <cell r="T949"/>
          <cell r="U949" t="str">
            <v>-</v>
          </cell>
          <cell r="V949" t="str">
            <v>-</v>
          </cell>
          <cell r="W949" t="str">
            <v>4.2.3</v>
          </cell>
          <cell r="X949" t="str">
            <v>WA011</v>
          </cell>
        </row>
        <row r="950">
          <cell r="A950" t="str">
            <v>WA011</v>
          </cell>
          <cell r="B950" t="str">
            <v>2006 UMTS Integration</v>
          </cell>
          <cell r="C950" t="str">
            <v>Morningside</v>
          </cell>
          <cell r="D950">
            <v>38442</v>
          </cell>
          <cell r="E950" t="str">
            <v>WA011</v>
          </cell>
          <cell r="F950" t="str">
            <v>SA1131B</v>
          </cell>
          <cell r="G950" t="str">
            <v>1</v>
          </cell>
          <cell r="H950" t="str">
            <v>1</v>
          </cell>
          <cell r="I950" t="str">
            <v>RR65-18-02-DPL2</v>
          </cell>
          <cell r="J950" t="str">
            <v>210</v>
          </cell>
          <cell r="K950" t="str">
            <v>60.3667</v>
          </cell>
          <cell r="L950" t="str">
            <v>LDF5</v>
          </cell>
          <cell r="M950" t="str">
            <v>44.2</v>
          </cell>
          <cell r="N950" t="str">
            <v>L1.0</v>
          </cell>
          <cell r="O950" t="str">
            <v>21</v>
          </cell>
          <cell r="P950" t="str">
            <v>SA1131</v>
          </cell>
          <cell r="Q950" t="str">
            <v>Hasan - 425-753-2515</v>
          </cell>
          <cell r="R950" t="str">
            <v>3</v>
          </cell>
          <cell r="S950" t="str">
            <v>B</v>
          </cell>
          <cell r="T950"/>
          <cell r="U950" t="str">
            <v>-</v>
          </cell>
          <cell r="V950" t="str">
            <v>-</v>
          </cell>
          <cell r="W950" t="str">
            <v>4.2.3</v>
          </cell>
          <cell r="X950" t="str">
            <v>WA011</v>
          </cell>
        </row>
        <row r="951">
          <cell r="A951" t="str">
            <v>WA012</v>
          </cell>
          <cell r="B951" t="str">
            <v>2006 UMTS Integration</v>
          </cell>
          <cell r="C951" t="str">
            <v>Greenwood</v>
          </cell>
          <cell r="D951">
            <v>38484</v>
          </cell>
          <cell r="E951" t="str">
            <v>WA012</v>
          </cell>
          <cell r="F951" t="str">
            <v>SA1136C</v>
          </cell>
          <cell r="G951" t="str">
            <v>2</v>
          </cell>
          <cell r="H951" t="str">
            <v>2</v>
          </cell>
          <cell r="I951" t="str">
            <v>RR65-18-02-DPL2</v>
          </cell>
          <cell r="J951" t="str">
            <v>30</v>
          </cell>
          <cell r="K951" t="str">
            <v>88.6667</v>
          </cell>
          <cell r="L951" t="str">
            <v>LDF5</v>
          </cell>
          <cell r="M951" t="str">
            <v>118.11</v>
          </cell>
          <cell r="N951" t="str">
            <v>L2.0</v>
          </cell>
          <cell r="O951" t="str">
            <v>27</v>
          </cell>
          <cell r="P951" t="str">
            <v>SA1136</v>
          </cell>
          <cell r="Q951" t="str">
            <v>Hasan - 425-753-2515</v>
          </cell>
          <cell r="R951" t="str">
            <v>3</v>
          </cell>
          <cell r="S951" t="str">
            <v>C</v>
          </cell>
          <cell r="T951" t="str">
            <v>KAT-RET3.3</v>
          </cell>
          <cell r="U951" t="str">
            <v>-</v>
          </cell>
          <cell r="V951" t="str">
            <v>-</v>
          </cell>
          <cell r="W951" t="str">
            <v>4.2.1.a</v>
          </cell>
          <cell r="X951" t="str">
            <v>WA012</v>
          </cell>
        </row>
        <row r="952">
          <cell r="A952" t="str">
            <v>WA012</v>
          </cell>
          <cell r="B952" t="str">
            <v>2006 UMTS Integration</v>
          </cell>
          <cell r="C952" t="str">
            <v>Greenwood</v>
          </cell>
          <cell r="D952">
            <v>38484</v>
          </cell>
          <cell r="E952" t="str">
            <v>WA012</v>
          </cell>
          <cell r="F952" t="str">
            <v>SA1136A</v>
          </cell>
          <cell r="G952" t="str">
            <v>2</v>
          </cell>
          <cell r="H952" t="str">
            <v>2</v>
          </cell>
          <cell r="I952" t="str">
            <v>RR65-18-02-DPL2</v>
          </cell>
          <cell r="J952" t="str">
            <v>160</v>
          </cell>
          <cell r="K952" t="str">
            <v>88.6667</v>
          </cell>
          <cell r="L952" t="str">
            <v>LDF5</v>
          </cell>
          <cell r="M952" t="str">
            <v>118.11</v>
          </cell>
          <cell r="N952" t="str">
            <v>L2.0</v>
          </cell>
          <cell r="O952" t="str">
            <v>27</v>
          </cell>
          <cell r="P952" t="str">
            <v>SA1136</v>
          </cell>
          <cell r="Q952" t="str">
            <v>Hasan - 425-753-2515</v>
          </cell>
          <cell r="R952" t="str">
            <v>3</v>
          </cell>
          <cell r="S952" t="str">
            <v>A</v>
          </cell>
          <cell r="T952" t="str">
            <v>KAT-RET3.3</v>
          </cell>
          <cell r="U952" t="str">
            <v>-</v>
          </cell>
          <cell r="V952" t="str">
            <v>-</v>
          </cell>
          <cell r="W952" t="str">
            <v>4.2.1.a</v>
          </cell>
          <cell r="X952" t="str">
            <v>WA012</v>
          </cell>
        </row>
        <row r="953">
          <cell r="A953" t="str">
            <v>WA012</v>
          </cell>
          <cell r="B953" t="str">
            <v>2006 UMTS Integration</v>
          </cell>
          <cell r="C953" t="str">
            <v>Greenwood</v>
          </cell>
          <cell r="D953">
            <v>38484</v>
          </cell>
          <cell r="E953" t="str">
            <v>WA012</v>
          </cell>
          <cell r="F953" t="str">
            <v>SA1136B</v>
          </cell>
          <cell r="G953" t="str">
            <v>2</v>
          </cell>
          <cell r="H953" t="str">
            <v>2</v>
          </cell>
          <cell r="I953" t="str">
            <v>RR65-18-02-DPL2</v>
          </cell>
          <cell r="J953" t="str">
            <v>280</v>
          </cell>
          <cell r="K953" t="str">
            <v>88.6667</v>
          </cell>
          <cell r="L953" t="str">
            <v>LDF5</v>
          </cell>
          <cell r="M953" t="str">
            <v>118.11</v>
          </cell>
          <cell r="N953" t="str">
            <v>L2.0</v>
          </cell>
          <cell r="O953" t="str">
            <v>27</v>
          </cell>
          <cell r="P953" t="str">
            <v>SA1136</v>
          </cell>
          <cell r="Q953" t="str">
            <v>Hasan - 425-753-2515</v>
          </cell>
          <cell r="R953" t="str">
            <v>3</v>
          </cell>
          <cell r="S953" t="str">
            <v>B</v>
          </cell>
          <cell r="T953" t="str">
            <v>KAT-RET3.3</v>
          </cell>
          <cell r="U953" t="str">
            <v>-</v>
          </cell>
          <cell r="V953" t="str">
            <v>-</v>
          </cell>
          <cell r="W953" t="str">
            <v>4.2.1.a</v>
          </cell>
          <cell r="X953" t="str">
            <v>WA012</v>
          </cell>
        </row>
        <row r="954">
          <cell r="A954" t="str">
            <v>WA013</v>
          </cell>
          <cell r="B954" t="str">
            <v>2006 UMTS Integration</v>
          </cell>
          <cell r="C954" t="str">
            <v>WA013</v>
          </cell>
          <cell r="D954">
            <v>38484</v>
          </cell>
          <cell r="E954" t="str">
            <v>WA013</v>
          </cell>
          <cell r="F954" t="str">
            <v>SC1882C</v>
          </cell>
          <cell r="G954" t="str">
            <v>2</v>
          </cell>
          <cell r="H954" t="str">
            <v>2</v>
          </cell>
          <cell r="I954" t="str">
            <v>RR65-19-04-DP</v>
          </cell>
          <cell r="J954" t="str">
            <v>50</v>
          </cell>
          <cell r="K954" t="str">
            <v>65</v>
          </cell>
          <cell r="L954" t="str">
            <v>LDF7</v>
          </cell>
          <cell r="M954" t="str">
            <v>103.45</v>
          </cell>
          <cell r="N954" t="str">
            <v>L2.0</v>
          </cell>
          <cell r="O954" t="str">
            <v>8</v>
          </cell>
          <cell r="P954" t="str">
            <v>SC1882</v>
          </cell>
          <cell r="Q954" t="str">
            <v>Michelle - 206-409-5610</v>
          </cell>
          <cell r="R954" t="str">
            <v>3</v>
          </cell>
          <cell r="S954" t="str">
            <v>C</v>
          </cell>
          <cell r="T954" t="str">
            <v>KAT-RET3.3</v>
          </cell>
          <cell r="U954" t="str">
            <v>-</v>
          </cell>
          <cell r="V954" t="str">
            <v>-</v>
          </cell>
          <cell r="W954" t="str">
            <v>4.2.1.a</v>
          </cell>
          <cell r="X954" t="str">
            <v>WA013</v>
          </cell>
        </row>
        <row r="955">
          <cell r="A955" t="str">
            <v>WA013</v>
          </cell>
          <cell r="B955" t="str">
            <v>2006 UMTS Integration</v>
          </cell>
          <cell r="C955" t="str">
            <v>WA013</v>
          </cell>
          <cell r="D955">
            <v>38484</v>
          </cell>
          <cell r="E955" t="str">
            <v>WA013</v>
          </cell>
          <cell r="F955" t="str">
            <v>SC1882A</v>
          </cell>
          <cell r="G955" t="str">
            <v>2</v>
          </cell>
          <cell r="H955" t="str">
            <v>2</v>
          </cell>
          <cell r="I955" t="str">
            <v>RR65-19-04-DP</v>
          </cell>
          <cell r="J955" t="str">
            <v>150</v>
          </cell>
          <cell r="K955" t="str">
            <v>65</v>
          </cell>
          <cell r="L955" t="str">
            <v>LDF7</v>
          </cell>
          <cell r="M955" t="str">
            <v>197.05</v>
          </cell>
          <cell r="N955" t="str">
            <v>L2.0</v>
          </cell>
          <cell r="O955" t="str">
            <v>8</v>
          </cell>
          <cell r="P955" t="str">
            <v>SC1882</v>
          </cell>
          <cell r="Q955" t="str">
            <v>Michelle - 206-409-5610</v>
          </cell>
          <cell r="R955" t="str">
            <v>3</v>
          </cell>
          <cell r="S955" t="str">
            <v>A</v>
          </cell>
          <cell r="T955" t="str">
            <v>KAT-RET3.3</v>
          </cell>
          <cell r="U955" t="str">
            <v>-</v>
          </cell>
          <cell r="V955" t="str">
            <v>-</v>
          </cell>
          <cell r="W955" t="str">
            <v>4.2.1.a</v>
          </cell>
          <cell r="X955" t="str">
            <v>WA013</v>
          </cell>
        </row>
        <row r="956">
          <cell r="A956" t="str">
            <v>WA013</v>
          </cell>
          <cell r="B956" t="str">
            <v>2006 UMTS Integration</v>
          </cell>
          <cell r="C956" t="str">
            <v>WA013</v>
          </cell>
          <cell r="D956">
            <v>38484</v>
          </cell>
          <cell r="E956" t="str">
            <v>WA013</v>
          </cell>
          <cell r="F956" t="str">
            <v>SC1882B</v>
          </cell>
          <cell r="G956" t="str">
            <v>2</v>
          </cell>
          <cell r="H956" t="str">
            <v>2</v>
          </cell>
          <cell r="I956" t="str">
            <v>RR65-19-04-DP</v>
          </cell>
          <cell r="J956" t="str">
            <v>330</v>
          </cell>
          <cell r="K956" t="str">
            <v>85.08</v>
          </cell>
          <cell r="L956" t="str">
            <v>LDF7</v>
          </cell>
          <cell r="M956" t="str">
            <v>152.71</v>
          </cell>
          <cell r="N956" t="str">
            <v>L2.0</v>
          </cell>
          <cell r="O956" t="str">
            <v>8</v>
          </cell>
          <cell r="P956" t="str">
            <v>SC1882</v>
          </cell>
          <cell r="Q956" t="str">
            <v>Michelle - 206-409-5610</v>
          </cell>
          <cell r="R956" t="str">
            <v>3</v>
          </cell>
          <cell r="S956" t="str">
            <v>B</v>
          </cell>
          <cell r="T956" t="str">
            <v>KAT-RET3.3</v>
          </cell>
          <cell r="U956" t="str">
            <v>-</v>
          </cell>
          <cell r="V956" t="str">
            <v>-</v>
          </cell>
          <cell r="W956" t="str">
            <v>4.2.1.a</v>
          </cell>
          <cell r="X956" t="str">
            <v>WA013</v>
          </cell>
        </row>
        <row r="957">
          <cell r="A957" t="str">
            <v>WA017</v>
          </cell>
          <cell r="B957" t="str">
            <v>2006 UMTS Integration</v>
          </cell>
          <cell r="C957" t="str">
            <v>WA017</v>
          </cell>
          <cell r="D957">
            <v>38484</v>
          </cell>
          <cell r="E957" t="str">
            <v>WA017</v>
          </cell>
          <cell r="F957" t="str">
            <v>TA3075C</v>
          </cell>
          <cell r="G957" t="str">
            <v>2</v>
          </cell>
          <cell r="H957" t="str">
            <v>0</v>
          </cell>
          <cell r="I957" t="str">
            <v>RR33-20-02-DPL4</v>
          </cell>
          <cell r="J957" t="str">
            <v>20</v>
          </cell>
          <cell r="K957" t="str">
            <v>140.5</v>
          </cell>
          <cell r="L957" t="str">
            <v>LDF7</v>
          </cell>
          <cell r="M957" t="str">
            <v>212</v>
          </cell>
          <cell r="N957" t="str">
            <v>L2.0</v>
          </cell>
          <cell r="O957" t="str">
            <v>36</v>
          </cell>
          <cell r="P957" t="str">
            <v>TA3075</v>
          </cell>
          <cell r="Q957" t="str">
            <v>Meenakshi - 425-580-6685</v>
          </cell>
          <cell r="R957" t="str">
            <v>3</v>
          </cell>
          <cell r="S957" t="str">
            <v>C</v>
          </cell>
          <cell r="T957" t="str">
            <v>KAT-RET3.3</v>
          </cell>
          <cell r="U957" t="str">
            <v>ClearComm "CCFA-183-1-B1W"</v>
          </cell>
          <cell r="V957" t="str">
            <v>1</v>
          </cell>
          <cell r="W957" t="str">
            <v>4.2.1.c</v>
          </cell>
          <cell r="X957" t="str">
            <v>WA017</v>
          </cell>
        </row>
        <row r="958">
          <cell r="A958" t="str">
            <v>WA017</v>
          </cell>
          <cell r="B958" t="str">
            <v>2006 UMTS Integration</v>
          </cell>
          <cell r="C958" t="str">
            <v>WA017</v>
          </cell>
          <cell r="D958">
            <v>38484</v>
          </cell>
          <cell r="E958" t="str">
            <v>WA017</v>
          </cell>
          <cell r="F958" t="str">
            <v>TA3075A</v>
          </cell>
          <cell r="G958" t="str">
            <v>2</v>
          </cell>
          <cell r="H958" t="str">
            <v>2</v>
          </cell>
          <cell r="I958" t="str">
            <v>RR90-18-02-DP</v>
          </cell>
          <cell r="J958" t="str">
            <v>90</v>
          </cell>
          <cell r="K958" t="str">
            <v>140</v>
          </cell>
          <cell r="L958" t="str">
            <v>LDF7</v>
          </cell>
          <cell r="M958" t="str">
            <v>212</v>
          </cell>
          <cell r="N958" t="str">
            <v>L2.0</v>
          </cell>
          <cell r="O958" t="str">
            <v>36</v>
          </cell>
          <cell r="P958" t="str">
            <v>TA3075</v>
          </cell>
          <cell r="Q958" t="str">
            <v>Meenakshi - 425-580-6685</v>
          </cell>
          <cell r="R958" t="str">
            <v>3</v>
          </cell>
          <cell r="S958" t="str">
            <v>A</v>
          </cell>
          <cell r="T958" t="str">
            <v>KAT-RET3.3</v>
          </cell>
          <cell r="U958" t="str">
            <v>-</v>
          </cell>
          <cell r="V958" t="str">
            <v>-</v>
          </cell>
          <cell r="W958" t="str">
            <v>4.2.1.a</v>
          </cell>
          <cell r="X958" t="str">
            <v>WA017</v>
          </cell>
        </row>
        <row r="959">
          <cell r="A959" t="str">
            <v>WA017</v>
          </cell>
          <cell r="B959" t="str">
            <v>2006 UMTS Integration</v>
          </cell>
          <cell r="C959" t="str">
            <v>WA017</v>
          </cell>
          <cell r="D959">
            <v>38484</v>
          </cell>
          <cell r="E959" t="str">
            <v>WA017</v>
          </cell>
          <cell r="F959" t="str">
            <v>TA3075B</v>
          </cell>
          <cell r="G959" t="str">
            <v>2</v>
          </cell>
          <cell r="H959" t="str">
            <v>2</v>
          </cell>
          <cell r="I959" t="str">
            <v>RR65-18-02-DPL2</v>
          </cell>
          <cell r="J959" t="str">
            <v>150</v>
          </cell>
          <cell r="K959" t="str">
            <v>140.667</v>
          </cell>
          <cell r="L959" t="str">
            <v>LDF7</v>
          </cell>
          <cell r="M959" t="str">
            <v>212</v>
          </cell>
          <cell r="N959" t="str">
            <v>L2.0</v>
          </cell>
          <cell r="O959" t="str">
            <v>36</v>
          </cell>
          <cell r="P959" t="str">
            <v>TA3075</v>
          </cell>
          <cell r="Q959" t="str">
            <v>Meenakshi - 425-580-6685</v>
          </cell>
          <cell r="R959" t="str">
            <v>3</v>
          </cell>
          <cell r="S959" t="str">
            <v>B</v>
          </cell>
          <cell r="T959" t="str">
            <v>KAT-RET3.3</v>
          </cell>
          <cell r="U959" t="str">
            <v>-</v>
          </cell>
          <cell r="V959" t="str">
            <v>-</v>
          </cell>
          <cell r="W959" t="str">
            <v>4.2.1.a</v>
          </cell>
          <cell r="X959" t="str">
            <v>WA017</v>
          </cell>
        </row>
        <row r="960">
          <cell r="A960" t="str">
            <v>WA020</v>
          </cell>
          <cell r="B960" t="str">
            <v>2006 UMTS Integration</v>
          </cell>
          <cell r="C960" t="str">
            <v>WA020</v>
          </cell>
          <cell r="D960">
            <v>38442</v>
          </cell>
          <cell r="E960" t="str">
            <v>WA020</v>
          </cell>
          <cell r="F960" t="str">
            <v>SA1058C</v>
          </cell>
          <cell r="G960" t="str">
            <v>1</v>
          </cell>
          <cell r="H960" t="str">
            <v>1</v>
          </cell>
          <cell r="I960" t="str">
            <v>932DG65VTE-M</v>
          </cell>
          <cell r="J960" t="str">
            <v>45</v>
          </cell>
          <cell r="K960" t="str">
            <v>52.335</v>
          </cell>
          <cell r="L960" t="str">
            <v>LDF5</v>
          </cell>
          <cell r="M960" t="str">
            <v>88.67</v>
          </cell>
          <cell r="N960" t="str">
            <v>L1.0</v>
          </cell>
          <cell r="O960" t="str">
            <v>22</v>
          </cell>
          <cell r="P960" t="str">
            <v>SA1058</v>
          </cell>
          <cell r="Q960" t="str">
            <v>Vinay - 310-920-7901</v>
          </cell>
          <cell r="R960" t="str">
            <v>3</v>
          </cell>
          <cell r="S960" t="str">
            <v>C</v>
          </cell>
          <cell r="T960"/>
          <cell r="U960" t="str">
            <v>-</v>
          </cell>
          <cell r="V960" t="str">
            <v>-</v>
          </cell>
          <cell r="W960" t="str">
            <v>4.2.3</v>
          </cell>
          <cell r="X960" t="str">
            <v>WA020</v>
          </cell>
        </row>
        <row r="961">
          <cell r="A961" t="str">
            <v>WA020</v>
          </cell>
          <cell r="B961" t="str">
            <v>2006 UMTS Integration</v>
          </cell>
          <cell r="C961" t="str">
            <v>WA020</v>
          </cell>
          <cell r="D961">
            <v>38442</v>
          </cell>
          <cell r="E961" t="str">
            <v>WA020</v>
          </cell>
          <cell r="F961" t="str">
            <v>SA1058A</v>
          </cell>
          <cell r="G961" t="str">
            <v>1</v>
          </cell>
          <cell r="H961" t="str">
            <v>1</v>
          </cell>
          <cell r="I961" t="str">
            <v>932QDG65VTE-M</v>
          </cell>
          <cell r="J961" t="str">
            <v>180</v>
          </cell>
          <cell r="K961" t="str">
            <v>50.625</v>
          </cell>
          <cell r="L961" t="str">
            <v>LDF7</v>
          </cell>
          <cell r="M961" t="str">
            <v>128.08</v>
          </cell>
          <cell r="N961" t="str">
            <v>L1.0</v>
          </cell>
          <cell r="O961" t="str">
            <v>22</v>
          </cell>
          <cell r="P961" t="str">
            <v>SA1058</v>
          </cell>
          <cell r="Q961" t="str">
            <v>Vinay - 310-920-7901</v>
          </cell>
          <cell r="R961" t="str">
            <v>3</v>
          </cell>
          <cell r="S961" t="str">
            <v>A</v>
          </cell>
          <cell r="T961"/>
          <cell r="U961" t="str">
            <v>-</v>
          </cell>
          <cell r="V961" t="str">
            <v>-</v>
          </cell>
          <cell r="W961" t="str">
            <v>4.2.3</v>
          </cell>
          <cell r="X961" t="str">
            <v>WA020</v>
          </cell>
        </row>
        <row r="962">
          <cell r="A962" t="str">
            <v>WA020</v>
          </cell>
          <cell r="B962" t="str">
            <v>2006 UMTS Integration</v>
          </cell>
          <cell r="C962" t="str">
            <v>WA020</v>
          </cell>
          <cell r="D962">
            <v>38442</v>
          </cell>
          <cell r="E962" t="str">
            <v>WA020</v>
          </cell>
          <cell r="F962" t="str">
            <v>SA1058B</v>
          </cell>
          <cell r="G962" t="str">
            <v>1</v>
          </cell>
          <cell r="H962" t="str">
            <v>1</v>
          </cell>
          <cell r="I962" t="str">
            <v>932DG65VTE-M</v>
          </cell>
          <cell r="J962" t="str">
            <v>270</v>
          </cell>
          <cell r="K962" t="str">
            <v>52.335</v>
          </cell>
          <cell r="L962" t="str">
            <v>LDF5</v>
          </cell>
          <cell r="M962" t="str">
            <v>88.67</v>
          </cell>
          <cell r="N962" t="str">
            <v>L1.0</v>
          </cell>
          <cell r="O962" t="str">
            <v>22</v>
          </cell>
          <cell r="P962" t="str">
            <v>SA1058</v>
          </cell>
          <cell r="Q962" t="str">
            <v>Vinay - 310-920-7901</v>
          </cell>
          <cell r="R962" t="str">
            <v>3</v>
          </cell>
          <cell r="S962" t="str">
            <v>B</v>
          </cell>
          <cell r="T962"/>
          <cell r="U962" t="str">
            <v>-</v>
          </cell>
          <cell r="V962" t="str">
            <v>-</v>
          </cell>
          <cell r="W962" t="str">
            <v>4.2.3</v>
          </cell>
          <cell r="X962" t="str">
            <v>WA020</v>
          </cell>
        </row>
        <row r="963">
          <cell r="A963" t="str">
            <v>WA036</v>
          </cell>
          <cell r="B963" t="str">
            <v>2006 UMTS Integration</v>
          </cell>
          <cell r="C963" t="str">
            <v>Batman</v>
          </cell>
          <cell r="D963">
            <v>38442</v>
          </cell>
          <cell r="E963" t="str">
            <v>WA036</v>
          </cell>
          <cell r="F963" t="str">
            <v>SA1034A</v>
          </cell>
          <cell r="G963" t="str">
            <v>2</v>
          </cell>
          <cell r="H963" t="str">
            <v>2</v>
          </cell>
          <cell r="I963" t="str">
            <v>932QDG65VTE-M</v>
          </cell>
          <cell r="J963" t="str">
            <v>90</v>
          </cell>
          <cell r="K963" t="str">
            <v>55.005</v>
          </cell>
          <cell r="L963" t="str">
            <v>LDF7</v>
          </cell>
          <cell r="M963" t="str">
            <v>125.12</v>
          </cell>
          <cell r="N963" t="str">
            <v>L1.0</v>
          </cell>
          <cell r="O963" t="str">
            <v>18</v>
          </cell>
          <cell r="P963" t="str">
            <v>SA1034</v>
          </cell>
          <cell r="Q963" t="str">
            <v>Vinay - 310-920-7901</v>
          </cell>
          <cell r="R963" t="str">
            <v>3</v>
          </cell>
          <cell r="S963" t="str">
            <v>A</v>
          </cell>
          <cell r="T963"/>
          <cell r="U963" t="str">
            <v>-</v>
          </cell>
          <cell r="V963" t="str">
            <v>-</v>
          </cell>
          <cell r="W963" t="str">
            <v>4.2.3</v>
          </cell>
          <cell r="X963" t="str">
            <v>WA036</v>
          </cell>
        </row>
        <row r="964">
          <cell r="A964" t="str">
            <v>WA036</v>
          </cell>
          <cell r="B964" t="str">
            <v>2006 UMTS Integration</v>
          </cell>
          <cell r="C964" t="str">
            <v>Batman</v>
          </cell>
          <cell r="D964">
            <v>38442</v>
          </cell>
          <cell r="E964" t="str">
            <v>WA036</v>
          </cell>
          <cell r="F964" t="str">
            <v>SA1034B</v>
          </cell>
          <cell r="G964" t="str">
            <v>2</v>
          </cell>
          <cell r="H964" t="str">
            <v>2</v>
          </cell>
          <cell r="I964" t="str">
            <v>932QDG65VTE-M</v>
          </cell>
          <cell r="J964" t="str">
            <v>210</v>
          </cell>
          <cell r="K964" t="str">
            <v>53.005</v>
          </cell>
          <cell r="L964" t="str">
            <v>LDF7</v>
          </cell>
          <cell r="M964" t="str">
            <v>135.96</v>
          </cell>
          <cell r="N964" t="str">
            <v>L1.0</v>
          </cell>
          <cell r="O964" t="str">
            <v>18</v>
          </cell>
          <cell r="P964" t="str">
            <v>SA1034</v>
          </cell>
          <cell r="Q964" t="str">
            <v>Vinay - 310-920-7901</v>
          </cell>
          <cell r="R964" t="str">
            <v>3</v>
          </cell>
          <cell r="S964" t="str">
            <v>B</v>
          </cell>
          <cell r="T964"/>
          <cell r="U964" t="str">
            <v>-</v>
          </cell>
          <cell r="V964" t="str">
            <v>-</v>
          </cell>
          <cell r="W964" t="str">
            <v>4.2.3</v>
          </cell>
          <cell r="X964" t="str">
            <v>WA036</v>
          </cell>
        </row>
        <row r="965">
          <cell r="A965" t="str">
            <v>WA036</v>
          </cell>
          <cell r="B965" t="str">
            <v>2006 UMTS Integration</v>
          </cell>
          <cell r="C965" t="str">
            <v>Batman</v>
          </cell>
          <cell r="D965">
            <v>38442</v>
          </cell>
          <cell r="E965" t="str">
            <v>WA036</v>
          </cell>
          <cell r="F965" t="str">
            <v>SA1034C</v>
          </cell>
          <cell r="G965" t="str">
            <v>2</v>
          </cell>
          <cell r="H965" t="str">
            <v>2</v>
          </cell>
          <cell r="I965" t="str">
            <v>932QDG65VTE-M</v>
          </cell>
          <cell r="J965" t="str">
            <v>300</v>
          </cell>
          <cell r="K965" t="str">
            <v>55.005</v>
          </cell>
          <cell r="L965" t="str">
            <v>LDF7</v>
          </cell>
          <cell r="M965" t="str">
            <v>219.71</v>
          </cell>
          <cell r="N965" t="str">
            <v>L1.0</v>
          </cell>
          <cell r="O965" t="str">
            <v>18</v>
          </cell>
          <cell r="P965" t="str">
            <v>SA1034</v>
          </cell>
          <cell r="Q965" t="str">
            <v>Vinay - 310-920-7901</v>
          </cell>
          <cell r="R965" t="str">
            <v>3</v>
          </cell>
          <cell r="S965" t="str">
            <v>C</v>
          </cell>
          <cell r="T965"/>
          <cell r="U965" t="str">
            <v>-</v>
          </cell>
          <cell r="V965" t="str">
            <v>-</v>
          </cell>
          <cell r="W965" t="str">
            <v>4.2.3</v>
          </cell>
          <cell r="X965" t="str">
            <v>WA036</v>
          </cell>
        </row>
        <row r="966">
          <cell r="A966" t="str">
            <v>WA038</v>
          </cell>
          <cell r="B966" t="str">
            <v>2006 UMTS Integration</v>
          </cell>
          <cell r="C966" t="str">
            <v>Juanita Loco</v>
          </cell>
          <cell r="D966">
            <v>38484</v>
          </cell>
          <cell r="E966" t="str">
            <v>WA038</v>
          </cell>
          <cell r="F966" t="str">
            <v>SB1605C</v>
          </cell>
          <cell r="G966" t="str">
            <v>2</v>
          </cell>
          <cell r="H966" t="str">
            <v>2</v>
          </cell>
          <cell r="I966" t="str">
            <v>RR65-18-00-DPL2</v>
          </cell>
          <cell r="J966" t="str">
            <v>20</v>
          </cell>
          <cell r="K966" t="str">
            <v>77.6667</v>
          </cell>
          <cell r="L966" t="str">
            <v>LDF7</v>
          </cell>
          <cell r="M966" t="str">
            <v>128.05</v>
          </cell>
          <cell r="N966" t="str">
            <v>L2.0</v>
          </cell>
          <cell r="O966" t="str">
            <v>28</v>
          </cell>
          <cell r="P966" t="str">
            <v>SB1605</v>
          </cell>
          <cell r="Q966" t="str">
            <v>Hasan - 425-753-2515</v>
          </cell>
          <cell r="R966" t="str">
            <v>3</v>
          </cell>
          <cell r="S966" t="str">
            <v>C</v>
          </cell>
          <cell r="T966" t="str">
            <v>KAT-RET3.3</v>
          </cell>
          <cell r="U966" t="str">
            <v>-</v>
          </cell>
          <cell r="V966" t="str">
            <v>-</v>
          </cell>
          <cell r="W966" t="str">
            <v>4.2.1.a</v>
          </cell>
          <cell r="X966" t="str">
            <v>WA038</v>
          </cell>
        </row>
        <row r="967">
          <cell r="A967" t="str">
            <v>WA038</v>
          </cell>
          <cell r="B967" t="str">
            <v>2006 UMTS Integration</v>
          </cell>
          <cell r="C967" t="str">
            <v>Juanita Loco</v>
          </cell>
          <cell r="D967">
            <v>38484</v>
          </cell>
          <cell r="E967" t="str">
            <v>WA038</v>
          </cell>
          <cell r="F967" t="str">
            <v>SB1605A</v>
          </cell>
          <cell r="G967" t="str">
            <v>2</v>
          </cell>
          <cell r="H967" t="str">
            <v>2</v>
          </cell>
          <cell r="I967" t="str">
            <v>RR65-18-00-DPL2</v>
          </cell>
          <cell r="J967" t="str">
            <v>170</v>
          </cell>
          <cell r="K967" t="str">
            <v>77.6667</v>
          </cell>
          <cell r="L967" t="str">
            <v>LDF7</v>
          </cell>
          <cell r="M967" t="str">
            <v>128.05</v>
          </cell>
          <cell r="N967" t="str">
            <v>L2.0</v>
          </cell>
          <cell r="O967" t="str">
            <v>28</v>
          </cell>
          <cell r="P967" t="str">
            <v>SB1605</v>
          </cell>
          <cell r="Q967" t="str">
            <v>Hasan - 425-753-2515</v>
          </cell>
          <cell r="R967" t="str">
            <v>3</v>
          </cell>
          <cell r="S967" t="str">
            <v>A</v>
          </cell>
          <cell r="T967" t="str">
            <v>KAT-RET3.3</v>
          </cell>
          <cell r="U967" t="str">
            <v>-</v>
          </cell>
          <cell r="V967" t="str">
            <v>-</v>
          </cell>
          <cell r="W967" t="str">
            <v>4.2.1.a</v>
          </cell>
          <cell r="X967" t="str">
            <v>WA038</v>
          </cell>
        </row>
        <row r="968">
          <cell r="A968" t="str">
            <v>WA038</v>
          </cell>
          <cell r="B968" t="str">
            <v>2006 UMTS Integration</v>
          </cell>
          <cell r="C968" t="str">
            <v>Juanita Loco</v>
          </cell>
          <cell r="D968">
            <v>38484</v>
          </cell>
          <cell r="E968" t="str">
            <v>WA038</v>
          </cell>
          <cell r="F968" t="str">
            <v>SB1605B</v>
          </cell>
          <cell r="G968" t="str">
            <v>2</v>
          </cell>
          <cell r="H968" t="str">
            <v>2</v>
          </cell>
          <cell r="I968" t="str">
            <v>RR65-18-02-DPL2</v>
          </cell>
          <cell r="J968" t="str">
            <v>250</v>
          </cell>
          <cell r="K968" t="str">
            <v>77.6667</v>
          </cell>
          <cell r="L968" t="str">
            <v>LDF7</v>
          </cell>
          <cell r="M968" t="str">
            <v>128.05</v>
          </cell>
          <cell r="N968" t="str">
            <v>L2.0</v>
          </cell>
          <cell r="O968" t="str">
            <v>28</v>
          </cell>
          <cell r="P968" t="str">
            <v>SB1605</v>
          </cell>
          <cell r="Q968" t="str">
            <v>Hasan - 425-753-2515</v>
          </cell>
          <cell r="R968" t="str">
            <v>3</v>
          </cell>
          <cell r="S968" t="str">
            <v>B</v>
          </cell>
          <cell r="T968" t="str">
            <v>KAT-RET3.3</v>
          </cell>
          <cell r="U968" t="str">
            <v>-</v>
          </cell>
          <cell r="V968" t="str">
            <v>-</v>
          </cell>
          <cell r="W968" t="str">
            <v>4.2.1.a</v>
          </cell>
          <cell r="X968" t="str">
            <v>WA038</v>
          </cell>
        </row>
        <row r="969">
          <cell r="A969" t="str">
            <v>WA039</v>
          </cell>
          <cell r="B969" t="str">
            <v>2006 UMTS Integration</v>
          </cell>
          <cell r="C969" t="str">
            <v>Norwood</v>
          </cell>
          <cell r="D969">
            <v>38442</v>
          </cell>
          <cell r="E969" t="str">
            <v>WA039</v>
          </cell>
          <cell r="F969" t="str">
            <v>SB1444A</v>
          </cell>
          <cell r="G969" t="str">
            <v>1</v>
          </cell>
          <cell r="H969" t="str">
            <v>1</v>
          </cell>
          <cell r="I969" t="str">
            <v>RR65-19-02-DP</v>
          </cell>
          <cell r="J969" t="str">
            <v>100</v>
          </cell>
          <cell r="K969" t="str">
            <v>72</v>
          </cell>
          <cell r="L969" t="str">
            <v>LDF5</v>
          </cell>
          <cell r="M969" t="str">
            <v>108.05</v>
          </cell>
          <cell r="N969" t="str">
            <v>L1.0</v>
          </cell>
          <cell r="O969" t="str">
            <v>12</v>
          </cell>
          <cell r="P969" t="str">
            <v>SB1444</v>
          </cell>
          <cell r="Q969" t="str">
            <v>Than - 206-849-1533</v>
          </cell>
          <cell r="R969" t="str">
            <v>3</v>
          </cell>
          <cell r="S969" t="str">
            <v>A</v>
          </cell>
          <cell r="T969" t="str">
            <v>KAT-RET2.3</v>
          </cell>
          <cell r="U969" t="str">
            <v>-</v>
          </cell>
          <cell r="V969" t="str">
            <v>-</v>
          </cell>
          <cell r="W969" t="str">
            <v>4.2.3.a</v>
          </cell>
          <cell r="X969" t="str">
            <v>WA039</v>
          </cell>
        </row>
        <row r="970">
          <cell r="A970" t="str">
            <v>WA039</v>
          </cell>
          <cell r="B970" t="str">
            <v>2006 UMTS Integration</v>
          </cell>
          <cell r="C970" t="str">
            <v>Norwood</v>
          </cell>
          <cell r="D970">
            <v>38442</v>
          </cell>
          <cell r="E970" t="str">
            <v>WA039</v>
          </cell>
          <cell r="F970" t="str">
            <v>SB1444B</v>
          </cell>
          <cell r="G970" t="str">
            <v>1</v>
          </cell>
          <cell r="H970" t="str">
            <v>1</v>
          </cell>
          <cell r="I970" t="str">
            <v>RR65-19-02-DP</v>
          </cell>
          <cell r="J970" t="str">
            <v>200</v>
          </cell>
          <cell r="K970" t="str">
            <v>72</v>
          </cell>
          <cell r="L970" t="str">
            <v>LDF5</v>
          </cell>
          <cell r="M970" t="str">
            <v>108.05</v>
          </cell>
          <cell r="N970" t="str">
            <v>L1.0</v>
          </cell>
          <cell r="O970" t="str">
            <v>12</v>
          </cell>
          <cell r="P970" t="str">
            <v>SB1444</v>
          </cell>
          <cell r="Q970" t="str">
            <v>Than - 206-849-1533</v>
          </cell>
          <cell r="R970" t="str">
            <v>3</v>
          </cell>
          <cell r="S970" t="str">
            <v>B</v>
          </cell>
          <cell r="T970" t="str">
            <v>KAT-RET2.3</v>
          </cell>
          <cell r="U970" t="str">
            <v>-</v>
          </cell>
          <cell r="V970" t="str">
            <v>-</v>
          </cell>
          <cell r="W970" t="str">
            <v>4.2.3.a</v>
          </cell>
          <cell r="X970" t="str">
            <v>WA039</v>
          </cell>
        </row>
        <row r="971">
          <cell r="A971" t="str">
            <v>WA039</v>
          </cell>
          <cell r="B971" t="str">
            <v>2006 UMTS Integration</v>
          </cell>
          <cell r="C971" t="str">
            <v>Norwood</v>
          </cell>
          <cell r="D971">
            <v>38442</v>
          </cell>
          <cell r="E971" t="str">
            <v>WA039</v>
          </cell>
          <cell r="F971" t="str">
            <v>SB1444C</v>
          </cell>
          <cell r="G971" t="str">
            <v>1</v>
          </cell>
          <cell r="H971" t="str">
            <v>1</v>
          </cell>
          <cell r="I971" t="str">
            <v>RR65-19-02-DP</v>
          </cell>
          <cell r="J971" t="str">
            <v>330</v>
          </cell>
          <cell r="K971" t="str">
            <v>72</v>
          </cell>
          <cell r="L971" t="str">
            <v>LDF5</v>
          </cell>
          <cell r="M971" t="str">
            <v>108.05</v>
          </cell>
          <cell r="N971" t="str">
            <v>L1.0</v>
          </cell>
          <cell r="O971" t="str">
            <v>12</v>
          </cell>
          <cell r="P971" t="str">
            <v>SB1444</v>
          </cell>
          <cell r="Q971" t="str">
            <v>Than - 206-849-1533</v>
          </cell>
          <cell r="R971" t="str">
            <v>3</v>
          </cell>
          <cell r="S971" t="str">
            <v>C</v>
          </cell>
          <cell r="T971" t="str">
            <v>KAT-RET2.3</v>
          </cell>
          <cell r="U971" t="str">
            <v>-</v>
          </cell>
          <cell r="V971" t="str">
            <v>-</v>
          </cell>
          <cell r="W971" t="str">
            <v>4.2.3.a</v>
          </cell>
          <cell r="X971" t="str">
            <v>WA039</v>
          </cell>
        </row>
        <row r="972">
          <cell r="A972" t="str">
            <v>WA043</v>
          </cell>
          <cell r="B972" t="str">
            <v>2006 UMTS Integration</v>
          </cell>
          <cell r="C972" t="str">
            <v>Lowman Beach Park</v>
          </cell>
          <cell r="D972">
            <v>38484</v>
          </cell>
          <cell r="E972" t="str">
            <v>WA043</v>
          </cell>
          <cell r="F972" t="str">
            <v>SC1922A</v>
          </cell>
          <cell r="G972" t="str">
            <v>2</v>
          </cell>
          <cell r="H972" t="str">
            <v>2</v>
          </cell>
          <cell r="I972" t="str">
            <v>RR65-18-04-DPL2</v>
          </cell>
          <cell r="J972" t="str">
            <v>60</v>
          </cell>
          <cell r="K972" t="str">
            <v>48.88</v>
          </cell>
          <cell r="L972" t="str">
            <v>LDF5</v>
          </cell>
          <cell r="M972" t="str">
            <v>75.13</v>
          </cell>
          <cell r="N972" t="str">
            <v>L2.0</v>
          </cell>
          <cell r="O972" t="str">
            <v>16</v>
          </cell>
          <cell r="P972" t="str">
            <v>SC1922</v>
          </cell>
          <cell r="Q972" t="str">
            <v>Michelle - 206-409-5610</v>
          </cell>
          <cell r="R972" t="str">
            <v>3</v>
          </cell>
          <cell r="S972" t="str">
            <v>A</v>
          </cell>
          <cell r="T972" t="str">
            <v>KAT-RET3.3</v>
          </cell>
          <cell r="U972" t="str">
            <v>-</v>
          </cell>
          <cell r="V972" t="str">
            <v>-</v>
          </cell>
          <cell r="W972" t="str">
            <v>4.2.1.a</v>
          </cell>
          <cell r="X972" t="str">
            <v>WA043</v>
          </cell>
        </row>
        <row r="973">
          <cell r="A973" t="str">
            <v>WA043</v>
          </cell>
          <cell r="B973" t="str">
            <v>2006 UMTS Integration</v>
          </cell>
          <cell r="C973" t="str">
            <v>Lowman Beach Park</v>
          </cell>
          <cell r="D973">
            <v>38484</v>
          </cell>
          <cell r="E973" t="str">
            <v>WA043</v>
          </cell>
          <cell r="F973" t="str">
            <v>SC1922B</v>
          </cell>
          <cell r="G973" t="str">
            <v>2</v>
          </cell>
          <cell r="H973" t="str">
            <v>2</v>
          </cell>
          <cell r="I973" t="str">
            <v>RR65-18-02-DPL2</v>
          </cell>
          <cell r="J973" t="str">
            <v>170</v>
          </cell>
          <cell r="K973" t="str">
            <v>48.88</v>
          </cell>
          <cell r="L973" t="str">
            <v>LDF5</v>
          </cell>
          <cell r="M973" t="str">
            <v>75.13</v>
          </cell>
          <cell r="N973" t="str">
            <v>L2.0</v>
          </cell>
          <cell r="O973" t="str">
            <v>16</v>
          </cell>
          <cell r="P973" t="str">
            <v>SC1922</v>
          </cell>
          <cell r="Q973" t="str">
            <v>Michelle - 206-409-5610</v>
          </cell>
          <cell r="R973" t="str">
            <v>3</v>
          </cell>
          <cell r="S973" t="str">
            <v>B</v>
          </cell>
          <cell r="T973" t="str">
            <v>KAT-RET3.3</v>
          </cell>
          <cell r="U973" t="str">
            <v>-</v>
          </cell>
          <cell r="V973" t="str">
            <v>-</v>
          </cell>
          <cell r="W973" t="str">
            <v>4.2.1.a</v>
          </cell>
          <cell r="X973" t="str">
            <v>WA043</v>
          </cell>
        </row>
        <row r="974">
          <cell r="A974" t="str">
            <v>WA043</v>
          </cell>
          <cell r="B974" t="str">
            <v>2006 UMTS Integration</v>
          </cell>
          <cell r="C974" t="str">
            <v>Lowman Beach Park</v>
          </cell>
          <cell r="D974">
            <v>38484</v>
          </cell>
          <cell r="E974" t="str">
            <v>WA043</v>
          </cell>
          <cell r="F974" t="str">
            <v>SC1922C</v>
          </cell>
          <cell r="G974" t="str">
            <v>2</v>
          </cell>
          <cell r="H974" t="str">
            <v>2</v>
          </cell>
          <cell r="I974" t="str">
            <v>RR65-18-02-DPL2</v>
          </cell>
          <cell r="J974" t="str">
            <v>300</v>
          </cell>
          <cell r="K974" t="str">
            <v>48.88</v>
          </cell>
          <cell r="L974" t="str">
            <v>LDF5</v>
          </cell>
          <cell r="M974" t="str">
            <v>75.13</v>
          </cell>
          <cell r="N974" t="str">
            <v>L2.0</v>
          </cell>
          <cell r="O974" t="str">
            <v>16</v>
          </cell>
          <cell r="P974" t="str">
            <v>SC1922</v>
          </cell>
          <cell r="Q974" t="str">
            <v>Michelle - 206-409-5610</v>
          </cell>
          <cell r="R974" t="str">
            <v>3</v>
          </cell>
          <cell r="S974" t="str">
            <v>C</v>
          </cell>
          <cell r="T974" t="str">
            <v>KAT-RET3.3</v>
          </cell>
          <cell r="U974" t="str">
            <v>-</v>
          </cell>
          <cell r="V974" t="str">
            <v>-</v>
          </cell>
          <cell r="W974" t="str">
            <v>4.2.1.a</v>
          </cell>
          <cell r="X974" t="str">
            <v>WA043</v>
          </cell>
        </row>
        <row r="975">
          <cell r="A975" t="str">
            <v>WA045</v>
          </cell>
          <cell r="B975" t="str">
            <v>2006 UMTS Integration</v>
          </cell>
          <cell r="C975" t="str">
            <v>Schmitz Park-island View Apts</v>
          </cell>
          <cell r="D975">
            <v>38638</v>
          </cell>
          <cell r="E975" t="str">
            <v>WA045</v>
          </cell>
          <cell r="F975" t="str">
            <v>SC1937C</v>
          </cell>
          <cell r="G975" t="str">
            <v>2</v>
          </cell>
          <cell r="H975" t="str">
            <v>2</v>
          </cell>
          <cell r="I975" t="str">
            <v>AP199014-2T0</v>
          </cell>
          <cell r="J975" t="str">
            <v>30</v>
          </cell>
          <cell r="K975" t="str">
            <v>39.5479</v>
          </cell>
          <cell r="L975" t="str">
            <v>LDF7</v>
          </cell>
          <cell r="M975" t="str">
            <v>145</v>
          </cell>
          <cell r="N975" t="str">
            <v>L3.0</v>
          </cell>
          <cell r="O975" t="str">
            <v>16</v>
          </cell>
          <cell r="P975" t="str">
            <v>SC1937</v>
          </cell>
          <cell r="Q975" t="str">
            <v>Vinay - 310-920-7901</v>
          </cell>
          <cell r="R975" t="str">
            <v>3</v>
          </cell>
          <cell r="S975" t="str">
            <v>C</v>
          </cell>
          <cell r="T975" t="str">
            <v>KAT-RET3.3</v>
          </cell>
          <cell r="U975" t="str">
            <v>-</v>
          </cell>
          <cell r="V975" t="str">
            <v>-</v>
          </cell>
          <cell r="W975" t="str">
            <v>4.2.1.a</v>
          </cell>
          <cell r="X975" t="str">
            <v>WA045</v>
          </cell>
        </row>
        <row r="976">
          <cell r="A976" t="str">
            <v>WA045</v>
          </cell>
          <cell r="B976" t="str">
            <v>2006 UMTS Integration</v>
          </cell>
          <cell r="C976" t="str">
            <v>Schmitz Park-island View Apts</v>
          </cell>
          <cell r="D976">
            <v>38638</v>
          </cell>
          <cell r="E976" t="str">
            <v>WA045</v>
          </cell>
          <cell r="F976" t="str">
            <v>SC1937A</v>
          </cell>
          <cell r="G976" t="str">
            <v>2</v>
          </cell>
          <cell r="H976" t="str">
            <v>2</v>
          </cell>
          <cell r="I976" t="str">
            <v>AP199014-2T0</v>
          </cell>
          <cell r="J976" t="str">
            <v>160</v>
          </cell>
          <cell r="K976" t="str">
            <v>39.5479</v>
          </cell>
          <cell r="L976" t="str">
            <v>LDF7</v>
          </cell>
          <cell r="M976" t="str">
            <v>90</v>
          </cell>
          <cell r="N976" t="str">
            <v>L3.0</v>
          </cell>
          <cell r="O976" t="str">
            <v>16</v>
          </cell>
          <cell r="P976" t="str">
            <v>SC1937</v>
          </cell>
          <cell r="Q976" t="str">
            <v>Vinay - 310-920-7901</v>
          </cell>
          <cell r="R976" t="str">
            <v>3</v>
          </cell>
          <cell r="S976" t="str">
            <v>A</v>
          </cell>
          <cell r="T976" t="str">
            <v>KAT-RET3.3</v>
          </cell>
          <cell r="U976" t="str">
            <v>-</v>
          </cell>
          <cell r="V976" t="str">
            <v>-</v>
          </cell>
          <cell r="W976" t="str">
            <v>4.2.1.a</v>
          </cell>
          <cell r="X976" t="str">
            <v>WA045</v>
          </cell>
        </row>
        <row r="977">
          <cell r="A977" t="str">
            <v>WA045</v>
          </cell>
          <cell r="B977" t="str">
            <v>2006 UMTS Integration</v>
          </cell>
          <cell r="C977" t="str">
            <v>Schmitz Park-island View Apts</v>
          </cell>
          <cell r="D977">
            <v>38638</v>
          </cell>
          <cell r="E977" t="str">
            <v>WA045</v>
          </cell>
          <cell r="F977" t="str">
            <v>SC1937B</v>
          </cell>
          <cell r="G977" t="str">
            <v>2</v>
          </cell>
          <cell r="H977" t="str">
            <v>2</v>
          </cell>
          <cell r="I977" t="str">
            <v>AP199014-2T0</v>
          </cell>
          <cell r="J977" t="str">
            <v>290</v>
          </cell>
          <cell r="K977" t="str">
            <v>39.5479</v>
          </cell>
          <cell r="L977" t="str">
            <v>LDF7</v>
          </cell>
          <cell r="M977" t="str">
            <v>140</v>
          </cell>
          <cell r="N977" t="str">
            <v>L3.0</v>
          </cell>
          <cell r="O977" t="str">
            <v>16</v>
          </cell>
          <cell r="P977" t="str">
            <v>SC1937</v>
          </cell>
          <cell r="Q977" t="str">
            <v>Vinay - 310-920-7901</v>
          </cell>
          <cell r="R977" t="str">
            <v>3</v>
          </cell>
          <cell r="S977" t="str">
            <v>B</v>
          </cell>
          <cell r="T977" t="str">
            <v>KAT-RET3.3</v>
          </cell>
          <cell r="U977" t="str">
            <v>-</v>
          </cell>
          <cell r="V977" t="str">
            <v>-</v>
          </cell>
          <cell r="W977" t="str">
            <v>4.2.1.a</v>
          </cell>
          <cell r="X977" t="str">
            <v>WA045</v>
          </cell>
        </row>
        <row r="978">
          <cell r="A978" t="str">
            <v>WA046</v>
          </cell>
          <cell r="B978" t="str">
            <v>2006 UMTS Integration</v>
          </cell>
          <cell r="C978" t="str">
            <v>Seola Beach</v>
          </cell>
          <cell r="D978">
            <v>38484</v>
          </cell>
          <cell r="E978" t="str">
            <v>WA046</v>
          </cell>
          <cell r="F978" t="str">
            <v>SC1886C</v>
          </cell>
          <cell r="G978" t="str">
            <v>2</v>
          </cell>
          <cell r="H978" t="str">
            <v>2</v>
          </cell>
          <cell r="I978" t="str">
            <v>PCSS090-13-0</v>
          </cell>
          <cell r="J978" t="str">
            <v>50</v>
          </cell>
          <cell r="K978" t="str">
            <v>109.693</v>
          </cell>
          <cell r="L978" t="str">
            <v>LDF7</v>
          </cell>
          <cell r="M978" t="str">
            <v>135.96</v>
          </cell>
          <cell r="N978" t="str">
            <v>L2.0</v>
          </cell>
          <cell r="O978" t="str">
            <v>5</v>
          </cell>
          <cell r="P978" t="str">
            <v>SC1886</v>
          </cell>
          <cell r="Q978" t="str">
            <v>Michelle - 206-409-5610</v>
          </cell>
          <cell r="R978" t="str">
            <v>3</v>
          </cell>
          <cell r="S978" t="str">
            <v>C</v>
          </cell>
          <cell r="T978" t="str">
            <v>KAT-RET3.3</v>
          </cell>
          <cell r="U978" t="str">
            <v>-</v>
          </cell>
          <cell r="V978" t="str">
            <v>-</v>
          </cell>
          <cell r="W978" t="str">
            <v>4.2.1.a</v>
          </cell>
          <cell r="X978" t="str">
            <v>WA046</v>
          </cell>
        </row>
        <row r="979">
          <cell r="A979" t="str">
            <v>WA046</v>
          </cell>
          <cell r="B979" t="str">
            <v>2006 UMTS Integration</v>
          </cell>
          <cell r="C979" t="str">
            <v>Seola Beach</v>
          </cell>
          <cell r="D979">
            <v>38484</v>
          </cell>
          <cell r="E979" t="str">
            <v>WA046</v>
          </cell>
          <cell r="F979" t="str">
            <v>SC1886A</v>
          </cell>
          <cell r="G979" t="str">
            <v>2</v>
          </cell>
          <cell r="H979" t="str">
            <v>2</v>
          </cell>
          <cell r="I979" t="str">
            <v>PCSS090-13-0</v>
          </cell>
          <cell r="J979" t="str">
            <v>160</v>
          </cell>
          <cell r="K979" t="str">
            <v>109.693</v>
          </cell>
          <cell r="L979" t="str">
            <v>LDF7</v>
          </cell>
          <cell r="M979" t="str">
            <v>135.96</v>
          </cell>
          <cell r="N979" t="str">
            <v>L2.0</v>
          </cell>
          <cell r="O979" t="str">
            <v>5</v>
          </cell>
          <cell r="P979" t="str">
            <v>SC1886</v>
          </cell>
          <cell r="Q979" t="str">
            <v>Michelle - 206-409-5610</v>
          </cell>
          <cell r="R979" t="str">
            <v>3</v>
          </cell>
          <cell r="S979" t="str">
            <v>A</v>
          </cell>
          <cell r="T979" t="str">
            <v>KAT-RET3.3</v>
          </cell>
          <cell r="U979" t="str">
            <v>-</v>
          </cell>
          <cell r="V979" t="str">
            <v>-</v>
          </cell>
          <cell r="W979" t="str">
            <v>4.2.1.a</v>
          </cell>
          <cell r="X979" t="str">
            <v>WA046</v>
          </cell>
        </row>
        <row r="980">
          <cell r="A980" t="str">
            <v>WA046</v>
          </cell>
          <cell r="B980" t="str">
            <v>2006 UMTS Integration</v>
          </cell>
          <cell r="C980" t="str">
            <v>Seola Beach</v>
          </cell>
          <cell r="D980">
            <v>38484</v>
          </cell>
          <cell r="E980" t="str">
            <v>WA046</v>
          </cell>
          <cell r="F980" t="str">
            <v>SC1886B</v>
          </cell>
          <cell r="G980" t="str">
            <v>2</v>
          </cell>
          <cell r="H980" t="str">
            <v>2</v>
          </cell>
          <cell r="I980" t="str">
            <v>PCSS090-13-0</v>
          </cell>
          <cell r="J980" t="str">
            <v>300</v>
          </cell>
          <cell r="K980" t="str">
            <v>109.693</v>
          </cell>
          <cell r="L980" t="str">
            <v>LDF7</v>
          </cell>
          <cell r="M980" t="str">
            <v>135.96</v>
          </cell>
          <cell r="N980" t="str">
            <v>L2.0</v>
          </cell>
          <cell r="O980" t="str">
            <v>5</v>
          </cell>
          <cell r="P980" t="str">
            <v>SC1886</v>
          </cell>
          <cell r="Q980" t="str">
            <v>Michelle - 206-409-5610</v>
          </cell>
          <cell r="R980" t="str">
            <v>3</v>
          </cell>
          <cell r="S980" t="str">
            <v>B</v>
          </cell>
          <cell r="T980" t="str">
            <v>KAT-RET3.3</v>
          </cell>
          <cell r="U980" t="str">
            <v>-</v>
          </cell>
          <cell r="V980" t="str">
            <v>-</v>
          </cell>
          <cell r="W980" t="str">
            <v>4.2.1.a</v>
          </cell>
          <cell r="X980" t="str">
            <v>WA046</v>
          </cell>
        </row>
        <row r="981">
          <cell r="A981" t="str">
            <v>WA047</v>
          </cell>
          <cell r="B981" t="str">
            <v>2006 UMTS Integration</v>
          </cell>
          <cell r="C981" t="str">
            <v>Secoma Beach</v>
          </cell>
          <cell r="D981">
            <v>38484</v>
          </cell>
          <cell r="E981" t="str">
            <v>WA047</v>
          </cell>
          <cell r="F981" t="str">
            <v>SC1872C</v>
          </cell>
          <cell r="G981" t="str">
            <v>2</v>
          </cell>
          <cell r="H981" t="str">
            <v>2</v>
          </cell>
          <cell r="I981" t="str">
            <v>RR65-18-02-DPL2</v>
          </cell>
          <cell r="J981" t="str">
            <v>30</v>
          </cell>
          <cell r="K981" t="str">
            <v>79.79</v>
          </cell>
          <cell r="L981" t="str">
            <v>LDF5</v>
          </cell>
          <cell r="M981" t="str">
            <v>106.04</v>
          </cell>
          <cell r="N981" t="str">
            <v>L2.0</v>
          </cell>
          <cell r="O981" t="str">
            <v>5</v>
          </cell>
          <cell r="P981" t="str">
            <v>SC1872</v>
          </cell>
          <cell r="Q981" t="str">
            <v>Michelle - 206-409-5610</v>
          </cell>
          <cell r="R981" t="str">
            <v>3</v>
          </cell>
          <cell r="S981" t="str">
            <v>C</v>
          </cell>
          <cell r="T981" t="str">
            <v>KAT-RET3.3</v>
          </cell>
          <cell r="U981" t="str">
            <v>-</v>
          </cell>
          <cell r="V981" t="str">
            <v>-</v>
          </cell>
          <cell r="W981" t="str">
            <v>4.2.1.a</v>
          </cell>
          <cell r="X981" t="str">
            <v>WA047</v>
          </cell>
        </row>
        <row r="982">
          <cell r="A982" t="str">
            <v>WA047</v>
          </cell>
          <cell r="B982" t="str">
            <v>2006 UMTS Integration</v>
          </cell>
          <cell r="C982" t="str">
            <v>Secoma Beach</v>
          </cell>
          <cell r="D982">
            <v>38484</v>
          </cell>
          <cell r="E982" t="str">
            <v>WA047</v>
          </cell>
          <cell r="F982" t="str">
            <v>SC1872A</v>
          </cell>
          <cell r="G982" t="str">
            <v>2</v>
          </cell>
          <cell r="H982" t="str">
            <v>2</v>
          </cell>
          <cell r="I982" t="str">
            <v>RR65-18-02-DPL2</v>
          </cell>
          <cell r="J982" t="str">
            <v>150</v>
          </cell>
          <cell r="K982" t="str">
            <v>79.79</v>
          </cell>
          <cell r="L982" t="str">
            <v>LDF5</v>
          </cell>
          <cell r="M982" t="str">
            <v>106.04</v>
          </cell>
          <cell r="N982" t="str">
            <v>L2.0</v>
          </cell>
          <cell r="O982" t="str">
            <v>5</v>
          </cell>
          <cell r="P982" t="str">
            <v>SC1872</v>
          </cell>
          <cell r="Q982" t="str">
            <v>Michelle - 206-409-5610</v>
          </cell>
          <cell r="R982" t="str">
            <v>3</v>
          </cell>
          <cell r="S982" t="str">
            <v>A</v>
          </cell>
          <cell r="T982" t="str">
            <v>KAT-RET3.3</v>
          </cell>
          <cell r="U982" t="str">
            <v>-</v>
          </cell>
          <cell r="V982" t="str">
            <v>-</v>
          </cell>
          <cell r="W982" t="str">
            <v>4.2.1.a</v>
          </cell>
          <cell r="X982" t="str">
            <v>WA047</v>
          </cell>
        </row>
        <row r="983">
          <cell r="A983" t="str">
            <v>WA047</v>
          </cell>
          <cell r="B983" t="str">
            <v>2006 UMTS Integration</v>
          </cell>
          <cell r="C983" t="str">
            <v>Secoma Beach</v>
          </cell>
          <cell r="D983">
            <v>38484</v>
          </cell>
          <cell r="E983" t="str">
            <v>WA047</v>
          </cell>
          <cell r="F983" t="str">
            <v>SC1872B</v>
          </cell>
          <cell r="G983" t="str">
            <v>2</v>
          </cell>
          <cell r="H983" t="str">
            <v>2</v>
          </cell>
          <cell r="I983" t="str">
            <v>RR65-18-02-DPL2</v>
          </cell>
          <cell r="J983" t="str">
            <v>270</v>
          </cell>
          <cell r="K983" t="str">
            <v>79.79</v>
          </cell>
          <cell r="L983" t="str">
            <v>LDF5</v>
          </cell>
          <cell r="M983" t="str">
            <v>106.04</v>
          </cell>
          <cell r="N983" t="str">
            <v>L2.0</v>
          </cell>
          <cell r="O983" t="str">
            <v>5</v>
          </cell>
          <cell r="P983" t="str">
            <v>SC1872</v>
          </cell>
          <cell r="Q983" t="str">
            <v>Michelle - 206-409-5610</v>
          </cell>
          <cell r="R983" t="str">
            <v>3</v>
          </cell>
          <cell r="S983" t="str">
            <v>B</v>
          </cell>
          <cell r="T983" t="str">
            <v>KAT-RET3.3</v>
          </cell>
          <cell r="U983" t="str">
            <v>-</v>
          </cell>
          <cell r="V983" t="str">
            <v>-</v>
          </cell>
          <cell r="W983" t="str">
            <v>4.2.1.a</v>
          </cell>
          <cell r="X983" t="str">
            <v>WA047</v>
          </cell>
        </row>
        <row r="984">
          <cell r="A984" t="str">
            <v>WA048</v>
          </cell>
          <cell r="B984" t="str">
            <v>2006 UMTS Integration</v>
          </cell>
          <cell r="C984" t="str">
            <v>Woodmont Beach</v>
          </cell>
          <cell r="D984">
            <v>38484</v>
          </cell>
          <cell r="E984" t="str">
            <v>WA048</v>
          </cell>
          <cell r="F984" t="str">
            <v>SC1843C</v>
          </cell>
          <cell r="G984" t="str">
            <v>2</v>
          </cell>
          <cell r="H984" t="str">
            <v>2</v>
          </cell>
          <cell r="I984" t="str">
            <v>RR65-18-06-DP</v>
          </cell>
          <cell r="J984" t="str">
            <v>0</v>
          </cell>
          <cell r="K984" t="str">
            <v>99.74</v>
          </cell>
          <cell r="L984" t="str">
            <v>LDF5</v>
          </cell>
          <cell r="M984" t="str">
            <v>125.98</v>
          </cell>
          <cell r="N984" t="str">
            <v>L2.0</v>
          </cell>
          <cell r="O984" t="str">
            <v>3</v>
          </cell>
          <cell r="P984" t="str">
            <v>SC1843</v>
          </cell>
          <cell r="Q984" t="str">
            <v>Ashwani - 425-753-1049</v>
          </cell>
          <cell r="R984" t="str">
            <v>3</v>
          </cell>
          <cell r="S984" t="str">
            <v>C</v>
          </cell>
          <cell r="T984" t="str">
            <v>KAT-RET3.3</v>
          </cell>
          <cell r="U984" t="str">
            <v>-</v>
          </cell>
          <cell r="V984" t="str">
            <v>-</v>
          </cell>
          <cell r="W984" t="str">
            <v>4.2.1.a</v>
          </cell>
          <cell r="X984" t="str">
            <v>WA048</v>
          </cell>
        </row>
        <row r="985">
          <cell r="A985" t="str">
            <v>WA048</v>
          </cell>
          <cell r="B985" t="str">
            <v>2006 UMTS Integration</v>
          </cell>
          <cell r="C985" t="str">
            <v>Woodmont Beach</v>
          </cell>
          <cell r="D985">
            <v>38484</v>
          </cell>
          <cell r="E985" t="str">
            <v>WA048</v>
          </cell>
          <cell r="F985" t="str">
            <v>SC1843A</v>
          </cell>
          <cell r="G985" t="str">
            <v>2</v>
          </cell>
          <cell r="H985" t="str">
            <v>2</v>
          </cell>
          <cell r="I985" t="str">
            <v>RR65-18-02-DP</v>
          </cell>
          <cell r="J985" t="str">
            <v>170</v>
          </cell>
          <cell r="K985" t="str">
            <v>99.74</v>
          </cell>
          <cell r="L985" t="str">
            <v>LDF5</v>
          </cell>
          <cell r="M985" t="str">
            <v>125.98</v>
          </cell>
          <cell r="N985" t="str">
            <v>L2.0</v>
          </cell>
          <cell r="O985" t="str">
            <v>3</v>
          </cell>
          <cell r="P985" t="str">
            <v>SC1843</v>
          </cell>
          <cell r="Q985" t="str">
            <v>Ashwani - 425-753-1049</v>
          </cell>
          <cell r="R985" t="str">
            <v>3</v>
          </cell>
          <cell r="S985" t="str">
            <v>A</v>
          </cell>
          <cell r="T985" t="str">
            <v>KAT-RET3.3</v>
          </cell>
          <cell r="U985" t="str">
            <v>-</v>
          </cell>
          <cell r="V985" t="str">
            <v>-</v>
          </cell>
          <cell r="W985" t="str">
            <v>4.2.1.a</v>
          </cell>
          <cell r="X985" t="str">
            <v>WA048</v>
          </cell>
        </row>
        <row r="986">
          <cell r="A986" t="str">
            <v>WA048</v>
          </cell>
          <cell r="B986" t="str">
            <v>2006 UMTS Integration</v>
          </cell>
          <cell r="C986" t="str">
            <v>Woodmont Beach</v>
          </cell>
          <cell r="D986">
            <v>38484</v>
          </cell>
          <cell r="E986" t="str">
            <v>WA048</v>
          </cell>
          <cell r="F986" t="str">
            <v>SC1843B</v>
          </cell>
          <cell r="G986" t="str">
            <v>2</v>
          </cell>
          <cell r="H986" t="str">
            <v>2</v>
          </cell>
          <cell r="I986" t="str">
            <v>RR65-18-06-DP</v>
          </cell>
          <cell r="J986" t="str">
            <v>270</v>
          </cell>
          <cell r="K986" t="str">
            <v>99.74</v>
          </cell>
          <cell r="L986" t="str">
            <v>LDF5</v>
          </cell>
          <cell r="M986" t="str">
            <v>125.98</v>
          </cell>
          <cell r="N986" t="str">
            <v>L2.0</v>
          </cell>
          <cell r="O986" t="str">
            <v>3</v>
          </cell>
          <cell r="P986" t="str">
            <v>SC1843</v>
          </cell>
          <cell r="Q986" t="str">
            <v>Ashwani - 425-753-1049</v>
          </cell>
          <cell r="R986" t="str">
            <v>3</v>
          </cell>
          <cell r="S986" t="str">
            <v>B</v>
          </cell>
          <cell r="T986" t="str">
            <v>KAT-RET3.3</v>
          </cell>
          <cell r="U986" t="str">
            <v>-</v>
          </cell>
          <cell r="V986" t="str">
            <v>-</v>
          </cell>
          <cell r="W986" t="str">
            <v>4.2.1.a</v>
          </cell>
          <cell r="X986" t="str">
            <v>WA048</v>
          </cell>
        </row>
        <row r="987">
          <cell r="A987" t="str">
            <v>WA049</v>
          </cell>
          <cell r="B987" t="str">
            <v>2006 UMTS Integration</v>
          </cell>
          <cell r="C987" t="str">
            <v>Clyde Hill</v>
          </cell>
          <cell r="D987">
            <v>38442</v>
          </cell>
          <cell r="E987" t="str">
            <v>WA049</v>
          </cell>
          <cell r="F987" t="str">
            <v>SB1490C</v>
          </cell>
          <cell r="G987" t="str">
            <v>2</v>
          </cell>
          <cell r="H987" t="str">
            <v>2</v>
          </cell>
          <cell r="I987" t="str">
            <v>932DG65VTE-M</v>
          </cell>
          <cell r="J987" t="str">
            <v>30</v>
          </cell>
          <cell r="K987" t="str">
            <v>94.9583</v>
          </cell>
          <cell r="L987" t="str">
            <v>LDF5</v>
          </cell>
          <cell r="M987" t="str">
            <v>121</v>
          </cell>
          <cell r="N987" t="str">
            <v>L1.0</v>
          </cell>
          <cell r="O987" t="str">
            <v>22</v>
          </cell>
          <cell r="P987" t="str">
            <v>SB1490</v>
          </cell>
          <cell r="Q987" t="str">
            <v>Than - 206-849-1533</v>
          </cell>
          <cell r="R987" t="str">
            <v>3</v>
          </cell>
          <cell r="S987" t="str">
            <v>C</v>
          </cell>
          <cell r="T987" t="str">
            <v>KAT-RET2.3</v>
          </cell>
          <cell r="U987" t="str">
            <v>-</v>
          </cell>
          <cell r="V987" t="str">
            <v>-</v>
          </cell>
          <cell r="W987" t="str">
            <v>4.2.3</v>
          </cell>
          <cell r="X987" t="str">
            <v>WA049</v>
          </cell>
        </row>
        <row r="988">
          <cell r="A988" t="str">
            <v>WA049</v>
          </cell>
          <cell r="B988" t="str">
            <v>2006 UMTS Integration</v>
          </cell>
          <cell r="C988" t="str">
            <v>Clyde Hill</v>
          </cell>
          <cell r="D988">
            <v>38442</v>
          </cell>
          <cell r="E988" t="str">
            <v>WA049</v>
          </cell>
          <cell r="F988" t="str">
            <v>SB1490A</v>
          </cell>
          <cell r="G988" t="str">
            <v>2</v>
          </cell>
          <cell r="H988" t="str">
            <v>2</v>
          </cell>
          <cell r="I988" t="str">
            <v>RR65-18-06-DP</v>
          </cell>
          <cell r="J988" t="str">
            <v>120</v>
          </cell>
          <cell r="K988" t="str">
            <v>94.75</v>
          </cell>
          <cell r="L988" t="str">
            <v>LDF5</v>
          </cell>
          <cell r="M988" t="str">
            <v>121</v>
          </cell>
          <cell r="N988" t="str">
            <v>L1.0</v>
          </cell>
          <cell r="O988" t="str">
            <v>22</v>
          </cell>
          <cell r="P988" t="str">
            <v>SB1490</v>
          </cell>
          <cell r="Q988" t="str">
            <v>Than - 206-849-1533</v>
          </cell>
          <cell r="R988" t="str">
            <v>3</v>
          </cell>
          <cell r="S988" t="str">
            <v>A</v>
          </cell>
          <cell r="T988" t="str">
            <v>KAT-RET2.3</v>
          </cell>
          <cell r="U988" t="str">
            <v>-</v>
          </cell>
          <cell r="V988" t="str">
            <v>-</v>
          </cell>
          <cell r="W988" t="str">
            <v>4.2.3</v>
          </cell>
          <cell r="X988" t="str">
            <v>WA049</v>
          </cell>
        </row>
        <row r="989">
          <cell r="A989" t="str">
            <v>WA049</v>
          </cell>
          <cell r="B989" t="str">
            <v>2006 UMTS Integration</v>
          </cell>
          <cell r="C989" t="str">
            <v>Clyde Hill</v>
          </cell>
          <cell r="D989">
            <v>38442</v>
          </cell>
          <cell r="E989" t="str">
            <v>WA049</v>
          </cell>
          <cell r="F989" t="str">
            <v>SB1490B</v>
          </cell>
          <cell r="G989" t="str">
            <v>2</v>
          </cell>
          <cell r="H989" t="str">
            <v>2</v>
          </cell>
          <cell r="I989" t="str">
            <v>RR65-18-06-DP</v>
          </cell>
          <cell r="J989" t="str">
            <v>255</v>
          </cell>
          <cell r="K989" t="str">
            <v>94.75</v>
          </cell>
          <cell r="L989" t="str">
            <v>LDF5</v>
          </cell>
          <cell r="M989" t="str">
            <v>121</v>
          </cell>
          <cell r="N989" t="str">
            <v>L1.0</v>
          </cell>
          <cell r="O989" t="str">
            <v>22</v>
          </cell>
          <cell r="P989" t="str">
            <v>SB1490</v>
          </cell>
          <cell r="Q989" t="str">
            <v>Than - 206-849-1533</v>
          </cell>
          <cell r="R989" t="str">
            <v>3</v>
          </cell>
          <cell r="S989" t="str">
            <v>B</v>
          </cell>
          <cell r="T989" t="str">
            <v>KAT-RET2.3</v>
          </cell>
          <cell r="U989" t="str">
            <v>-</v>
          </cell>
          <cell r="V989" t="str">
            <v>-</v>
          </cell>
          <cell r="W989" t="str">
            <v>4.2.3</v>
          </cell>
          <cell r="X989" t="str">
            <v>WA049</v>
          </cell>
        </row>
        <row r="990">
          <cell r="A990" t="str">
            <v>WA051</v>
          </cell>
          <cell r="B990" t="str">
            <v>2006 UMTS Integration</v>
          </cell>
          <cell r="C990" t="str">
            <v>Richmond Beach</v>
          </cell>
          <cell r="D990">
            <v>38628</v>
          </cell>
          <cell r="E990" t="str">
            <v>WA051</v>
          </cell>
          <cell r="F990" t="str">
            <v>SA1166C</v>
          </cell>
          <cell r="G990" t="str">
            <v>2</v>
          </cell>
          <cell r="H990" t="str">
            <v>2</v>
          </cell>
          <cell r="I990" t="str">
            <v>RR65-18-00-DPL2</v>
          </cell>
          <cell r="J990" t="str">
            <v>40</v>
          </cell>
          <cell r="K990" t="str">
            <v>53</v>
          </cell>
          <cell r="L990" t="str">
            <v>LDF5</v>
          </cell>
          <cell r="M990" t="str">
            <v>84.09</v>
          </cell>
          <cell r="N990" t="str">
            <v>L3.0</v>
          </cell>
          <cell r="O990" t="str">
            <v>28</v>
          </cell>
          <cell r="P990" t="str">
            <v>SA1166</v>
          </cell>
          <cell r="Q990" t="str">
            <v>Vern - 206-972-0013</v>
          </cell>
          <cell r="R990" t="str">
            <v>3</v>
          </cell>
          <cell r="S990" t="str">
            <v>C</v>
          </cell>
          <cell r="T990" t="str">
            <v>KAT-RET3.3</v>
          </cell>
          <cell r="U990" t="str">
            <v>-</v>
          </cell>
          <cell r="V990" t="str">
            <v>-</v>
          </cell>
          <cell r="W990" t="str">
            <v>4.2.1.a</v>
          </cell>
          <cell r="X990" t="str">
            <v>WA051</v>
          </cell>
        </row>
        <row r="991">
          <cell r="A991" t="str">
            <v>WA051</v>
          </cell>
          <cell r="B991" t="str">
            <v>2006 UMTS Integration</v>
          </cell>
          <cell r="C991" t="str">
            <v>Richmond Beach</v>
          </cell>
          <cell r="D991">
            <v>38628</v>
          </cell>
          <cell r="E991" t="str">
            <v>WA051</v>
          </cell>
          <cell r="F991" t="str">
            <v>SA1166A</v>
          </cell>
          <cell r="G991" t="str">
            <v>2</v>
          </cell>
          <cell r="H991" t="str">
            <v>2</v>
          </cell>
          <cell r="I991" t="str">
            <v>RR65-18-00-DPL2</v>
          </cell>
          <cell r="J991" t="str">
            <v>160</v>
          </cell>
          <cell r="K991" t="str">
            <v>53</v>
          </cell>
          <cell r="L991" t="str">
            <v>LDF5</v>
          </cell>
          <cell r="M991" t="str">
            <v>84.09</v>
          </cell>
          <cell r="N991" t="str">
            <v>L3.0</v>
          </cell>
          <cell r="O991" t="str">
            <v>28</v>
          </cell>
          <cell r="P991" t="str">
            <v>SA1166</v>
          </cell>
          <cell r="Q991" t="str">
            <v>Vern - 206-972-0013</v>
          </cell>
          <cell r="R991" t="str">
            <v>3</v>
          </cell>
          <cell r="S991" t="str">
            <v>A</v>
          </cell>
          <cell r="T991" t="str">
            <v>KAT-RET3.3</v>
          </cell>
          <cell r="U991" t="str">
            <v>-</v>
          </cell>
          <cell r="V991" t="str">
            <v>-</v>
          </cell>
          <cell r="W991" t="str">
            <v>4.2.1.a</v>
          </cell>
          <cell r="X991" t="str">
            <v>WA051</v>
          </cell>
        </row>
        <row r="992">
          <cell r="A992" t="str">
            <v>WA051</v>
          </cell>
          <cell r="B992" t="str">
            <v>2006 UMTS Integration</v>
          </cell>
          <cell r="C992" t="str">
            <v>Richmond Beach</v>
          </cell>
          <cell r="D992">
            <v>38628</v>
          </cell>
          <cell r="E992" t="str">
            <v>WA051</v>
          </cell>
          <cell r="F992" t="str">
            <v>SA1166B</v>
          </cell>
          <cell r="G992" t="str">
            <v>2</v>
          </cell>
          <cell r="H992" t="str">
            <v>2</v>
          </cell>
          <cell r="I992" t="str">
            <v>RR65-18-02-DPL2</v>
          </cell>
          <cell r="J992" t="str">
            <v>300</v>
          </cell>
          <cell r="K992" t="str">
            <v>53</v>
          </cell>
          <cell r="L992" t="str">
            <v>LDF5</v>
          </cell>
          <cell r="M992" t="str">
            <v>84.09</v>
          </cell>
          <cell r="N992" t="str">
            <v>L3.0</v>
          </cell>
          <cell r="O992" t="str">
            <v>28</v>
          </cell>
          <cell r="P992" t="str">
            <v>SA1166</v>
          </cell>
          <cell r="Q992" t="str">
            <v>Vern - 206-972-0013</v>
          </cell>
          <cell r="R992" t="str">
            <v>3</v>
          </cell>
          <cell r="S992" t="str">
            <v>B</v>
          </cell>
          <cell r="T992" t="str">
            <v>KAT-RET3.3</v>
          </cell>
          <cell r="U992" t="str">
            <v>-</v>
          </cell>
          <cell r="V992" t="str">
            <v>-</v>
          </cell>
          <cell r="W992" t="str">
            <v>4.2.1.a</v>
          </cell>
          <cell r="X992" t="str">
            <v>WA051</v>
          </cell>
        </row>
        <row r="993">
          <cell r="A993" t="str">
            <v>WA053</v>
          </cell>
          <cell r="B993" t="str">
            <v>2006 UMTS Integration</v>
          </cell>
          <cell r="C993" t="str">
            <v>Georgetown</v>
          </cell>
          <cell r="D993">
            <v>38484</v>
          </cell>
          <cell r="E993" t="str">
            <v>WA053</v>
          </cell>
          <cell r="F993" t="str">
            <v>SC1918C</v>
          </cell>
          <cell r="G993" t="str">
            <v>2</v>
          </cell>
          <cell r="H993" t="str">
            <v>2</v>
          </cell>
          <cell r="I993" t="str">
            <v>RR65-18-02-DPL2</v>
          </cell>
          <cell r="J993" t="str">
            <v>0</v>
          </cell>
          <cell r="K993" t="str">
            <v>84.78</v>
          </cell>
          <cell r="L993" t="str">
            <v>LDF5</v>
          </cell>
          <cell r="M993" t="str">
            <v>111.02</v>
          </cell>
          <cell r="N993" t="str">
            <v>L2.0</v>
          </cell>
          <cell r="O993" t="str">
            <v>9</v>
          </cell>
          <cell r="P993" t="str">
            <v>SC1918</v>
          </cell>
          <cell r="Q993" t="str">
            <v>Michelle - 206-409-5610</v>
          </cell>
          <cell r="R993" t="str">
            <v>3</v>
          </cell>
          <cell r="S993" t="str">
            <v>C</v>
          </cell>
          <cell r="T993"/>
          <cell r="U993" t="str">
            <v>-</v>
          </cell>
          <cell r="V993" t="str">
            <v>-</v>
          </cell>
          <cell r="W993" t="str">
            <v>4.2.1.a</v>
          </cell>
          <cell r="X993" t="str">
            <v>WA053</v>
          </cell>
        </row>
        <row r="994">
          <cell r="A994" t="str">
            <v>WA053</v>
          </cell>
          <cell r="B994" t="str">
            <v>2006 UMTS Integration</v>
          </cell>
          <cell r="C994" t="str">
            <v>Georgetown</v>
          </cell>
          <cell r="D994">
            <v>38484</v>
          </cell>
          <cell r="E994" t="str">
            <v>WA053</v>
          </cell>
          <cell r="F994" t="str">
            <v>SC1918A</v>
          </cell>
          <cell r="G994" t="str">
            <v>2</v>
          </cell>
          <cell r="H994" t="str">
            <v>2</v>
          </cell>
          <cell r="I994" t="str">
            <v>RR65-18-02-DPL2</v>
          </cell>
          <cell r="J994" t="str">
            <v>120</v>
          </cell>
          <cell r="K994" t="str">
            <v>84.78</v>
          </cell>
          <cell r="L994" t="str">
            <v>LDF5</v>
          </cell>
          <cell r="M994" t="str">
            <v>111.02</v>
          </cell>
          <cell r="N994" t="str">
            <v>L2.0</v>
          </cell>
          <cell r="O994" t="str">
            <v>9</v>
          </cell>
          <cell r="P994" t="str">
            <v>SC1918</v>
          </cell>
          <cell r="Q994" t="str">
            <v>Michelle - 206-409-5610</v>
          </cell>
          <cell r="R994" t="str">
            <v>3</v>
          </cell>
          <cell r="S994" t="str">
            <v>A</v>
          </cell>
          <cell r="T994"/>
          <cell r="U994" t="str">
            <v>-</v>
          </cell>
          <cell r="V994" t="str">
            <v>-</v>
          </cell>
          <cell r="W994" t="str">
            <v>4.2.1.a</v>
          </cell>
          <cell r="X994" t="str">
            <v>WA053</v>
          </cell>
        </row>
        <row r="995">
          <cell r="A995" t="str">
            <v>WA053</v>
          </cell>
          <cell r="B995" t="str">
            <v>2006 UMTS Integration</v>
          </cell>
          <cell r="C995" t="str">
            <v>Georgetown</v>
          </cell>
          <cell r="D995">
            <v>38484</v>
          </cell>
          <cell r="E995" t="str">
            <v>WA053</v>
          </cell>
          <cell r="F995" t="str">
            <v>SC1918B</v>
          </cell>
          <cell r="G995" t="str">
            <v>2</v>
          </cell>
          <cell r="H995" t="str">
            <v>2</v>
          </cell>
          <cell r="I995" t="str">
            <v>RR65-18-00-DPL2</v>
          </cell>
          <cell r="J995" t="str">
            <v>220</v>
          </cell>
          <cell r="K995" t="str">
            <v>84.78</v>
          </cell>
          <cell r="L995" t="str">
            <v>LDF5</v>
          </cell>
          <cell r="M995" t="str">
            <v>111.02</v>
          </cell>
          <cell r="N995" t="str">
            <v>L2.0</v>
          </cell>
          <cell r="O995" t="str">
            <v>9</v>
          </cell>
          <cell r="P995" t="str">
            <v>SC1918</v>
          </cell>
          <cell r="Q995" t="str">
            <v>Michelle - 206-409-5610</v>
          </cell>
          <cell r="R995" t="str">
            <v>3</v>
          </cell>
          <cell r="S995" t="str">
            <v>B</v>
          </cell>
          <cell r="T995"/>
          <cell r="U995" t="str">
            <v>-</v>
          </cell>
          <cell r="V995" t="str">
            <v>-</v>
          </cell>
          <cell r="W995" t="str">
            <v>4.2.1.a</v>
          </cell>
          <cell r="X995" t="str">
            <v>WA053</v>
          </cell>
        </row>
        <row r="996">
          <cell r="A996" t="str">
            <v>WA057</v>
          </cell>
          <cell r="B996" t="str">
            <v>2006 UMTS Integration</v>
          </cell>
          <cell r="C996" t="str">
            <v>Lake Kathleen</v>
          </cell>
          <cell r="D996">
            <v>38484</v>
          </cell>
          <cell r="E996" t="str">
            <v>WA057</v>
          </cell>
          <cell r="F996" t="str">
            <v>SD2272C</v>
          </cell>
          <cell r="G996" t="str">
            <v>2</v>
          </cell>
          <cell r="H996" t="str">
            <v>2</v>
          </cell>
          <cell r="I996" t="str">
            <v>FR65-17-02-DP</v>
          </cell>
          <cell r="J996" t="str">
            <v>30</v>
          </cell>
          <cell r="K996" t="str">
            <v>50</v>
          </cell>
          <cell r="L996" t="str">
            <v>LDF5</v>
          </cell>
          <cell r="M996" t="str">
            <v>76.25</v>
          </cell>
          <cell r="N996" t="str">
            <v>L2.0</v>
          </cell>
          <cell r="O996" t="str">
            <v>7</v>
          </cell>
          <cell r="P996" t="str">
            <v>SD2272</v>
          </cell>
          <cell r="Q996" t="str">
            <v>Raj - 206-321-9524</v>
          </cell>
          <cell r="R996" t="str">
            <v>3</v>
          </cell>
          <cell r="S996" t="str">
            <v>C</v>
          </cell>
          <cell r="T996" t="str">
            <v>KAT-RET3.3</v>
          </cell>
          <cell r="U996" t="str">
            <v>-</v>
          </cell>
          <cell r="V996" t="str">
            <v>-</v>
          </cell>
          <cell r="W996" t="str">
            <v>4.2.1.a</v>
          </cell>
          <cell r="X996" t="str">
            <v>WA057</v>
          </cell>
        </row>
        <row r="997">
          <cell r="A997" t="str">
            <v>WA057</v>
          </cell>
          <cell r="B997" t="str">
            <v>2006 UMTS Integration</v>
          </cell>
          <cell r="C997" t="str">
            <v>Lake Kathleen</v>
          </cell>
          <cell r="D997">
            <v>38484</v>
          </cell>
          <cell r="E997" t="str">
            <v>WA057</v>
          </cell>
          <cell r="F997" t="str">
            <v>SD2272A</v>
          </cell>
          <cell r="G997" t="str">
            <v>2</v>
          </cell>
          <cell r="H997" t="str">
            <v>2</v>
          </cell>
          <cell r="I997" t="str">
            <v>FR65-17-02-DP</v>
          </cell>
          <cell r="J997" t="str">
            <v>150</v>
          </cell>
          <cell r="K997" t="str">
            <v>50</v>
          </cell>
          <cell r="L997" t="str">
            <v>LDF5</v>
          </cell>
          <cell r="M997" t="str">
            <v>76.25</v>
          </cell>
          <cell r="N997" t="str">
            <v>L2.0</v>
          </cell>
          <cell r="O997" t="str">
            <v>7</v>
          </cell>
          <cell r="P997" t="str">
            <v>SD2272</v>
          </cell>
          <cell r="Q997" t="str">
            <v>Raj - 206-321-9524</v>
          </cell>
          <cell r="R997" t="str">
            <v>3</v>
          </cell>
          <cell r="S997" t="str">
            <v>A</v>
          </cell>
          <cell r="T997" t="str">
            <v>KAT-RET3.3</v>
          </cell>
          <cell r="U997" t="str">
            <v>-</v>
          </cell>
          <cell r="V997" t="str">
            <v>-</v>
          </cell>
          <cell r="W997" t="str">
            <v>4.2.1.a</v>
          </cell>
          <cell r="X997" t="str">
            <v>WA057</v>
          </cell>
        </row>
        <row r="998">
          <cell r="A998" t="str">
            <v>WA057</v>
          </cell>
          <cell r="B998" t="str">
            <v>2006 UMTS Integration</v>
          </cell>
          <cell r="C998" t="str">
            <v>Lake Kathleen</v>
          </cell>
          <cell r="D998">
            <v>38484</v>
          </cell>
          <cell r="E998" t="str">
            <v>WA057</v>
          </cell>
          <cell r="F998" t="str">
            <v>SD2272B</v>
          </cell>
          <cell r="G998" t="str">
            <v>2</v>
          </cell>
          <cell r="H998" t="str">
            <v>2</v>
          </cell>
          <cell r="I998" t="str">
            <v>RR65-19-04-DP</v>
          </cell>
          <cell r="J998" t="str">
            <v>290</v>
          </cell>
          <cell r="K998" t="str">
            <v>49.3333</v>
          </cell>
          <cell r="L998" t="str">
            <v>LDF5</v>
          </cell>
          <cell r="M998" t="str">
            <v>76.25</v>
          </cell>
          <cell r="N998" t="str">
            <v>L2.0</v>
          </cell>
          <cell r="O998" t="str">
            <v>7</v>
          </cell>
          <cell r="P998" t="str">
            <v>SD2272</v>
          </cell>
          <cell r="Q998" t="str">
            <v>Raj - 206-321-9524</v>
          </cell>
          <cell r="R998" t="str">
            <v>3</v>
          </cell>
          <cell r="S998" t="str">
            <v>B</v>
          </cell>
          <cell r="T998" t="str">
            <v>KAT-RET3.3</v>
          </cell>
          <cell r="U998" t="str">
            <v>-</v>
          </cell>
          <cell r="V998" t="str">
            <v>-</v>
          </cell>
          <cell r="W998" t="str">
            <v>4.2.1.a</v>
          </cell>
          <cell r="X998" t="str">
            <v>WA057</v>
          </cell>
        </row>
        <row r="999">
          <cell r="A999" t="str">
            <v>WA058</v>
          </cell>
          <cell r="B999" t="str">
            <v>2006 UMTS Integration</v>
          </cell>
          <cell r="C999" t="str">
            <v>East Seattle</v>
          </cell>
          <cell r="D999">
            <v>38484</v>
          </cell>
          <cell r="E999" t="str">
            <v>WA058</v>
          </cell>
          <cell r="F999" t="str">
            <v>SA1011C</v>
          </cell>
          <cell r="G999" t="str">
            <v>2</v>
          </cell>
          <cell r="H999" t="str">
            <v>2</v>
          </cell>
          <cell r="I999" t="str">
            <v>RR65-18-04-DP</v>
          </cell>
          <cell r="J999" t="str">
            <v>29</v>
          </cell>
          <cell r="K999" t="str">
            <v>94.75</v>
          </cell>
          <cell r="L999" t="str">
            <v>LDF5</v>
          </cell>
          <cell r="M999" t="str">
            <v>121</v>
          </cell>
          <cell r="N999" t="str">
            <v>L2.0</v>
          </cell>
          <cell r="O999" t="str">
            <v>15</v>
          </cell>
          <cell r="P999" t="str">
            <v>SA1011</v>
          </cell>
          <cell r="Q999" t="str">
            <v>Vinay - 310-920-7901</v>
          </cell>
          <cell r="R999" t="str">
            <v>3</v>
          </cell>
          <cell r="S999" t="str">
            <v>C</v>
          </cell>
          <cell r="T999"/>
          <cell r="U999" t="str">
            <v>-</v>
          </cell>
          <cell r="V999" t="str">
            <v>-</v>
          </cell>
          <cell r="W999" t="str">
            <v>4.2.1.a</v>
          </cell>
          <cell r="X999" t="str">
            <v>WA058</v>
          </cell>
        </row>
        <row r="1000">
          <cell r="A1000" t="str">
            <v>WA058</v>
          </cell>
          <cell r="B1000" t="str">
            <v>2006 UMTS Integration</v>
          </cell>
          <cell r="C1000" t="str">
            <v>East Seattle</v>
          </cell>
          <cell r="D1000">
            <v>38484</v>
          </cell>
          <cell r="E1000" t="str">
            <v>WA058</v>
          </cell>
          <cell r="F1000" t="str">
            <v>SA1011A</v>
          </cell>
          <cell r="G1000" t="str">
            <v>2</v>
          </cell>
          <cell r="H1000" t="str">
            <v>2</v>
          </cell>
          <cell r="I1000" t="str">
            <v>RR65-18-02-DP</v>
          </cell>
          <cell r="J1000" t="str">
            <v>148</v>
          </cell>
          <cell r="K1000" t="str">
            <v>94.75</v>
          </cell>
          <cell r="L1000" t="str">
            <v>LDF5</v>
          </cell>
          <cell r="M1000" t="str">
            <v>121</v>
          </cell>
          <cell r="N1000" t="str">
            <v>L2.0</v>
          </cell>
          <cell r="O1000" t="str">
            <v>15</v>
          </cell>
          <cell r="P1000" t="str">
            <v>SA1011</v>
          </cell>
          <cell r="Q1000" t="str">
            <v>Vinay - 310-920-7901</v>
          </cell>
          <cell r="R1000" t="str">
            <v>3</v>
          </cell>
          <cell r="S1000" t="str">
            <v>A</v>
          </cell>
          <cell r="T1000"/>
          <cell r="U1000" t="str">
            <v>-</v>
          </cell>
          <cell r="V1000" t="str">
            <v>-</v>
          </cell>
          <cell r="W1000" t="str">
            <v>4.2.1.a</v>
          </cell>
          <cell r="X1000" t="str">
            <v>WA058</v>
          </cell>
        </row>
        <row r="1001">
          <cell r="A1001" t="str">
            <v>WA058</v>
          </cell>
          <cell r="B1001" t="str">
            <v>2006 UMTS Integration</v>
          </cell>
          <cell r="C1001" t="str">
            <v>East Seattle</v>
          </cell>
          <cell r="D1001">
            <v>38484</v>
          </cell>
          <cell r="E1001" t="str">
            <v>WA058</v>
          </cell>
          <cell r="F1001" t="str">
            <v>SA1011B</v>
          </cell>
          <cell r="G1001" t="str">
            <v>2</v>
          </cell>
          <cell r="H1001" t="str">
            <v>2</v>
          </cell>
          <cell r="I1001" t="str">
            <v>RR65-18-04-DP</v>
          </cell>
          <cell r="J1001" t="str">
            <v>256</v>
          </cell>
          <cell r="K1001" t="str">
            <v>94.75</v>
          </cell>
          <cell r="L1001" t="str">
            <v>LDF5</v>
          </cell>
          <cell r="M1001" t="str">
            <v>121</v>
          </cell>
          <cell r="N1001" t="str">
            <v>L2.0</v>
          </cell>
          <cell r="O1001" t="str">
            <v>15</v>
          </cell>
          <cell r="P1001" t="str">
            <v>SA1011</v>
          </cell>
          <cell r="Q1001" t="str">
            <v>Vinay - 310-920-7901</v>
          </cell>
          <cell r="R1001" t="str">
            <v>3</v>
          </cell>
          <cell r="S1001" t="str">
            <v>B</v>
          </cell>
          <cell r="T1001"/>
          <cell r="U1001" t="str">
            <v>-</v>
          </cell>
          <cell r="V1001" t="str">
            <v>-</v>
          </cell>
          <cell r="W1001" t="str">
            <v>4.2.1.a</v>
          </cell>
          <cell r="X1001" t="str">
            <v>WA058</v>
          </cell>
        </row>
        <row r="1002">
          <cell r="A1002" t="str">
            <v>WA060</v>
          </cell>
          <cell r="B1002" t="str">
            <v>2006 UMTS Integration</v>
          </cell>
          <cell r="C1002" t="str">
            <v>Maple Leaf</v>
          </cell>
          <cell r="D1002">
            <v>38484</v>
          </cell>
          <cell r="E1002" t="str">
            <v>WA060</v>
          </cell>
          <cell r="F1002" t="str">
            <v>SA1140C</v>
          </cell>
          <cell r="G1002" t="str">
            <v>2</v>
          </cell>
          <cell r="H1002" t="str">
            <v>2</v>
          </cell>
          <cell r="I1002" t="str">
            <v>RR65-18-00-DPL2</v>
          </cell>
          <cell r="J1002" t="str">
            <v>50</v>
          </cell>
          <cell r="K1002" t="str">
            <v>69.82</v>
          </cell>
          <cell r="L1002" t="str">
            <v>LDF5</v>
          </cell>
          <cell r="M1002" t="str">
            <v>96.06</v>
          </cell>
          <cell r="N1002" t="str">
            <v>L2.0</v>
          </cell>
          <cell r="O1002" t="str">
            <v>27</v>
          </cell>
          <cell r="P1002" t="str">
            <v>SA1140</v>
          </cell>
          <cell r="Q1002" t="str">
            <v>Hasan - 425-753-2515</v>
          </cell>
          <cell r="R1002" t="str">
            <v>3</v>
          </cell>
          <cell r="S1002" t="str">
            <v>C</v>
          </cell>
          <cell r="T1002" t="str">
            <v>KAT-RET3.3</v>
          </cell>
          <cell r="U1002" t="str">
            <v>-</v>
          </cell>
          <cell r="V1002" t="str">
            <v>-</v>
          </cell>
          <cell r="W1002" t="str">
            <v>4.2.1.a</v>
          </cell>
          <cell r="X1002" t="str">
            <v>WA060</v>
          </cell>
        </row>
        <row r="1003">
          <cell r="A1003" t="str">
            <v>WA060</v>
          </cell>
          <cell r="B1003" t="str">
            <v>2006 UMTS Integration</v>
          </cell>
          <cell r="C1003" t="str">
            <v>Maple Leaf</v>
          </cell>
          <cell r="D1003">
            <v>38484</v>
          </cell>
          <cell r="E1003" t="str">
            <v>WA060</v>
          </cell>
          <cell r="F1003" t="str">
            <v>SA1140A</v>
          </cell>
          <cell r="G1003" t="str">
            <v>2</v>
          </cell>
          <cell r="H1003" t="str">
            <v>2</v>
          </cell>
          <cell r="I1003" t="str">
            <v>RR65-18-02-DPL2</v>
          </cell>
          <cell r="J1003" t="str">
            <v>160</v>
          </cell>
          <cell r="K1003" t="str">
            <v>69.82</v>
          </cell>
          <cell r="L1003" t="str">
            <v>LDF5</v>
          </cell>
          <cell r="M1003" t="str">
            <v>96.06</v>
          </cell>
          <cell r="N1003" t="str">
            <v>L2.0</v>
          </cell>
          <cell r="O1003" t="str">
            <v>27</v>
          </cell>
          <cell r="P1003" t="str">
            <v>SA1140</v>
          </cell>
          <cell r="Q1003" t="str">
            <v>Hasan - 425-753-2515</v>
          </cell>
          <cell r="R1003" t="str">
            <v>3</v>
          </cell>
          <cell r="S1003" t="str">
            <v>A</v>
          </cell>
          <cell r="T1003" t="str">
            <v>KAT-RET3.3</v>
          </cell>
          <cell r="U1003" t="str">
            <v>-</v>
          </cell>
          <cell r="V1003" t="str">
            <v>-</v>
          </cell>
          <cell r="W1003" t="str">
            <v>4.2.1.a</v>
          </cell>
          <cell r="X1003" t="str">
            <v>WA060</v>
          </cell>
        </row>
        <row r="1004">
          <cell r="A1004" t="str">
            <v>WA060</v>
          </cell>
          <cell r="B1004" t="str">
            <v>2006 UMTS Integration</v>
          </cell>
          <cell r="C1004" t="str">
            <v>Maple Leaf</v>
          </cell>
          <cell r="D1004">
            <v>38484</v>
          </cell>
          <cell r="E1004" t="str">
            <v>WA060</v>
          </cell>
          <cell r="F1004" t="str">
            <v>SA1140B</v>
          </cell>
          <cell r="G1004" t="str">
            <v>2</v>
          </cell>
          <cell r="H1004" t="str">
            <v>2</v>
          </cell>
          <cell r="I1004" t="str">
            <v>RR65-18-00-DPL2</v>
          </cell>
          <cell r="J1004" t="str">
            <v>260</v>
          </cell>
          <cell r="K1004" t="str">
            <v>69.82</v>
          </cell>
          <cell r="L1004" t="str">
            <v>LDF5</v>
          </cell>
          <cell r="M1004" t="str">
            <v>96.06</v>
          </cell>
          <cell r="N1004" t="str">
            <v>L2.0</v>
          </cell>
          <cell r="O1004" t="str">
            <v>27</v>
          </cell>
          <cell r="P1004" t="str">
            <v>SA1140</v>
          </cell>
          <cell r="Q1004" t="str">
            <v>Hasan - 425-753-2515</v>
          </cell>
          <cell r="R1004" t="str">
            <v>3</v>
          </cell>
          <cell r="S1004" t="str">
            <v>B</v>
          </cell>
          <cell r="T1004" t="str">
            <v>KAT-RET3.3</v>
          </cell>
          <cell r="U1004" t="str">
            <v>-</v>
          </cell>
          <cell r="V1004" t="str">
            <v>-</v>
          </cell>
          <cell r="W1004" t="str">
            <v>4.2.1.a</v>
          </cell>
          <cell r="X1004" t="str">
            <v>WA060</v>
          </cell>
        </row>
        <row r="1005">
          <cell r="A1005" t="str">
            <v>WA061</v>
          </cell>
          <cell r="B1005" t="str">
            <v>2006 UMTS Integration</v>
          </cell>
          <cell r="C1005" t="str">
            <v>The Highlands</v>
          </cell>
          <cell r="D1005">
            <v>38484</v>
          </cell>
          <cell r="E1005" t="str">
            <v>WA061</v>
          </cell>
          <cell r="F1005" t="str">
            <v>SA1151A</v>
          </cell>
          <cell r="G1005" t="str">
            <v>2</v>
          </cell>
          <cell r="H1005" t="str">
            <v>2</v>
          </cell>
          <cell r="I1005" t="str">
            <v>RR90-18-02-DP</v>
          </cell>
          <cell r="J1005" t="str">
            <v>112</v>
          </cell>
          <cell r="K1005" t="str">
            <v>57.84</v>
          </cell>
          <cell r="L1005" t="str">
            <v>LDF5</v>
          </cell>
          <cell r="M1005" t="str">
            <v>84.09</v>
          </cell>
          <cell r="N1005" t="str">
            <v>L2.0</v>
          </cell>
          <cell r="O1005" t="str">
            <v>27</v>
          </cell>
          <cell r="P1005" t="str">
            <v>SA1151</v>
          </cell>
          <cell r="Q1005" t="str">
            <v>Vern - 206-972-0013</v>
          </cell>
          <cell r="R1005" t="str">
            <v>3</v>
          </cell>
          <cell r="S1005" t="str">
            <v>A</v>
          </cell>
          <cell r="T1005" t="str">
            <v>KAT-RET3.3</v>
          </cell>
          <cell r="U1005" t="str">
            <v>-</v>
          </cell>
          <cell r="V1005" t="str">
            <v>-</v>
          </cell>
          <cell r="W1005" t="str">
            <v>4.2.1.a</v>
          </cell>
          <cell r="X1005" t="str">
            <v>WA061</v>
          </cell>
        </row>
        <row r="1006">
          <cell r="A1006" t="str">
            <v>WA061</v>
          </cell>
          <cell r="B1006" t="str">
            <v>2006 UMTS Integration</v>
          </cell>
          <cell r="C1006" t="str">
            <v>The Highlands</v>
          </cell>
          <cell r="D1006">
            <v>38484</v>
          </cell>
          <cell r="E1006" t="str">
            <v>WA061</v>
          </cell>
          <cell r="F1006" t="str">
            <v>SA1151B</v>
          </cell>
          <cell r="G1006" t="str">
            <v>2</v>
          </cell>
          <cell r="H1006" t="str">
            <v>2</v>
          </cell>
          <cell r="I1006" t="str">
            <v>RR65-18-02-DPL2</v>
          </cell>
          <cell r="J1006" t="str">
            <v>217</v>
          </cell>
          <cell r="K1006" t="str">
            <v>57.84</v>
          </cell>
          <cell r="L1006" t="str">
            <v>LDF5</v>
          </cell>
          <cell r="M1006" t="str">
            <v>84.09</v>
          </cell>
          <cell r="N1006" t="str">
            <v>L2.0</v>
          </cell>
          <cell r="O1006" t="str">
            <v>27</v>
          </cell>
          <cell r="P1006" t="str">
            <v>SA1151</v>
          </cell>
          <cell r="Q1006" t="str">
            <v>Vern - 206-972-0013</v>
          </cell>
          <cell r="R1006" t="str">
            <v>3</v>
          </cell>
          <cell r="S1006" t="str">
            <v>B</v>
          </cell>
          <cell r="T1006" t="str">
            <v>KAT-RET3.3</v>
          </cell>
          <cell r="U1006" t="str">
            <v>-</v>
          </cell>
          <cell r="V1006" t="str">
            <v>-</v>
          </cell>
          <cell r="W1006" t="str">
            <v>4.2.1.a</v>
          </cell>
          <cell r="X1006" t="str">
            <v>WA061</v>
          </cell>
        </row>
        <row r="1007">
          <cell r="A1007" t="str">
            <v>WA061</v>
          </cell>
          <cell r="B1007" t="str">
            <v>2006 UMTS Integration</v>
          </cell>
          <cell r="C1007" t="str">
            <v>The Highlands</v>
          </cell>
          <cell r="D1007">
            <v>38484</v>
          </cell>
          <cell r="E1007" t="str">
            <v>WA061</v>
          </cell>
          <cell r="F1007" t="str">
            <v>SA1151C</v>
          </cell>
          <cell r="G1007" t="str">
            <v>2</v>
          </cell>
          <cell r="H1007" t="str">
            <v>2</v>
          </cell>
          <cell r="I1007" t="str">
            <v>RR90-18-02-DP</v>
          </cell>
          <cell r="J1007" t="str">
            <v>296</v>
          </cell>
          <cell r="K1007" t="str">
            <v>57.84</v>
          </cell>
          <cell r="L1007" t="str">
            <v>LDF5</v>
          </cell>
          <cell r="M1007" t="str">
            <v>84.09</v>
          </cell>
          <cell r="N1007" t="str">
            <v>L2.0</v>
          </cell>
          <cell r="O1007" t="str">
            <v>27</v>
          </cell>
          <cell r="P1007" t="str">
            <v>SA1151</v>
          </cell>
          <cell r="Q1007" t="str">
            <v>Vern - 206-972-0013</v>
          </cell>
          <cell r="R1007" t="str">
            <v>3</v>
          </cell>
          <cell r="S1007" t="str">
            <v>C</v>
          </cell>
          <cell r="T1007" t="str">
            <v>KAT-RET3.3</v>
          </cell>
          <cell r="U1007" t="str">
            <v>-</v>
          </cell>
          <cell r="V1007" t="str">
            <v>-</v>
          </cell>
          <cell r="W1007" t="str">
            <v>4.2.1.a</v>
          </cell>
          <cell r="X1007" t="str">
            <v>WA061</v>
          </cell>
        </row>
        <row r="1008">
          <cell r="A1008" t="str">
            <v>WA064</v>
          </cell>
          <cell r="B1008" t="str">
            <v>2006 UMTS Integration</v>
          </cell>
          <cell r="C1008" t="str">
            <v>Everett</v>
          </cell>
          <cell r="D1008">
            <v>38484</v>
          </cell>
          <cell r="E1008" t="str">
            <v>WA064</v>
          </cell>
          <cell r="F1008" t="str">
            <v>SN2721C</v>
          </cell>
          <cell r="G1008" t="str">
            <v>2</v>
          </cell>
          <cell r="H1008" t="str">
            <v>2</v>
          </cell>
          <cell r="I1008" t="str">
            <v>FR65-17-02-DP</v>
          </cell>
          <cell r="J1008" t="str">
            <v>30</v>
          </cell>
          <cell r="K1008" t="str">
            <v>156</v>
          </cell>
          <cell r="L1008" t="str">
            <v>LDF7</v>
          </cell>
          <cell r="M1008" t="str">
            <v>182.25</v>
          </cell>
          <cell r="N1008" t="str">
            <v>L2.0</v>
          </cell>
          <cell r="O1008" t="str">
            <v>33</v>
          </cell>
          <cell r="P1008" t="str">
            <v>SN2721</v>
          </cell>
          <cell r="Q1008" t="str">
            <v>Jeff - 206-972-2921</v>
          </cell>
          <cell r="R1008" t="str">
            <v>3</v>
          </cell>
          <cell r="S1008" t="str">
            <v>C</v>
          </cell>
          <cell r="T1008"/>
          <cell r="U1008" t="str">
            <v>-</v>
          </cell>
          <cell r="V1008" t="str">
            <v>-</v>
          </cell>
          <cell r="W1008" t="str">
            <v>4.2.1.a</v>
          </cell>
          <cell r="X1008" t="str">
            <v>WA064</v>
          </cell>
        </row>
        <row r="1009">
          <cell r="A1009" t="str">
            <v>WA064</v>
          </cell>
          <cell r="B1009" t="str">
            <v>2006 UMTS Integration</v>
          </cell>
          <cell r="C1009" t="str">
            <v>Everett</v>
          </cell>
          <cell r="D1009">
            <v>38484</v>
          </cell>
          <cell r="E1009" t="str">
            <v>WA064</v>
          </cell>
          <cell r="F1009" t="str">
            <v>SN2721A</v>
          </cell>
          <cell r="G1009" t="str">
            <v>2</v>
          </cell>
          <cell r="H1009" t="str">
            <v>2</v>
          </cell>
          <cell r="I1009" t="str">
            <v>FR65-17-02-DP</v>
          </cell>
          <cell r="J1009" t="str">
            <v>150</v>
          </cell>
          <cell r="K1009" t="str">
            <v>156</v>
          </cell>
          <cell r="L1009" t="str">
            <v>LDF7</v>
          </cell>
          <cell r="M1009" t="str">
            <v>182.25</v>
          </cell>
          <cell r="N1009" t="str">
            <v>L2.0</v>
          </cell>
          <cell r="O1009" t="str">
            <v>33</v>
          </cell>
          <cell r="P1009" t="str">
            <v>SN2721</v>
          </cell>
          <cell r="Q1009" t="str">
            <v>Jeff - 206-972-2921</v>
          </cell>
          <cell r="R1009" t="str">
            <v>3</v>
          </cell>
          <cell r="S1009" t="str">
            <v>A</v>
          </cell>
          <cell r="T1009"/>
          <cell r="U1009" t="str">
            <v>-</v>
          </cell>
          <cell r="V1009" t="str">
            <v>-</v>
          </cell>
          <cell r="W1009" t="str">
            <v>4.2.1.a</v>
          </cell>
          <cell r="X1009" t="str">
            <v>WA064</v>
          </cell>
        </row>
        <row r="1010">
          <cell r="A1010" t="str">
            <v>WA064</v>
          </cell>
          <cell r="B1010" t="str">
            <v>2006 UMTS Integration</v>
          </cell>
          <cell r="C1010" t="str">
            <v>Everett</v>
          </cell>
          <cell r="D1010">
            <v>38484</v>
          </cell>
          <cell r="E1010" t="str">
            <v>WA064</v>
          </cell>
          <cell r="F1010" t="str">
            <v>SN2721B</v>
          </cell>
          <cell r="G1010" t="str">
            <v>2</v>
          </cell>
          <cell r="H1010" t="str">
            <v>2</v>
          </cell>
          <cell r="I1010" t="str">
            <v>FR65-17-02-DP</v>
          </cell>
          <cell r="J1010" t="str">
            <v>270</v>
          </cell>
          <cell r="K1010" t="str">
            <v>156</v>
          </cell>
          <cell r="L1010" t="str">
            <v>LDF7</v>
          </cell>
          <cell r="M1010" t="str">
            <v>182.25</v>
          </cell>
          <cell r="N1010" t="str">
            <v>L2.0</v>
          </cell>
          <cell r="O1010" t="str">
            <v>33</v>
          </cell>
          <cell r="P1010" t="str">
            <v>SN2721</v>
          </cell>
          <cell r="Q1010" t="str">
            <v>Jeff - 206-972-2921</v>
          </cell>
          <cell r="R1010" t="str">
            <v>3</v>
          </cell>
          <cell r="S1010" t="str">
            <v>B</v>
          </cell>
          <cell r="T1010"/>
          <cell r="U1010" t="str">
            <v>-</v>
          </cell>
          <cell r="V1010" t="str">
            <v>-</v>
          </cell>
          <cell r="W1010" t="str">
            <v>4.2.1.a</v>
          </cell>
          <cell r="X1010" t="str">
            <v>WA064</v>
          </cell>
        </row>
        <row r="1011">
          <cell r="A1011" t="str">
            <v>WA065</v>
          </cell>
          <cell r="B1011" t="str">
            <v>2006 UMTS Integration</v>
          </cell>
          <cell r="C1011" t="str">
            <v>Snohomish</v>
          </cell>
          <cell r="D1011">
            <v>38484</v>
          </cell>
          <cell r="E1011" t="str">
            <v>WA065</v>
          </cell>
          <cell r="F1011" t="str">
            <v>SN2698C</v>
          </cell>
          <cell r="G1011" t="str">
            <v>2</v>
          </cell>
          <cell r="H1011" t="str">
            <v>2</v>
          </cell>
          <cell r="I1011" t="str">
            <v>RV90-18-02-DP</v>
          </cell>
          <cell r="J1011" t="str">
            <v>30</v>
          </cell>
          <cell r="K1011" t="str">
            <v>199.648</v>
          </cell>
          <cell r="L1011" t="str">
            <v>LDF7</v>
          </cell>
          <cell r="M1011" t="str">
            <v>226.24</v>
          </cell>
          <cell r="N1011" t="str">
            <v>L2.0</v>
          </cell>
          <cell r="O1011" t="str">
            <v>33</v>
          </cell>
          <cell r="P1011" t="str">
            <v>SN2698</v>
          </cell>
          <cell r="Q1011" t="str">
            <v>Jeff - 206-972-2921</v>
          </cell>
          <cell r="R1011" t="str">
            <v>3</v>
          </cell>
          <cell r="S1011" t="str">
            <v>C</v>
          </cell>
          <cell r="T1011" t="str">
            <v>KAT-RET3.3</v>
          </cell>
          <cell r="U1011" t="str">
            <v>-</v>
          </cell>
          <cell r="V1011" t="str">
            <v>-</v>
          </cell>
          <cell r="W1011" t="str">
            <v>4.2.1.a</v>
          </cell>
          <cell r="X1011" t="str">
            <v>WA065</v>
          </cell>
        </row>
        <row r="1012">
          <cell r="A1012" t="str">
            <v>WA065</v>
          </cell>
          <cell r="B1012" t="str">
            <v>2006 UMTS Integration</v>
          </cell>
          <cell r="C1012" t="str">
            <v>Snohomish</v>
          </cell>
          <cell r="D1012">
            <v>38484</v>
          </cell>
          <cell r="E1012" t="str">
            <v>WA065</v>
          </cell>
          <cell r="F1012" t="str">
            <v>SN2698A</v>
          </cell>
          <cell r="G1012" t="str">
            <v>2</v>
          </cell>
          <cell r="H1012" t="str">
            <v>2</v>
          </cell>
          <cell r="I1012" t="str">
            <v>RV90-18-02-DP</v>
          </cell>
          <cell r="J1012" t="str">
            <v>150</v>
          </cell>
          <cell r="K1012" t="str">
            <v>199.648</v>
          </cell>
          <cell r="L1012" t="str">
            <v>LDF7</v>
          </cell>
          <cell r="M1012" t="str">
            <v>226.24</v>
          </cell>
          <cell r="N1012" t="str">
            <v>L2.0</v>
          </cell>
          <cell r="O1012" t="str">
            <v>33</v>
          </cell>
          <cell r="P1012" t="str">
            <v>SN2698</v>
          </cell>
          <cell r="Q1012" t="str">
            <v>Jeff - 206-972-2921</v>
          </cell>
          <cell r="R1012" t="str">
            <v>3</v>
          </cell>
          <cell r="S1012" t="str">
            <v>A</v>
          </cell>
          <cell r="T1012" t="str">
            <v>KAT-RET3.3</v>
          </cell>
          <cell r="U1012" t="str">
            <v>-</v>
          </cell>
          <cell r="V1012" t="str">
            <v>-</v>
          </cell>
          <cell r="W1012" t="str">
            <v>4.2.1.a</v>
          </cell>
          <cell r="X1012" t="str">
            <v>WA065</v>
          </cell>
        </row>
        <row r="1013">
          <cell r="A1013" t="str">
            <v>WA065</v>
          </cell>
          <cell r="B1013" t="str">
            <v>2006 UMTS Integration</v>
          </cell>
          <cell r="C1013" t="str">
            <v>Snohomish</v>
          </cell>
          <cell r="D1013">
            <v>38484</v>
          </cell>
          <cell r="E1013" t="str">
            <v>WA065</v>
          </cell>
          <cell r="F1013" t="str">
            <v>SN2698B</v>
          </cell>
          <cell r="G1013" t="str">
            <v>2</v>
          </cell>
          <cell r="H1013" t="str">
            <v>2</v>
          </cell>
          <cell r="I1013" t="str">
            <v>RR65-18-04-DPL2</v>
          </cell>
          <cell r="J1013" t="str">
            <v>270</v>
          </cell>
          <cell r="K1013" t="str">
            <v>199.648</v>
          </cell>
          <cell r="L1013" t="str">
            <v>LDF7</v>
          </cell>
          <cell r="M1013" t="str">
            <v>226.24</v>
          </cell>
          <cell r="N1013" t="str">
            <v>L2.0</v>
          </cell>
          <cell r="O1013" t="str">
            <v>33</v>
          </cell>
          <cell r="P1013" t="str">
            <v>SN2698</v>
          </cell>
          <cell r="Q1013" t="str">
            <v>Jeff - 206-972-2921</v>
          </cell>
          <cell r="R1013" t="str">
            <v>3</v>
          </cell>
          <cell r="S1013" t="str">
            <v>B</v>
          </cell>
          <cell r="T1013" t="str">
            <v>KAT-RET3.3</v>
          </cell>
          <cell r="U1013" t="str">
            <v>-</v>
          </cell>
          <cell r="V1013" t="str">
            <v>-</v>
          </cell>
          <cell r="W1013" t="str">
            <v>4.2.1.a</v>
          </cell>
          <cell r="X1013" t="str">
            <v>WA065</v>
          </cell>
        </row>
        <row r="1014">
          <cell r="A1014" t="str">
            <v>WA067</v>
          </cell>
          <cell r="B1014" t="str">
            <v>2006 UMTS Integration</v>
          </cell>
          <cell r="C1014" t="str">
            <v>North Meridian Park</v>
          </cell>
          <cell r="D1014">
            <v>38636</v>
          </cell>
          <cell r="E1014" t="str">
            <v>WA067</v>
          </cell>
          <cell r="F1014" t="str">
            <v>SD2236C</v>
          </cell>
          <cell r="G1014" t="str">
            <v>2</v>
          </cell>
          <cell r="H1014" t="str">
            <v>2</v>
          </cell>
          <cell r="I1014" t="str">
            <v>RR65-18-02-DPL2</v>
          </cell>
          <cell r="J1014" t="str">
            <v>30</v>
          </cell>
          <cell r="K1014" t="str">
            <v>190.49</v>
          </cell>
          <cell r="L1014" t="str">
            <v>LDF7</v>
          </cell>
          <cell r="M1014" t="str">
            <v>216.73</v>
          </cell>
          <cell r="N1014" t="str">
            <v>L4.0</v>
          </cell>
          <cell r="O1014" t="str">
            <v>35</v>
          </cell>
          <cell r="P1014" t="str">
            <v>SD2236</v>
          </cell>
          <cell r="Q1014" t="str">
            <v>Ashwani - 425-753-1049</v>
          </cell>
          <cell r="R1014" t="str">
            <v>3</v>
          </cell>
          <cell r="S1014" t="str">
            <v>C</v>
          </cell>
          <cell r="T1014" t="str">
            <v>KAT-RET3.3</v>
          </cell>
          <cell r="U1014" t="str">
            <v>-</v>
          </cell>
          <cell r="V1014" t="str">
            <v>-</v>
          </cell>
          <cell r="W1014" t="str">
            <v>4.2.1</v>
          </cell>
          <cell r="X1014" t="str">
            <v>WA067</v>
          </cell>
        </row>
        <row r="1015">
          <cell r="A1015" t="str">
            <v>WA067</v>
          </cell>
          <cell r="B1015" t="str">
            <v>2006 UMTS Integration</v>
          </cell>
          <cell r="C1015" t="str">
            <v>North Meridian Park</v>
          </cell>
          <cell r="D1015">
            <v>38636</v>
          </cell>
          <cell r="E1015" t="str">
            <v>WA067</v>
          </cell>
          <cell r="F1015" t="str">
            <v>SD2236A</v>
          </cell>
          <cell r="G1015" t="str">
            <v>2</v>
          </cell>
          <cell r="H1015" t="str">
            <v>2</v>
          </cell>
          <cell r="I1015" t="str">
            <v>RR65-18-02-DPL2</v>
          </cell>
          <cell r="J1015" t="str">
            <v>150</v>
          </cell>
          <cell r="K1015" t="str">
            <v>164.57</v>
          </cell>
          <cell r="L1015" t="str">
            <v>LDF7</v>
          </cell>
          <cell r="M1015" t="str">
            <v>190.81</v>
          </cell>
          <cell r="N1015" t="str">
            <v>L4.0</v>
          </cell>
          <cell r="O1015" t="str">
            <v>35</v>
          </cell>
          <cell r="P1015" t="str">
            <v>SD2236</v>
          </cell>
          <cell r="Q1015" t="str">
            <v>Ashwani - 425-753-1049</v>
          </cell>
          <cell r="R1015" t="str">
            <v>3</v>
          </cell>
          <cell r="S1015" t="str">
            <v>A</v>
          </cell>
          <cell r="T1015" t="str">
            <v>KAT-RET3.3</v>
          </cell>
          <cell r="U1015" t="str">
            <v>-</v>
          </cell>
          <cell r="V1015" t="str">
            <v>-</v>
          </cell>
          <cell r="W1015" t="str">
            <v>4.2.1</v>
          </cell>
          <cell r="X1015" t="str">
            <v>WA067</v>
          </cell>
        </row>
        <row r="1016">
          <cell r="A1016" t="str">
            <v>WA067</v>
          </cell>
          <cell r="B1016" t="str">
            <v>2006 UMTS Integration</v>
          </cell>
          <cell r="C1016" t="str">
            <v>North Meridian Park</v>
          </cell>
          <cell r="D1016">
            <v>38636</v>
          </cell>
          <cell r="E1016" t="str">
            <v>WA067</v>
          </cell>
          <cell r="F1016" t="str">
            <v>SD2236B</v>
          </cell>
          <cell r="G1016" t="str">
            <v>2</v>
          </cell>
          <cell r="H1016" t="str">
            <v>2</v>
          </cell>
          <cell r="I1016" t="str">
            <v>RR65-18-06-DP</v>
          </cell>
          <cell r="J1016" t="str">
            <v>270</v>
          </cell>
          <cell r="K1016" t="str">
            <v>190.49</v>
          </cell>
          <cell r="L1016" t="str">
            <v>LDF7</v>
          </cell>
          <cell r="M1016" t="str">
            <v>216.73</v>
          </cell>
          <cell r="N1016" t="str">
            <v>L4.0</v>
          </cell>
          <cell r="O1016" t="str">
            <v>35</v>
          </cell>
          <cell r="P1016" t="str">
            <v>SD2236</v>
          </cell>
          <cell r="Q1016" t="str">
            <v>Ashwani - 425-753-1049</v>
          </cell>
          <cell r="R1016" t="str">
            <v>3</v>
          </cell>
          <cell r="S1016" t="str">
            <v>B</v>
          </cell>
          <cell r="T1016" t="str">
            <v>KAT-RET3.3</v>
          </cell>
          <cell r="U1016" t="str">
            <v>-</v>
          </cell>
          <cell r="V1016" t="str">
            <v>-</v>
          </cell>
          <cell r="W1016" t="str">
            <v>4.2.1</v>
          </cell>
          <cell r="X1016" t="str">
            <v>WA067</v>
          </cell>
        </row>
        <row r="1017">
          <cell r="A1017" t="str">
            <v>WA069</v>
          </cell>
          <cell r="B1017" t="str">
            <v>2006 UMTS Integration</v>
          </cell>
          <cell r="C1017" t="str">
            <v>Clearview</v>
          </cell>
          <cell r="D1017">
            <v>38459</v>
          </cell>
          <cell r="E1017" t="str">
            <v>WA069</v>
          </cell>
          <cell r="F1017" t="str">
            <v>SN2659C</v>
          </cell>
          <cell r="G1017" t="str">
            <v>2</v>
          </cell>
          <cell r="H1017" t="str">
            <v>2</v>
          </cell>
          <cell r="I1017" t="str">
            <v>RR65-18-02-DP</v>
          </cell>
          <cell r="J1017" t="str">
            <v>355</v>
          </cell>
          <cell r="K1017" t="str">
            <v>124.67</v>
          </cell>
          <cell r="L1017" t="str">
            <v>LDF7</v>
          </cell>
          <cell r="M1017" t="str">
            <v>150.92</v>
          </cell>
          <cell r="N1017" t="str">
            <v>L1.0</v>
          </cell>
          <cell r="O1017" t="str">
            <v>33</v>
          </cell>
          <cell r="P1017" t="str">
            <v>SN2659</v>
          </cell>
          <cell r="Q1017" t="str">
            <v>Chris - 206-399-2258</v>
          </cell>
          <cell r="R1017" t="str">
            <v>3</v>
          </cell>
          <cell r="S1017" t="str">
            <v>C</v>
          </cell>
          <cell r="T1017" t="str">
            <v>KAT-RET2.3</v>
          </cell>
          <cell r="U1017" t="str">
            <v>-</v>
          </cell>
          <cell r="V1017" t="str">
            <v>-</v>
          </cell>
          <cell r="W1017" t="str">
            <v>4.2.3</v>
          </cell>
          <cell r="X1017" t="str">
            <v>WA069</v>
          </cell>
        </row>
        <row r="1018">
          <cell r="A1018" t="str">
            <v>WA069</v>
          </cell>
          <cell r="B1018" t="str">
            <v>2006 UMTS Integration</v>
          </cell>
          <cell r="C1018" t="str">
            <v>Clearview</v>
          </cell>
          <cell r="D1018">
            <v>38459</v>
          </cell>
          <cell r="E1018" t="str">
            <v>WA069</v>
          </cell>
          <cell r="F1018" t="str">
            <v>SN2659A</v>
          </cell>
          <cell r="G1018" t="str">
            <v>2</v>
          </cell>
          <cell r="H1018" t="str">
            <v>2</v>
          </cell>
          <cell r="I1018" t="str">
            <v>RR65-18-02-DP</v>
          </cell>
          <cell r="J1018" t="str">
            <v>120</v>
          </cell>
          <cell r="K1018" t="str">
            <v>124.67</v>
          </cell>
          <cell r="L1018" t="str">
            <v>LDF7</v>
          </cell>
          <cell r="M1018" t="str">
            <v>150.92</v>
          </cell>
          <cell r="N1018" t="str">
            <v>L1.0</v>
          </cell>
          <cell r="O1018" t="str">
            <v>33</v>
          </cell>
          <cell r="P1018" t="str">
            <v>SN2659</v>
          </cell>
          <cell r="Q1018" t="str">
            <v>Chris - 206-399-2258</v>
          </cell>
          <cell r="R1018" t="str">
            <v>3</v>
          </cell>
          <cell r="S1018" t="str">
            <v>A</v>
          </cell>
          <cell r="T1018" t="str">
            <v>KAT-RET2.3</v>
          </cell>
          <cell r="U1018" t="str">
            <v>-</v>
          </cell>
          <cell r="V1018" t="str">
            <v>-</v>
          </cell>
          <cell r="W1018" t="str">
            <v>4.2.3</v>
          </cell>
          <cell r="X1018" t="str">
            <v>WA069</v>
          </cell>
        </row>
        <row r="1019">
          <cell r="A1019" t="str">
            <v>WA069</v>
          </cell>
          <cell r="B1019" t="str">
            <v>2006 UMTS Integration</v>
          </cell>
          <cell r="C1019" t="str">
            <v>Clearview</v>
          </cell>
          <cell r="D1019">
            <v>38459</v>
          </cell>
          <cell r="E1019" t="str">
            <v>WA069</v>
          </cell>
          <cell r="F1019" t="str">
            <v>SN2659B</v>
          </cell>
          <cell r="G1019" t="str">
            <v>2</v>
          </cell>
          <cell r="H1019" t="str">
            <v>2</v>
          </cell>
          <cell r="I1019" t="str">
            <v>RR65-18-02-DP</v>
          </cell>
          <cell r="J1019" t="str">
            <v>240</v>
          </cell>
          <cell r="K1019" t="str">
            <v>124.67</v>
          </cell>
          <cell r="L1019" t="str">
            <v>LDF7</v>
          </cell>
          <cell r="M1019" t="str">
            <v>150.92</v>
          </cell>
          <cell r="N1019" t="str">
            <v>L1.0</v>
          </cell>
          <cell r="O1019" t="str">
            <v>33</v>
          </cell>
          <cell r="P1019" t="str">
            <v>SN2659</v>
          </cell>
          <cell r="Q1019" t="str">
            <v>Chris - 206-399-2258</v>
          </cell>
          <cell r="R1019" t="str">
            <v>3</v>
          </cell>
          <cell r="S1019" t="str">
            <v>B</v>
          </cell>
          <cell r="T1019" t="str">
            <v>KAT-RET2.3</v>
          </cell>
          <cell r="U1019" t="str">
            <v>-</v>
          </cell>
          <cell r="V1019" t="str">
            <v>-</v>
          </cell>
          <cell r="W1019" t="str">
            <v>4.2.3</v>
          </cell>
          <cell r="X1019" t="str">
            <v>WA069</v>
          </cell>
        </row>
        <row r="1020">
          <cell r="A1020" t="str">
            <v>WA072</v>
          </cell>
          <cell r="B1020" t="str">
            <v>2006 UMTS Integration</v>
          </cell>
          <cell r="C1020" t="str">
            <v>Brighton</v>
          </cell>
          <cell r="D1020">
            <v>38484</v>
          </cell>
          <cell r="E1020" t="str">
            <v>WA072</v>
          </cell>
          <cell r="F1020" t="str">
            <v>SC1917A</v>
          </cell>
          <cell r="G1020" t="str">
            <v>2</v>
          </cell>
          <cell r="H1020" t="str">
            <v>2</v>
          </cell>
          <cell r="I1020" t="str">
            <v>FR65-17-02-DP</v>
          </cell>
          <cell r="J1020" t="str">
            <v>90</v>
          </cell>
          <cell r="K1020" t="str">
            <v>35.01</v>
          </cell>
          <cell r="L1020" t="str">
            <v>LDF5</v>
          </cell>
          <cell r="M1020" t="str">
            <v>61.25</v>
          </cell>
          <cell r="N1020" t="str">
            <v>L2.0</v>
          </cell>
          <cell r="O1020" t="str">
            <v>10</v>
          </cell>
          <cell r="P1020" t="str">
            <v>SC1917</v>
          </cell>
          <cell r="Q1020" t="str">
            <v>Michelle - 206-409-5610</v>
          </cell>
          <cell r="R1020" t="str">
            <v>3</v>
          </cell>
          <cell r="S1020" t="str">
            <v>A</v>
          </cell>
          <cell r="T1020"/>
          <cell r="U1020" t="str">
            <v>-</v>
          </cell>
          <cell r="V1020" t="str">
            <v>-</v>
          </cell>
          <cell r="W1020" t="str">
            <v>4.2.1.a</v>
          </cell>
          <cell r="X1020" t="str">
            <v>WA072</v>
          </cell>
        </row>
        <row r="1021">
          <cell r="A1021" t="str">
            <v>WA072</v>
          </cell>
          <cell r="B1021" t="str">
            <v>2006 UMTS Integration</v>
          </cell>
          <cell r="C1021" t="str">
            <v>Brighton</v>
          </cell>
          <cell r="D1021">
            <v>38484</v>
          </cell>
          <cell r="E1021" t="str">
            <v>WA072</v>
          </cell>
          <cell r="F1021" t="str">
            <v>SC1917B</v>
          </cell>
          <cell r="G1021" t="str">
            <v>2</v>
          </cell>
          <cell r="H1021" t="str">
            <v>2</v>
          </cell>
          <cell r="I1021" t="str">
            <v>FR65-17-02-DP</v>
          </cell>
          <cell r="J1021" t="str">
            <v>210</v>
          </cell>
          <cell r="K1021" t="str">
            <v>35.01</v>
          </cell>
          <cell r="L1021" t="str">
            <v>LDF5</v>
          </cell>
          <cell r="M1021" t="str">
            <v>61.25</v>
          </cell>
          <cell r="N1021" t="str">
            <v>L2.0</v>
          </cell>
          <cell r="O1021" t="str">
            <v>10</v>
          </cell>
          <cell r="P1021" t="str">
            <v>SC1917</v>
          </cell>
          <cell r="Q1021" t="str">
            <v>Michelle - 206-409-5610</v>
          </cell>
          <cell r="R1021" t="str">
            <v>3</v>
          </cell>
          <cell r="S1021" t="str">
            <v>B</v>
          </cell>
          <cell r="T1021"/>
          <cell r="U1021" t="str">
            <v>-</v>
          </cell>
          <cell r="V1021" t="str">
            <v>-</v>
          </cell>
          <cell r="W1021" t="str">
            <v>4.2.1.a</v>
          </cell>
          <cell r="X1021" t="str">
            <v>WA072</v>
          </cell>
        </row>
        <row r="1022">
          <cell r="A1022" t="str">
            <v>WA072</v>
          </cell>
          <cell r="B1022" t="str">
            <v>2006 UMTS Integration</v>
          </cell>
          <cell r="C1022" t="str">
            <v>Brighton</v>
          </cell>
          <cell r="D1022">
            <v>38484</v>
          </cell>
          <cell r="E1022" t="str">
            <v>WA072</v>
          </cell>
          <cell r="F1022" t="str">
            <v>SC1917C</v>
          </cell>
          <cell r="G1022" t="str">
            <v>2</v>
          </cell>
          <cell r="H1022" t="str">
            <v>2</v>
          </cell>
          <cell r="I1022" t="str">
            <v>FR65-17-02-DP</v>
          </cell>
          <cell r="J1022" t="str">
            <v>330</v>
          </cell>
          <cell r="K1022" t="str">
            <v>35.01</v>
          </cell>
          <cell r="L1022" t="str">
            <v>LDF5</v>
          </cell>
          <cell r="M1022" t="str">
            <v>61.25</v>
          </cell>
          <cell r="N1022" t="str">
            <v>L2.0</v>
          </cell>
          <cell r="O1022" t="str">
            <v>10</v>
          </cell>
          <cell r="P1022" t="str">
            <v>SC1917</v>
          </cell>
          <cell r="Q1022" t="str">
            <v>Michelle - 206-409-5610</v>
          </cell>
          <cell r="R1022" t="str">
            <v>3</v>
          </cell>
          <cell r="S1022" t="str">
            <v>C</v>
          </cell>
          <cell r="T1022"/>
          <cell r="U1022" t="str">
            <v>-</v>
          </cell>
          <cell r="V1022" t="str">
            <v>-</v>
          </cell>
          <cell r="W1022" t="str">
            <v>4.2.1.a</v>
          </cell>
          <cell r="X1022" t="str">
            <v>WA072</v>
          </cell>
        </row>
        <row r="1023">
          <cell r="A1023" t="str">
            <v>WA077</v>
          </cell>
          <cell r="B1023" t="str">
            <v>2006 UMTS Integration</v>
          </cell>
          <cell r="C1023" t="str">
            <v>Perrinville</v>
          </cell>
          <cell r="D1023">
            <v>38628</v>
          </cell>
          <cell r="E1023" t="str">
            <v>WA077</v>
          </cell>
          <cell r="F1023" t="str">
            <v>SN2645C</v>
          </cell>
          <cell r="G1023" t="str">
            <v>2</v>
          </cell>
          <cell r="H1023" t="str">
            <v>2</v>
          </cell>
          <cell r="I1023" t="str">
            <v>PCSA065-19-2</v>
          </cell>
          <cell r="J1023" t="str">
            <v>30</v>
          </cell>
          <cell r="K1023" t="str">
            <v>100.72</v>
          </cell>
          <cell r="L1023" t="str">
            <v>LDF5</v>
          </cell>
          <cell r="M1023" t="str">
            <v>126.97</v>
          </cell>
          <cell r="N1023" t="str">
            <v>L3.0</v>
          </cell>
          <cell r="O1023" t="str">
            <v>31</v>
          </cell>
          <cell r="P1023" t="str">
            <v>SN2645</v>
          </cell>
          <cell r="Q1023" t="str">
            <v>Vern - 206-972-0013</v>
          </cell>
          <cell r="R1023" t="str">
            <v>3</v>
          </cell>
          <cell r="S1023" t="str">
            <v>C</v>
          </cell>
          <cell r="T1023" t="str">
            <v>KAT-RET3.3</v>
          </cell>
          <cell r="U1023" t="str">
            <v>-</v>
          </cell>
          <cell r="V1023" t="str">
            <v>-</v>
          </cell>
          <cell r="W1023" t="str">
            <v>4.2.1.a</v>
          </cell>
          <cell r="X1023" t="str">
            <v>WA077</v>
          </cell>
        </row>
        <row r="1024">
          <cell r="A1024" t="str">
            <v>WA077</v>
          </cell>
          <cell r="B1024" t="str">
            <v>2006 UMTS Integration</v>
          </cell>
          <cell r="C1024" t="str">
            <v>Perrinville</v>
          </cell>
          <cell r="D1024">
            <v>38628</v>
          </cell>
          <cell r="E1024" t="str">
            <v>WA077</v>
          </cell>
          <cell r="F1024" t="str">
            <v>SN2645A</v>
          </cell>
          <cell r="G1024" t="str">
            <v>2</v>
          </cell>
          <cell r="H1024" t="str">
            <v>2</v>
          </cell>
          <cell r="I1024" t="str">
            <v>PCSA065-19-2</v>
          </cell>
          <cell r="J1024" t="str">
            <v>150</v>
          </cell>
          <cell r="K1024" t="str">
            <v>100.72</v>
          </cell>
          <cell r="L1024" t="str">
            <v>LDF5</v>
          </cell>
          <cell r="M1024" t="str">
            <v>126.97</v>
          </cell>
          <cell r="N1024" t="str">
            <v>L3.0</v>
          </cell>
          <cell r="O1024" t="str">
            <v>31</v>
          </cell>
          <cell r="P1024" t="str">
            <v>SN2645</v>
          </cell>
          <cell r="Q1024" t="str">
            <v>Vern - 206-972-0013</v>
          </cell>
          <cell r="R1024" t="str">
            <v>3</v>
          </cell>
          <cell r="S1024" t="str">
            <v>A</v>
          </cell>
          <cell r="T1024" t="str">
            <v>KAT-RET3.3</v>
          </cell>
          <cell r="U1024" t="str">
            <v>-</v>
          </cell>
          <cell r="V1024" t="str">
            <v>-</v>
          </cell>
          <cell r="W1024" t="str">
            <v>4.2.1.a</v>
          </cell>
          <cell r="X1024" t="str">
            <v>WA077</v>
          </cell>
        </row>
        <row r="1025">
          <cell r="A1025" t="str">
            <v>WA077</v>
          </cell>
          <cell r="B1025" t="str">
            <v>2006 UMTS Integration</v>
          </cell>
          <cell r="C1025" t="str">
            <v>Perrinville</v>
          </cell>
          <cell r="D1025">
            <v>38628</v>
          </cell>
          <cell r="E1025" t="str">
            <v>WA077</v>
          </cell>
          <cell r="F1025" t="str">
            <v>SN2645B</v>
          </cell>
          <cell r="G1025" t="str">
            <v>2</v>
          </cell>
          <cell r="H1025" t="str">
            <v>2</v>
          </cell>
          <cell r="I1025" t="str">
            <v>PCSA065-19-2</v>
          </cell>
          <cell r="J1025" t="str">
            <v>270</v>
          </cell>
          <cell r="K1025" t="str">
            <v>100.72</v>
          </cell>
          <cell r="L1025" t="str">
            <v>LDF5</v>
          </cell>
          <cell r="M1025" t="str">
            <v>126.97</v>
          </cell>
          <cell r="N1025" t="str">
            <v>L3.0</v>
          </cell>
          <cell r="O1025" t="str">
            <v>31</v>
          </cell>
          <cell r="P1025" t="str">
            <v>SN2645</v>
          </cell>
          <cell r="Q1025" t="str">
            <v>Vern - 206-972-0013</v>
          </cell>
          <cell r="R1025" t="str">
            <v>3</v>
          </cell>
          <cell r="S1025" t="str">
            <v>B</v>
          </cell>
          <cell r="T1025" t="str">
            <v>KAT-RET3.3</v>
          </cell>
          <cell r="U1025" t="str">
            <v>-</v>
          </cell>
          <cell r="V1025" t="str">
            <v>-</v>
          </cell>
          <cell r="W1025" t="str">
            <v>4.2.1.a</v>
          </cell>
          <cell r="X1025" t="str">
            <v>WA077</v>
          </cell>
        </row>
        <row r="1026">
          <cell r="A1026" t="str">
            <v>WA078</v>
          </cell>
          <cell r="B1026" t="str">
            <v>2006 UMTS Integration</v>
          </cell>
          <cell r="C1026" t="str">
            <v>S. Mountlake Terrace</v>
          </cell>
          <cell r="D1026">
            <v>38484</v>
          </cell>
          <cell r="E1026" t="str">
            <v>WA078</v>
          </cell>
          <cell r="F1026" t="str">
            <v>SA1165C</v>
          </cell>
          <cell r="G1026" t="str">
            <v>2</v>
          </cell>
          <cell r="H1026" t="str">
            <v>2</v>
          </cell>
          <cell r="I1026" t="str">
            <v>AP199014-2T0</v>
          </cell>
          <cell r="J1026" t="str">
            <v>40</v>
          </cell>
          <cell r="K1026" t="str">
            <v>94.0079</v>
          </cell>
          <cell r="L1026" t="str">
            <v>LDF5</v>
          </cell>
          <cell r="M1026" t="str">
            <v>120.6</v>
          </cell>
          <cell r="N1026" t="str">
            <v>L2.0</v>
          </cell>
          <cell r="O1026" t="str">
            <v>28</v>
          </cell>
          <cell r="P1026" t="str">
            <v>SA1165</v>
          </cell>
          <cell r="Q1026" t="str">
            <v>Hasan - 425-753-2515</v>
          </cell>
          <cell r="R1026" t="str">
            <v>3</v>
          </cell>
          <cell r="S1026" t="str">
            <v>C</v>
          </cell>
          <cell r="T1026" t="str">
            <v>KAT-RET3.3</v>
          </cell>
          <cell r="U1026" t="str">
            <v>-</v>
          </cell>
          <cell r="V1026" t="str">
            <v>-</v>
          </cell>
          <cell r="W1026" t="str">
            <v>4.2.1</v>
          </cell>
          <cell r="X1026" t="str">
            <v>WA078</v>
          </cell>
        </row>
        <row r="1027">
          <cell r="A1027" t="str">
            <v>WA078</v>
          </cell>
          <cell r="B1027" t="str">
            <v>2006 UMTS Integration</v>
          </cell>
          <cell r="C1027" t="str">
            <v>S. Mountlake Terrace</v>
          </cell>
          <cell r="D1027">
            <v>38484</v>
          </cell>
          <cell r="E1027" t="str">
            <v>WA078</v>
          </cell>
          <cell r="F1027" t="str">
            <v>SA1165A</v>
          </cell>
          <cell r="G1027" t="str">
            <v>2</v>
          </cell>
          <cell r="H1027" t="str">
            <v>2</v>
          </cell>
          <cell r="I1027" t="str">
            <v>AP199014-2T0</v>
          </cell>
          <cell r="J1027" t="str">
            <v>140</v>
          </cell>
          <cell r="K1027" t="str">
            <v>94.0079</v>
          </cell>
          <cell r="L1027" t="str">
            <v>LDF5</v>
          </cell>
          <cell r="M1027" t="str">
            <v>120.6</v>
          </cell>
          <cell r="N1027" t="str">
            <v>L2.0</v>
          </cell>
          <cell r="O1027" t="str">
            <v>28</v>
          </cell>
          <cell r="P1027" t="str">
            <v>SA1165</v>
          </cell>
          <cell r="Q1027" t="str">
            <v>Hasan - 425-753-2515</v>
          </cell>
          <cell r="R1027" t="str">
            <v>3</v>
          </cell>
          <cell r="S1027" t="str">
            <v>A</v>
          </cell>
          <cell r="T1027" t="str">
            <v>KAT-RET3.3</v>
          </cell>
          <cell r="U1027" t="str">
            <v>-</v>
          </cell>
          <cell r="V1027" t="str">
            <v>-</v>
          </cell>
          <cell r="W1027" t="str">
            <v>4.2.1</v>
          </cell>
          <cell r="X1027" t="str">
            <v>WA078</v>
          </cell>
        </row>
        <row r="1028">
          <cell r="A1028" t="str">
            <v>WA078</v>
          </cell>
          <cell r="B1028" t="str">
            <v>2006 UMTS Integration</v>
          </cell>
          <cell r="C1028" t="str">
            <v>S. Mountlake Terrace</v>
          </cell>
          <cell r="D1028">
            <v>38484</v>
          </cell>
          <cell r="E1028" t="str">
            <v>WA078</v>
          </cell>
          <cell r="F1028" t="str">
            <v>SA1165B</v>
          </cell>
          <cell r="G1028" t="str">
            <v>2</v>
          </cell>
          <cell r="H1028" t="str">
            <v>2</v>
          </cell>
          <cell r="I1028" t="str">
            <v>AP199014-2T0</v>
          </cell>
          <cell r="J1028" t="str">
            <v>280</v>
          </cell>
          <cell r="K1028" t="str">
            <v>94.0079</v>
          </cell>
          <cell r="L1028" t="str">
            <v>LDF5</v>
          </cell>
          <cell r="M1028" t="str">
            <v>120.6</v>
          </cell>
          <cell r="N1028" t="str">
            <v>L2.0</v>
          </cell>
          <cell r="O1028" t="str">
            <v>28</v>
          </cell>
          <cell r="P1028" t="str">
            <v>SA1165</v>
          </cell>
          <cell r="Q1028" t="str">
            <v>Hasan - 425-753-2515</v>
          </cell>
          <cell r="R1028" t="str">
            <v>3</v>
          </cell>
          <cell r="S1028" t="str">
            <v>B</v>
          </cell>
          <cell r="T1028" t="str">
            <v>KAT-RET3.3</v>
          </cell>
          <cell r="U1028" t="str">
            <v>-</v>
          </cell>
          <cell r="V1028" t="str">
            <v>-</v>
          </cell>
          <cell r="W1028" t="str">
            <v>4.2.1</v>
          </cell>
          <cell r="X1028" t="str">
            <v>WA078</v>
          </cell>
        </row>
        <row r="1029">
          <cell r="A1029" t="str">
            <v>WA079</v>
          </cell>
          <cell r="B1029" t="str">
            <v>2006 UMTS Integration</v>
          </cell>
          <cell r="C1029" t="str">
            <v>N. Woodinville</v>
          </cell>
          <cell r="D1029">
            <v>38484</v>
          </cell>
          <cell r="E1029" t="str">
            <v>WA079</v>
          </cell>
          <cell r="F1029" t="str">
            <v>SB1613A</v>
          </cell>
          <cell r="G1029" t="str">
            <v>1</v>
          </cell>
          <cell r="H1029" t="str">
            <v>1</v>
          </cell>
          <cell r="I1029" t="str">
            <v>RR65-19-02-DP</v>
          </cell>
          <cell r="J1029" t="str">
            <v>90</v>
          </cell>
          <cell r="K1029" t="str">
            <v>96.7333</v>
          </cell>
          <cell r="L1029" t="str">
            <v>LDF5</v>
          </cell>
          <cell r="M1029" t="str">
            <v>123</v>
          </cell>
          <cell r="N1029" t="str">
            <v>L2.0</v>
          </cell>
          <cell r="O1029" t="str">
            <v>29</v>
          </cell>
          <cell r="P1029" t="str">
            <v>SB1613</v>
          </cell>
          <cell r="Q1029" t="str">
            <v>Hasan - 425-753-2515</v>
          </cell>
          <cell r="R1029" t="str">
            <v>3</v>
          </cell>
          <cell r="S1029" t="str">
            <v>A</v>
          </cell>
          <cell r="T1029" t="str">
            <v>KAT-RET3.3</v>
          </cell>
          <cell r="U1029" t="str">
            <v>-</v>
          </cell>
          <cell r="V1029" t="str">
            <v>-</v>
          </cell>
          <cell r="W1029" t="str">
            <v>4.2.1.a</v>
          </cell>
          <cell r="X1029" t="str">
            <v>WA079</v>
          </cell>
        </row>
        <row r="1030">
          <cell r="A1030" t="str">
            <v>WA079</v>
          </cell>
          <cell r="B1030" t="str">
            <v>2006 UMTS Integration</v>
          </cell>
          <cell r="C1030" t="str">
            <v>N. Woodinville</v>
          </cell>
          <cell r="D1030">
            <v>38484</v>
          </cell>
          <cell r="E1030" t="str">
            <v>WA079</v>
          </cell>
          <cell r="F1030" t="str">
            <v>SB1613B</v>
          </cell>
          <cell r="G1030" t="str">
            <v>1</v>
          </cell>
          <cell r="H1030" t="str">
            <v>1</v>
          </cell>
          <cell r="I1030" t="str">
            <v>RR65-19-02-DP</v>
          </cell>
          <cell r="J1030" t="str">
            <v>210</v>
          </cell>
          <cell r="K1030" t="str">
            <v>96.7333</v>
          </cell>
          <cell r="L1030" t="str">
            <v>LDF5</v>
          </cell>
          <cell r="M1030" t="str">
            <v>123</v>
          </cell>
          <cell r="N1030" t="str">
            <v>L2.0</v>
          </cell>
          <cell r="O1030" t="str">
            <v>29</v>
          </cell>
          <cell r="P1030" t="str">
            <v>SB1613</v>
          </cell>
          <cell r="Q1030" t="str">
            <v>Hasan - 425-753-2515</v>
          </cell>
          <cell r="R1030" t="str">
            <v>3</v>
          </cell>
          <cell r="S1030" t="str">
            <v>B</v>
          </cell>
          <cell r="T1030" t="str">
            <v>KAT-RET3.3</v>
          </cell>
          <cell r="U1030" t="str">
            <v>-</v>
          </cell>
          <cell r="V1030" t="str">
            <v>-</v>
          </cell>
          <cell r="W1030" t="str">
            <v>4.2.1.a</v>
          </cell>
          <cell r="X1030" t="str">
            <v>WA079</v>
          </cell>
        </row>
        <row r="1031">
          <cell r="A1031" t="str">
            <v>WA079</v>
          </cell>
          <cell r="B1031" t="str">
            <v>2006 UMTS Integration</v>
          </cell>
          <cell r="C1031" t="str">
            <v>N. Woodinville</v>
          </cell>
          <cell r="D1031">
            <v>38484</v>
          </cell>
          <cell r="E1031" t="str">
            <v>WA079</v>
          </cell>
          <cell r="F1031" t="str">
            <v>SB1613C</v>
          </cell>
          <cell r="G1031" t="str">
            <v>1</v>
          </cell>
          <cell r="H1031" t="str">
            <v>1</v>
          </cell>
          <cell r="I1031" t="str">
            <v>RR65-19-02-DP</v>
          </cell>
          <cell r="J1031" t="str">
            <v>340</v>
          </cell>
          <cell r="K1031" t="str">
            <v>96.7333</v>
          </cell>
          <cell r="L1031" t="str">
            <v>LDF5</v>
          </cell>
          <cell r="M1031" t="str">
            <v>123</v>
          </cell>
          <cell r="N1031" t="str">
            <v>L2.0</v>
          </cell>
          <cell r="O1031" t="str">
            <v>29</v>
          </cell>
          <cell r="P1031" t="str">
            <v>SB1613</v>
          </cell>
          <cell r="Q1031" t="str">
            <v>Hasan - 425-753-2515</v>
          </cell>
          <cell r="R1031" t="str">
            <v>3</v>
          </cell>
          <cell r="S1031" t="str">
            <v>C</v>
          </cell>
          <cell r="T1031" t="str">
            <v>KAT-RET3.3</v>
          </cell>
          <cell r="U1031" t="str">
            <v>-</v>
          </cell>
          <cell r="V1031" t="str">
            <v>-</v>
          </cell>
          <cell r="W1031" t="str">
            <v>4.2.1.a</v>
          </cell>
          <cell r="X1031" t="str">
            <v>WA079</v>
          </cell>
        </row>
        <row r="1032">
          <cell r="A1032" t="str">
            <v>WA080</v>
          </cell>
          <cell r="B1032" t="str">
            <v>2006 UMTS Integration</v>
          </cell>
          <cell r="C1032" t="str">
            <v>North Juanita</v>
          </cell>
          <cell r="D1032">
            <v>38484</v>
          </cell>
          <cell r="E1032" t="str">
            <v>WA080</v>
          </cell>
          <cell r="F1032" t="str">
            <v>SB1611A</v>
          </cell>
          <cell r="G1032" t="str">
            <v>1</v>
          </cell>
          <cell r="H1032" t="str">
            <v>1</v>
          </cell>
          <cell r="I1032" t="str">
            <v>RR65-18-00-DP</v>
          </cell>
          <cell r="J1032" t="str">
            <v>70</v>
          </cell>
          <cell r="K1032" t="str">
            <v>39.9</v>
          </cell>
          <cell r="L1032" t="str">
            <v>LDF5</v>
          </cell>
          <cell r="M1032" t="str">
            <v>66.14</v>
          </cell>
          <cell r="N1032" t="str">
            <v>L2.0</v>
          </cell>
          <cell r="O1032" t="str">
            <v>29</v>
          </cell>
          <cell r="P1032" t="str">
            <v>SB1611</v>
          </cell>
          <cell r="Q1032" t="str">
            <v>Hasan - 425-753-2515</v>
          </cell>
          <cell r="R1032" t="str">
            <v>3</v>
          </cell>
          <cell r="S1032" t="str">
            <v>A</v>
          </cell>
          <cell r="T1032" t="str">
            <v>KAT-RET3.3</v>
          </cell>
          <cell r="U1032" t="str">
            <v>-</v>
          </cell>
          <cell r="V1032" t="str">
            <v>-</v>
          </cell>
          <cell r="W1032" t="str">
            <v>4.2.1.a</v>
          </cell>
          <cell r="X1032" t="str">
            <v>WA080</v>
          </cell>
        </row>
        <row r="1033">
          <cell r="A1033" t="str">
            <v>WA080</v>
          </cell>
          <cell r="B1033" t="str">
            <v>2006 UMTS Integration</v>
          </cell>
          <cell r="C1033" t="str">
            <v>North Juanita</v>
          </cell>
          <cell r="D1033">
            <v>38484</v>
          </cell>
          <cell r="E1033" t="str">
            <v>WA080</v>
          </cell>
          <cell r="F1033" t="str">
            <v>SB1611B</v>
          </cell>
          <cell r="G1033" t="str">
            <v>1</v>
          </cell>
          <cell r="H1033" t="str">
            <v>1</v>
          </cell>
          <cell r="I1033" t="str">
            <v>RR65-18-00-DP</v>
          </cell>
          <cell r="J1033" t="str">
            <v>170</v>
          </cell>
          <cell r="K1033" t="str">
            <v>39.9</v>
          </cell>
          <cell r="L1033" t="str">
            <v>LDF5</v>
          </cell>
          <cell r="M1033" t="str">
            <v>66.14</v>
          </cell>
          <cell r="N1033" t="str">
            <v>L2.0</v>
          </cell>
          <cell r="O1033" t="str">
            <v>29</v>
          </cell>
          <cell r="P1033" t="str">
            <v>SB1611</v>
          </cell>
          <cell r="Q1033" t="str">
            <v>Hasan - 425-753-2515</v>
          </cell>
          <cell r="R1033" t="str">
            <v>3</v>
          </cell>
          <cell r="S1033" t="str">
            <v>B</v>
          </cell>
          <cell r="T1033" t="str">
            <v>KAT-RET3.3</v>
          </cell>
          <cell r="U1033" t="str">
            <v>-</v>
          </cell>
          <cell r="V1033" t="str">
            <v>-</v>
          </cell>
          <cell r="W1033" t="str">
            <v>4.2.1.a</v>
          </cell>
          <cell r="X1033" t="str">
            <v>WA080</v>
          </cell>
        </row>
        <row r="1034">
          <cell r="A1034" t="str">
            <v>WA080</v>
          </cell>
          <cell r="B1034" t="str">
            <v>2006 UMTS Integration</v>
          </cell>
          <cell r="C1034" t="str">
            <v>North Juanita</v>
          </cell>
          <cell r="D1034">
            <v>38484</v>
          </cell>
          <cell r="E1034" t="str">
            <v>WA080</v>
          </cell>
          <cell r="F1034" t="str">
            <v>SB1611C</v>
          </cell>
          <cell r="G1034" t="str">
            <v>1</v>
          </cell>
          <cell r="H1034" t="str">
            <v>1</v>
          </cell>
          <cell r="I1034" t="str">
            <v>RR65-18-00-DP</v>
          </cell>
          <cell r="J1034" t="str">
            <v>310</v>
          </cell>
          <cell r="K1034" t="str">
            <v>39.9</v>
          </cell>
          <cell r="L1034" t="str">
            <v>LDF5</v>
          </cell>
          <cell r="M1034" t="str">
            <v>66.14</v>
          </cell>
          <cell r="N1034" t="str">
            <v>L2.0</v>
          </cell>
          <cell r="O1034" t="str">
            <v>29</v>
          </cell>
          <cell r="P1034" t="str">
            <v>SB1611</v>
          </cell>
          <cell r="Q1034" t="str">
            <v>Hasan - 425-753-2515</v>
          </cell>
          <cell r="R1034" t="str">
            <v>3</v>
          </cell>
          <cell r="S1034" t="str">
            <v>C</v>
          </cell>
          <cell r="T1034" t="str">
            <v>KAT-RET3.3</v>
          </cell>
          <cell r="U1034" t="str">
            <v>-</v>
          </cell>
          <cell r="V1034" t="str">
            <v>-</v>
          </cell>
          <cell r="W1034" t="str">
            <v>4.2.1.a</v>
          </cell>
          <cell r="X1034" t="str">
            <v>WA080</v>
          </cell>
        </row>
        <row r="1035">
          <cell r="A1035" t="str">
            <v>WA082</v>
          </cell>
          <cell r="B1035" t="str">
            <v>2006 UMTS Integration</v>
          </cell>
          <cell r="C1035" t="str">
            <v>South Everett</v>
          </cell>
          <cell r="D1035">
            <v>38484</v>
          </cell>
          <cell r="E1035" t="str">
            <v>WA082</v>
          </cell>
          <cell r="F1035" t="str">
            <v>SN2694C</v>
          </cell>
          <cell r="G1035" t="str">
            <v>2</v>
          </cell>
          <cell r="H1035" t="str">
            <v>2</v>
          </cell>
          <cell r="I1035" t="str">
            <v>AP199014-2T0</v>
          </cell>
          <cell r="J1035" t="str">
            <v>30</v>
          </cell>
          <cell r="K1035" t="str">
            <v>162.638</v>
          </cell>
          <cell r="L1035" t="str">
            <v>LDF7</v>
          </cell>
          <cell r="M1035" t="str">
            <v>189.24</v>
          </cell>
          <cell r="N1035" t="str">
            <v>L2.0</v>
          </cell>
          <cell r="O1035" t="str">
            <v>32</v>
          </cell>
          <cell r="P1035" t="str">
            <v>SN2694</v>
          </cell>
          <cell r="Q1035" t="str">
            <v>Chris - 206-399-2258</v>
          </cell>
          <cell r="R1035" t="str">
            <v>3</v>
          </cell>
          <cell r="S1035" t="str">
            <v>C</v>
          </cell>
          <cell r="T1035" t="str">
            <v>KAT-RET3.3</v>
          </cell>
          <cell r="U1035" t="str">
            <v>-</v>
          </cell>
          <cell r="V1035" t="str">
            <v>-</v>
          </cell>
          <cell r="W1035" t="str">
            <v>4.2.1.a</v>
          </cell>
          <cell r="X1035" t="str">
            <v>WA082</v>
          </cell>
        </row>
        <row r="1036">
          <cell r="A1036" t="str">
            <v>WA082</v>
          </cell>
          <cell r="B1036" t="str">
            <v>2006 UMTS Integration</v>
          </cell>
          <cell r="C1036" t="str">
            <v>South Everett</v>
          </cell>
          <cell r="D1036">
            <v>38484</v>
          </cell>
          <cell r="E1036" t="str">
            <v>WA082</v>
          </cell>
          <cell r="F1036" t="str">
            <v>SN2694A</v>
          </cell>
          <cell r="G1036" t="str">
            <v>2</v>
          </cell>
          <cell r="H1036" t="str">
            <v>2</v>
          </cell>
          <cell r="I1036" t="str">
            <v>AP199014-2T0</v>
          </cell>
          <cell r="J1036" t="str">
            <v>170</v>
          </cell>
          <cell r="K1036" t="str">
            <v>162.638</v>
          </cell>
          <cell r="L1036" t="str">
            <v>LDF7</v>
          </cell>
          <cell r="M1036" t="str">
            <v>189.24</v>
          </cell>
          <cell r="N1036" t="str">
            <v>L2.0</v>
          </cell>
          <cell r="O1036" t="str">
            <v>32</v>
          </cell>
          <cell r="P1036" t="str">
            <v>SN2694</v>
          </cell>
          <cell r="Q1036" t="str">
            <v>Chris - 206-399-2258</v>
          </cell>
          <cell r="R1036" t="str">
            <v>3</v>
          </cell>
          <cell r="S1036" t="str">
            <v>A</v>
          </cell>
          <cell r="T1036" t="str">
            <v>KAT-RET3.3</v>
          </cell>
          <cell r="U1036" t="str">
            <v>-</v>
          </cell>
          <cell r="V1036" t="str">
            <v>-</v>
          </cell>
          <cell r="W1036" t="str">
            <v>4.2.1.a</v>
          </cell>
          <cell r="X1036" t="str">
            <v>WA082</v>
          </cell>
        </row>
        <row r="1037">
          <cell r="A1037" t="str">
            <v>WA082</v>
          </cell>
          <cell r="B1037" t="str">
            <v>2006 UMTS Integration</v>
          </cell>
          <cell r="C1037" t="str">
            <v>South Everett</v>
          </cell>
          <cell r="D1037">
            <v>38484</v>
          </cell>
          <cell r="E1037" t="str">
            <v>WA082</v>
          </cell>
          <cell r="F1037" t="str">
            <v>SN2694B</v>
          </cell>
          <cell r="G1037" t="str">
            <v>2</v>
          </cell>
          <cell r="H1037" t="str">
            <v>2</v>
          </cell>
          <cell r="I1037" t="str">
            <v>AP199014-2T0</v>
          </cell>
          <cell r="J1037" t="str">
            <v>270</v>
          </cell>
          <cell r="K1037" t="str">
            <v>137.638</v>
          </cell>
          <cell r="L1037" t="str">
            <v>LDF7</v>
          </cell>
          <cell r="M1037" t="str">
            <v>164.24</v>
          </cell>
          <cell r="N1037" t="str">
            <v>L2.0</v>
          </cell>
          <cell r="O1037" t="str">
            <v>32</v>
          </cell>
          <cell r="P1037" t="str">
            <v>SN2694</v>
          </cell>
          <cell r="Q1037" t="str">
            <v>Chris - 206-399-2258</v>
          </cell>
          <cell r="R1037" t="str">
            <v>3</v>
          </cell>
          <cell r="S1037" t="str">
            <v>B</v>
          </cell>
          <cell r="T1037" t="str">
            <v>KAT-RET3.3</v>
          </cell>
          <cell r="U1037" t="str">
            <v>-</v>
          </cell>
          <cell r="V1037" t="str">
            <v>-</v>
          </cell>
          <cell r="W1037" t="str">
            <v>4.2.1.a</v>
          </cell>
          <cell r="X1037" t="str">
            <v>WA082</v>
          </cell>
        </row>
        <row r="1038">
          <cell r="A1038" t="str">
            <v>WA083</v>
          </cell>
          <cell r="B1038" t="str">
            <v>2006 UMTS Integration</v>
          </cell>
          <cell r="C1038" t="str">
            <v>Bothell</v>
          </cell>
          <cell r="D1038">
            <v>38484</v>
          </cell>
          <cell r="E1038" t="str">
            <v>WA083</v>
          </cell>
          <cell r="F1038" t="str">
            <v>SN2617C</v>
          </cell>
          <cell r="G1038" t="str">
            <v>2</v>
          </cell>
          <cell r="H1038" t="str">
            <v>2</v>
          </cell>
          <cell r="I1038" t="str">
            <v>RR65-18-02-DP</v>
          </cell>
          <cell r="J1038" t="str">
            <v>0</v>
          </cell>
          <cell r="K1038" t="str">
            <v>137.967</v>
          </cell>
          <cell r="L1038" t="str">
            <v>LDF7</v>
          </cell>
          <cell r="M1038" t="str">
            <v>164.24</v>
          </cell>
          <cell r="N1038" t="str">
            <v>L2.0</v>
          </cell>
          <cell r="O1038" t="str">
            <v>28</v>
          </cell>
          <cell r="P1038" t="str">
            <v>SN2617</v>
          </cell>
          <cell r="Q1038" t="str">
            <v>Vern - 206-972-0013</v>
          </cell>
          <cell r="R1038" t="str">
            <v>3</v>
          </cell>
          <cell r="S1038" t="str">
            <v>C</v>
          </cell>
          <cell r="T1038" t="str">
            <v>KAT-RET3.3</v>
          </cell>
          <cell r="U1038" t="str">
            <v>-</v>
          </cell>
          <cell r="V1038" t="str">
            <v>-</v>
          </cell>
          <cell r="W1038" t="str">
            <v>4.2.1.a</v>
          </cell>
          <cell r="X1038" t="str">
            <v>WA083</v>
          </cell>
        </row>
        <row r="1039">
          <cell r="A1039" t="str">
            <v>WA083</v>
          </cell>
          <cell r="B1039" t="str">
            <v>2006 UMTS Integration</v>
          </cell>
          <cell r="C1039" t="str">
            <v>Bothell</v>
          </cell>
          <cell r="D1039">
            <v>38484</v>
          </cell>
          <cell r="E1039" t="str">
            <v>WA083</v>
          </cell>
          <cell r="F1039" t="str">
            <v>SN2617A</v>
          </cell>
          <cell r="G1039" t="str">
            <v>2</v>
          </cell>
          <cell r="H1039" t="str">
            <v>2</v>
          </cell>
          <cell r="I1039" t="str">
            <v>RR65-18-04-DP</v>
          </cell>
          <cell r="J1039" t="str">
            <v>130</v>
          </cell>
          <cell r="K1039" t="str">
            <v>137.967</v>
          </cell>
          <cell r="L1039" t="str">
            <v>LDF7</v>
          </cell>
          <cell r="M1039" t="str">
            <v>164.24</v>
          </cell>
          <cell r="N1039" t="str">
            <v>L2.0</v>
          </cell>
          <cell r="O1039" t="str">
            <v>28</v>
          </cell>
          <cell r="P1039" t="str">
            <v>SN2617</v>
          </cell>
          <cell r="Q1039" t="str">
            <v>Vern - 206-972-0013</v>
          </cell>
          <cell r="R1039" t="str">
            <v>3</v>
          </cell>
          <cell r="S1039" t="str">
            <v>A</v>
          </cell>
          <cell r="T1039" t="str">
            <v>KAT-RET3.3</v>
          </cell>
          <cell r="U1039" t="str">
            <v>-</v>
          </cell>
          <cell r="V1039" t="str">
            <v>-</v>
          </cell>
          <cell r="W1039" t="str">
            <v>4.2.1.a</v>
          </cell>
          <cell r="X1039" t="str">
            <v>WA083</v>
          </cell>
        </row>
        <row r="1040">
          <cell r="A1040" t="str">
            <v>WA083</v>
          </cell>
          <cell r="B1040" t="str">
            <v>2006 UMTS Integration</v>
          </cell>
          <cell r="C1040" t="str">
            <v>Bothell</v>
          </cell>
          <cell r="D1040">
            <v>38484</v>
          </cell>
          <cell r="E1040" t="str">
            <v>WA083</v>
          </cell>
          <cell r="F1040" t="str">
            <v>SN2617B</v>
          </cell>
          <cell r="G1040" t="str">
            <v>2</v>
          </cell>
          <cell r="H1040" t="str">
            <v>2</v>
          </cell>
          <cell r="I1040" t="str">
            <v>RR65-18-04-DP</v>
          </cell>
          <cell r="J1040" t="str">
            <v>260</v>
          </cell>
          <cell r="K1040" t="str">
            <v>137.967</v>
          </cell>
          <cell r="L1040" t="str">
            <v>LDF7</v>
          </cell>
          <cell r="M1040" t="str">
            <v>164.24</v>
          </cell>
          <cell r="N1040" t="str">
            <v>L2.0</v>
          </cell>
          <cell r="O1040" t="str">
            <v>28</v>
          </cell>
          <cell r="P1040" t="str">
            <v>SN2617</v>
          </cell>
          <cell r="Q1040" t="str">
            <v>Vern - 206-972-0013</v>
          </cell>
          <cell r="R1040" t="str">
            <v>3</v>
          </cell>
          <cell r="S1040" t="str">
            <v>B</v>
          </cell>
          <cell r="T1040" t="str">
            <v>KAT-RET3.3</v>
          </cell>
          <cell r="U1040" t="str">
            <v>-</v>
          </cell>
          <cell r="V1040" t="str">
            <v>-</v>
          </cell>
          <cell r="W1040" t="str">
            <v>4.2.1.a</v>
          </cell>
          <cell r="X1040" t="str">
            <v>WA083</v>
          </cell>
        </row>
        <row r="1041">
          <cell r="A1041" t="str">
            <v>WA087</v>
          </cell>
          <cell r="B1041" t="str">
            <v>2006 UMTS Integration</v>
          </cell>
          <cell r="C1041" t="str">
            <v>Mukilteo</v>
          </cell>
          <cell r="D1041">
            <v>38484</v>
          </cell>
          <cell r="E1041" t="str">
            <v>WA087</v>
          </cell>
          <cell r="F1041" t="str">
            <v>SN2692C</v>
          </cell>
          <cell r="G1041" t="str">
            <v>2</v>
          </cell>
          <cell r="H1041" t="str">
            <v>2</v>
          </cell>
          <cell r="I1041" t="str">
            <v>AP199014-2T0</v>
          </cell>
          <cell r="J1041" t="str">
            <v>30</v>
          </cell>
          <cell r="K1041" t="str">
            <v>123.338</v>
          </cell>
          <cell r="L1041" t="str">
            <v>LDF5</v>
          </cell>
          <cell r="M1041" t="str">
            <v>149.93</v>
          </cell>
          <cell r="N1041" t="str">
            <v>L2.0</v>
          </cell>
          <cell r="O1041" t="str">
            <v>32</v>
          </cell>
          <cell r="P1041" t="str">
            <v>SN2692</v>
          </cell>
          <cell r="Q1041" t="str">
            <v>Chris - 206-399-2258</v>
          </cell>
          <cell r="R1041" t="str">
            <v>3</v>
          </cell>
          <cell r="S1041" t="str">
            <v>C</v>
          </cell>
          <cell r="T1041" t="str">
            <v>KAT-RET3.3</v>
          </cell>
          <cell r="U1041" t="str">
            <v>-</v>
          </cell>
          <cell r="V1041" t="str">
            <v>-</v>
          </cell>
          <cell r="W1041" t="str">
            <v>4.2.1.a</v>
          </cell>
          <cell r="X1041" t="str">
            <v>WA087</v>
          </cell>
        </row>
        <row r="1042">
          <cell r="A1042" t="str">
            <v>WA087</v>
          </cell>
          <cell r="B1042" t="str">
            <v>2006 UMTS Integration</v>
          </cell>
          <cell r="C1042" t="str">
            <v>Mukilteo</v>
          </cell>
          <cell r="D1042">
            <v>38484</v>
          </cell>
          <cell r="E1042" t="str">
            <v>WA087</v>
          </cell>
          <cell r="F1042" t="str">
            <v>SN2692A</v>
          </cell>
          <cell r="G1042" t="str">
            <v>2</v>
          </cell>
          <cell r="H1042" t="str">
            <v>2</v>
          </cell>
          <cell r="I1042" t="str">
            <v>AP199014-2T0</v>
          </cell>
          <cell r="J1042" t="str">
            <v>150</v>
          </cell>
          <cell r="K1042" t="str">
            <v>123.338</v>
          </cell>
          <cell r="L1042" t="str">
            <v>LDF5</v>
          </cell>
          <cell r="M1042" t="str">
            <v>149.93</v>
          </cell>
          <cell r="N1042" t="str">
            <v>L2.0</v>
          </cell>
          <cell r="O1042" t="str">
            <v>32</v>
          </cell>
          <cell r="P1042" t="str">
            <v>SN2692</v>
          </cell>
          <cell r="Q1042" t="str">
            <v>Chris - 206-399-2258</v>
          </cell>
          <cell r="R1042" t="str">
            <v>3</v>
          </cell>
          <cell r="S1042" t="str">
            <v>A</v>
          </cell>
          <cell r="T1042" t="str">
            <v>KAT-RET3.3</v>
          </cell>
          <cell r="U1042" t="str">
            <v>-</v>
          </cell>
          <cell r="V1042" t="str">
            <v>-</v>
          </cell>
          <cell r="W1042" t="str">
            <v>4.2.1.a</v>
          </cell>
          <cell r="X1042" t="str">
            <v>WA087</v>
          </cell>
        </row>
        <row r="1043">
          <cell r="A1043" t="str">
            <v>WA087</v>
          </cell>
          <cell r="B1043" t="str">
            <v>2006 UMTS Integration</v>
          </cell>
          <cell r="C1043" t="str">
            <v>Mukilteo</v>
          </cell>
          <cell r="D1043">
            <v>38484</v>
          </cell>
          <cell r="E1043" t="str">
            <v>WA087</v>
          </cell>
          <cell r="F1043" t="str">
            <v>SN2692B</v>
          </cell>
          <cell r="G1043" t="str">
            <v>2</v>
          </cell>
          <cell r="H1043" t="str">
            <v>2</v>
          </cell>
          <cell r="I1043" t="str">
            <v>AP199014-2T0</v>
          </cell>
          <cell r="J1043" t="str">
            <v>270</v>
          </cell>
          <cell r="K1043" t="str">
            <v>123.338</v>
          </cell>
          <cell r="L1043" t="str">
            <v>LDF5</v>
          </cell>
          <cell r="M1043" t="str">
            <v>149.93</v>
          </cell>
          <cell r="N1043" t="str">
            <v>L2.0</v>
          </cell>
          <cell r="O1043" t="str">
            <v>32</v>
          </cell>
          <cell r="P1043" t="str">
            <v>SN2692</v>
          </cell>
          <cell r="Q1043" t="str">
            <v>Chris - 206-399-2258</v>
          </cell>
          <cell r="R1043" t="str">
            <v>3</v>
          </cell>
          <cell r="S1043" t="str">
            <v>B</v>
          </cell>
          <cell r="T1043" t="str">
            <v>KAT-RET3.3</v>
          </cell>
          <cell r="U1043" t="str">
            <v>-</v>
          </cell>
          <cell r="V1043" t="str">
            <v>-</v>
          </cell>
          <cell r="W1043" t="str">
            <v>4.2.1.a</v>
          </cell>
          <cell r="X1043" t="str">
            <v>WA087</v>
          </cell>
        </row>
        <row r="1044">
          <cell r="A1044" t="str">
            <v>WA088</v>
          </cell>
          <cell r="B1044" t="str">
            <v>2006 UMTS Integration</v>
          </cell>
          <cell r="C1044" t="str">
            <v>Maplewood</v>
          </cell>
          <cell r="D1044">
            <v>38484</v>
          </cell>
          <cell r="E1044" t="str">
            <v>WA088</v>
          </cell>
          <cell r="F1044" t="str">
            <v>SD2271C</v>
          </cell>
          <cell r="G1044" t="str">
            <v>2</v>
          </cell>
          <cell r="H1044" t="str">
            <v>2</v>
          </cell>
          <cell r="I1044" t="str">
            <v>AP199014-2T0</v>
          </cell>
          <cell r="J1044" t="str">
            <v>30</v>
          </cell>
          <cell r="K1044" t="str">
            <v>102.368</v>
          </cell>
          <cell r="L1044" t="str">
            <v>LDF7</v>
          </cell>
          <cell r="M1044" t="str">
            <v>128.97</v>
          </cell>
          <cell r="N1044" t="str">
            <v>L2.0</v>
          </cell>
          <cell r="O1044" t="str">
            <v>7</v>
          </cell>
          <cell r="P1044" t="str">
            <v>SD2271</v>
          </cell>
          <cell r="Q1044" t="str">
            <v>Raj - 206-321-9524</v>
          </cell>
          <cell r="R1044" t="str">
            <v>3</v>
          </cell>
          <cell r="S1044" t="str">
            <v>C</v>
          </cell>
          <cell r="T1044" t="str">
            <v>KAT-RET3.3</v>
          </cell>
          <cell r="U1044" t="str">
            <v>-</v>
          </cell>
          <cell r="V1044" t="str">
            <v>-</v>
          </cell>
          <cell r="W1044" t="str">
            <v>4.2.1.a</v>
          </cell>
          <cell r="X1044" t="str">
            <v>WA088</v>
          </cell>
        </row>
        <row r="1045">
          <cell r="A1045" t="str">
            <v>WA088</v>
          </cell>
          <cell r="B1045" t="str">
            <v>2006 UMTS Integration</v>
          </cell>
          <cell r="C1045" t="str">
            <v>Maplewood</v>
          </cell>
          <cell r="D1045">
            <v>38484</v>
          </cell>
          <cell r="E1045" t="str">
            <v>WA088</v>
          </cell>
          <cell r="F1045" t="str">
            <v>SD2271A</v>
          </cell>
          <cell r="G1045" t="str">
            <v>2</v>
          </cell>
          <cell r="H1045" t="str">
            <v>2</v>
          </cell>
          <cell r="I1045" t="str">
            <v>AP199014-2T0</v>
          </cell>
          <cell r="J1045" t="str">
            <v>144</v>
          </cell>
          <cell r="K1045" t="str">
            <v>102.368</v>
          </cell>
          <cell r="L1045" t="str">
            <v>LDF7</v>
          </cell>
          <cell r="M1045" t="str">
            <v>128.97</v>
          </cell>
          <cell r="N1045" t="str">
            <v>L2.0</v>
          </cell>
          <cell r="O1045" t="str">
            <v>7</v>
          </cell>
          <cell r="P1045" t="str">
            <v>SD2271</v>
          </cell>
          <cell r="Q1045" t="str">
            <v>Raj - 206-321-9524</v>
          </cell>
          <cell r="R1045" t="str">
            <v>3</v>
          </cell>
          <cell r="S1045" t="str">
            <v>A</v>
          </cell>
          <cell r="T1045" t="str">
            <v>KAT-RET3.3</v>
          </cell>
          <cell r="U1045" t="str">
            <v>-</v>
          </cell>
          <cell r="V1045" t="str">
            <v>-</v>
          </cell>
          <cell r="W1045" t="str">
            <v>4.2.1.a</v>
          </cell>
          <cell r="X1045" t="str">
            <v>WA088</v>
          </cell>
        </row>
        <row r="1046">
          <cell r="A1046" t="str">
            <v>WA088</v>
          </cell>
          <cell r="B1046" t="str">
            <v>2006 UMTS Integration</v>
          </cell>
          <cell r="C1046" t="str">
            <v>Maplewood</v>
          </cell>
          <cell r="D1046">
            <v>38484</v>
          </cell>
          <cell r="E1046" t="str">
            <v>WA088</v>
          </cell>
          <cell r="F1046" t="str">
            <v>SD2271B</v>
          </cell>
          <cell r="G1046" t="str">
            <v>2</v>
          </cell>
          <cell r="H1046" t="str">
            <v>2</v>
          </cell>
          <cell r="I1046" t="str">
            <v>AP199014-2T0</v>
          </cell>
          <cell r="J1046" t="str">
            <v>264</v>
          </cell>
          <cell r="K1046" t="str">
            <v>102.368</v>
          </cell>
          <cell r="L1046" t="str">
            <v>LDF7</v>
          </cell>
          <cell r="M1046" t="str">
            <v>128.97</v>
          </cell>
          <cell r="N1046" t="str">
            <v>L2.0</v>
          </cell>
          <cell r="O1046" t="str">
            <v>7</v>
          </cell>
          <cell r="P1046" t="str">
            <v>SD2271</v>
          </cell>
          <cell r="Q1046" t="str">
            <v>Raj - 206-321-9524</v>
          </cell>
          <cell r="R1046" t="str">
            <v>3</v>
          </cell>
          <cell r="S1046" t="str">
            <v>B</v>
          </cell>
          <cell r="T1046" t="str">
            <v>KAT-RET3.3</v>
          </cell>
          <cell r="U1046" t="str">
            <v>-</v>
          </cell>
          <cell r="V1046" t="str">
            <v>-</v>
          </cell>
          <cell r="W1046" t="str">
            <v>4.2.1.a</v>
          </cell>
          <cell r="X1046" t="str">
            <v>WA088</v>
          </cell>
        </row>
        <row r="1047">
          <cell r="A1047" t="str">
            <v>WA089</v>
          </cell>
          <cell r="B1047" t="str">
            <v>2006 UMTS Integration</v>
          </cell>
          <cell r="C1047" t="str">
            <v>Kent</v>
          </cell>
          <cell r="D1047">
            <v>38484</v>
          </cell>
          <cell r="E1047" t="str">
            <v>WA089</v>
          </cell>
          <cell r="F1047" t="str">
            <v>SD2227C</v>
          </cell>
          <cell r="G1047" t="str">
            <v>2</v>
          </cell>
          <cell r="H1047" t="str">
            <v>2</v>
          </cell>
          <cell r="I1047" t="str">
            <v>RR65-18-06-DP</v>
          </cell>
          <cell r="J1047" t="str">
            <v>30</v>
          </cell>
          <cell r="K1047" t="str">
            <v>100.72</v>
          </cell>
          <cell r="L1047" t="str">
            <v>LDF7</v>
          </cell>
          <cell r="M1047" t="str">
            <v>126.97</v>
          </cell>
          <cell r="N1047" t="str">
            <v>L2.0</v>
          </cell>
          <cell r="O1047" t="str">
            <v>35</v>
          </cell>
          <cell r="P1047" t="str">
            <v>SD2227</v>
          </cell>
          <cell r="Q1047" t="str">
            <v>Ashwani - 425-753-1049</v>
          </cell>
          <cell r="R1047" t="str">
            <v>3</v>
          </cell>
          <cell r="S1047" t="str">
            <v>C</v>
          </cell>
          <cell r="T1047" t="str">
            <v>KAT-RET3.3</v>
          </cell>
          <cell r="U1047" t="str">
            <v>-</v>
          </cell>
          <cell r="V1047" t="str">
            <v>-</v>
          </cell>
          <cell r="W1047" t="str">
            <v>4.2.1.a</v>
          </cell>
          <cell r="X1047" t="str">
            <v>WA089</v>
          </cell>
        </row>
        <row r="1048">
          <cell r="A1048" t="str">
            <v>WA089</v>
          </cell>
          <cell r="B1048" t="str">
            <v>2006 UMTS Integration</v>
          </cell>
          <cell r="C1048" t="str">
            <v>Kent</v>
          </cell>
          <cell r="D1048">
            <v>38484</v>
          </cell>
          <cell r="E1048" t="str">
            <v>WA089</v>
          </cell>
          <cell r="F1048" t="str">
            <v>SD2227A</v>
          </cell>
          <cell r="G1048" t="str">
            <v>2</v>
          </cell>
          <cell r="H1048" t="str">
            <v>2</v>
          </cell>
          <cell r="I1048" t="str">
            <v>RR65-18-02-DP</v>
          </cell>
          <cell r="J1048" t="str">
            <v>140</v>
          </cell>
          <cell r="K1048" t="str">
            <v>100.72</v>
          </cell>
          <cell r="L1048" t="str">
            <v>LDF7</v>
          </cell>
          <cell r="M1048" t="str">
            <v>126.97</v>
          </cell>
          <cell r="N1048" t="str">
            <v>L2.0</v>
          </cell>
          <cell r="O1048" t="str">
            <v>35</v>
          </cell>
          <cell r="P1048" t="str">
            <v>SD2227</v>
          </cell>
          <cell r="Q1048" t="str">
            <v>Ashwani - 425-753-1049</v>
          </cell>
          <cell r="R1048" t="str">
            <v>3</v>
          </cell>
          <cell r="S1048" t="str">
            <v>A</v>
          </cell>
          <cell r="T1048" t="str">
            <v>KAT-RET3.3</v>
          </cell>
          <cell r="U1048" t="str">
            <v>-</v>
          </cell>
          <cell r="V1048" t="str">
            <v>-</v>
          </cell>
          <cell r="W1048" t="str">
            <v>4.2.1.a</v>
          </cell>
          <cell r="X1048" t="str">
            <v>WA089</v>
          </cell>
        </row>
        <row r="1049">
          <cell r="A1049" t="str">
            <v>WA089</v>
          </cell>
          <cell r="B1049" t="str">
            <v>2006 UMTS Integration</v>
          </cell>
          <cell r="C1049" t="str">
            <v>Kent</v>
          </cell>
          <cell r="D1049">
            <v>38484</v>
          </cell>
          <cell r="E1049" t="str">
            <v>WA089</v>
          </cell>
          <cell r="F1049" t="str">
            <v>SD2227B</v>
          </cell>
          <cell r="G1049" t="str">
            <v>2</v>
          </cell>
          <cell r="H1049" t="str">
            <v>2</v>
          </cell>
          <cell r="I1049" t="str">
            <v>RR65-18-06-DP</v>
          </cell>
          <cell r="J1049" t="str">
            <v>270</v>
          </cell>
          <cell r="K1049" t="str">
            <v>100.72</v>
          </cell>
          <cell r="L1049" t="str">
            <v>LDF7</v>
          </cell>
          <cell r="M1049" t="str">
            <v>126.97</v>
          </cell>
          <cell r="N1049" t="str">
            <v>L2.0</v>
          </cell>
          <cell r="O1049" t="str">
            <v>35</v>
          </cell>
          <cell r="P1049" t="str">
            <v>SD2227</v>
          </cell>
          <cell r="Q1049" t="str">
            <v>Ashwani - 425-753-1049</v>
          </cell>
          <cell r="R1049" t="str">
            <v>3</v>
          </cell>
          <cell r="S1049" t="str">
            <v>B</v>
          </cell>
          <cell r="T1049" t="str">
            <v>KAT-RET3.3</v>
          </cell>
          <cell r="U1049" t="str">
            <v>-</v>
          </cell>
          <cell r="V1049" t="str">
            <v>-</v>
          </cell>
          <cell r="W1049" t="str">
            <v>4.2.1.a</v>
          </cell>
          <cell r="X1049" t="str">
            <v>WA089</v>
          </cell>
        </row>
        <row r="1050">
          <cell r="A1050" t="str">
            <v>WA092</v>
          </cell>
          <cell r="B1050" t="str">
            <v>2006 UMTS Integration</v>
          </cell>
          <cell r="C1050" t="str">
            <v>Kirkland</v>
          </cell>
          <cell r="D1050">
            <v>38484</v>
          </cell>
          <cell r="E1050" t="str">
            <v>WA092</v>
          </cell>
          <cell r="F1050" t="str">
            <v>SB1568C</v>
          </cell>
          <cell r="G1050" t="str">
            <v>2</v>
          </cell>
          <cell r="H1050" t="str">
            <v>2</v>
          </cell>
          <cell r="I1050" t="str">
            <v>AP199014-2T0</v>
          </cell>
          <cell r="J1050" t="str">
            <v>20</v>
          </cell>
          <cell r="K1050" t="str">
            <v>50.4979</v>
          </cell>
          <cell r="L1050" t="str">
            <v>LDF7</v>
          </cell>
          <cell r="M1050" t="str">
            <v>77.1</v>
          </cell>
          <cell r="N1050" t="str">
            <v>L2.0</v>
          </cell>
          <cell r="O1050" t="str">
            <v>26</v>
          </cell>
          <cell r="P1050" t="str">
            <v>SB1568</v>
          </cell>
          <cell r="Q1050" t="str">
            <v>Hasan - 425-753-2515</v>
          </cell>
          <cell r="R1050" t="str">
            <v>3</v>
          </cell>
          <cell r="S1050" t="str">
            <v>C</v>
          </cell>
          <cell r="T1050" t="str">
            <v>KAT-RET3.3</v>
          </cell>
          <cell r="U1050" t="str">
            <v>-</v>
          </cell>
          <cell r="V1050" t="str">
            <v>-</v>
          </cell>
          <cell r="W1050" t="str">
            <v>4.2.1.a</v>
          </cell>
          <cell r="X1050" t="str">
            <v>WA092</v>
          </cell>
        </row>
        <row r="1051">
          <cell r="A1051" t="str">
            <v>WA092</v>
          </cell>
          <cell r="B1051" t="str">
            <v>2006 UMTS Integration</v>
          </cell>
          <cell r="C1051" t="str">
            <v>Kirkland</v>
          </cell>
          <cell r="D1051">
            <v>38484</v>
          </cell>
          <cell r="E1051" t="str">
            <v>WA092</v>
          </cell>
          <cell r="F1051" t="str">
            <v>SB1568A</v>
          </cell>
          <cell r="G1051" t="str">
            <v>2</v>
          </cell>
          <cell r="H1051" t="str">
            <v>2</v>
          </cell>
          <cell r="I1051" t="str">
            <v>AP199014-2T0</v>
          </cell>
          <cell r="J1051" t="str">
            <v>110</v>
          </cell>
          <cell r="K1051" t="str">
            <v>50.4979</v>
          </cell>
          <cell r="L1051" t="str">
            <v>LDF7</v>
          </cell>
          <cell r="M1051" t="str">
            <v>77.1</v>
          </cell>
          <cell r="N1051" t="str">
            <v>L2.0</v>
          </cell>
          <cell r="O1051" t="str">
            <v>26</v>
          </cell>
          <cell r="P1051" t="str">
            <v>SB1568</v>
          </cell>
          <cell r="Q1051" t="str">
            <v>Hasan - 425-753-2515</v>
          </cell>
          <cell r="R1051" t="str">
            <v>3</v>
          </cell>
          <cell r="S1051" t="str">
            <v>A</v>
          </cell>
          <cell r="T1051" t="str">
            <v>KAT-RET3.3</v>
          </cell>
          <cell r="U1051" t="str">
            <v>-</v>
          </cell>
          <cell r="V1051" t="str">
            <v>-</v>
          </cell>
          <cell r="W1051" t="str">
            <v>4.2.1.a</v>
          </cell>
          <cell r="X1051" t="str">
            <v>WA092</v>
          </cell>
        </row>
        <row r="1052">
          <cell r="A1052" t="str">
            <v>WA092</v>
          </cell>
          <cell r="B1052" t="str">
            <v>2006 UMTS Integration</v>
          </cell>
          <cell r="C1052" t="str">
            <v>Kirkland</v>
          </cell>
          <cell r="D1052">
            <v>38484</v>
          </cell>
          <cell r="E1052" t="str">
            <v>WA092</v>
          </cell>
          <cell r="F1052" t="str">
            <v>SB1568B</v>
          </cell>
          <cell r="G1052" t="str">
            <v>2</v>
          </cell>
          <cell r="H1052" t="str">
            <v>2</v>
          </cell>
          <cell r="I1052" t="str">
            <v>AP199014-2T0</v>
          </cell>
          <cell r="J1052" t="str">
            <v>250</v>
          </cell>
          <cell r="K1052" t="str">
            <v>50.4979</v>
          </cell>
          <cell r="L1052" t="str">
            <v>LDF7</v>
          </cell>
          <cell r="M1052" t="str">
            <v>77.1</v>
          </cell>
          <cell r="N1052" t="str">
            <v>L2.0</v>
          </cell>
          <cell r="O1052" t="str">
            <v>26</v>
          </cell>
          <cell r="P1052" t="str">
            <v>SB1568</v>
          </cell>
          <cell r="Q1052" t="str">
            <v>Hasan - 425-753-2515</v>
          </cell>
          <cell r="R1052" t="str">
            <v>3</v>
          </cell>
          <cell r="S1052" t="str">
            <v>B</v>
          </cell>
          <cell r="T1052" t="str">
            <v>KAT-RET3.3</v>
          </cell>
          <cell r="U1052" t="str">
            <v>-</v>
          </cell>
          <cell r="V1052" t="str">
            <v>-</v>
          </cell>
          <cell r="W1052" t="str">
            <v>4.2.1.a</v>
          </cell>
          <cell r="X1052" t="str">
            <v>WA092</v>
          </cell>
        </row>
        <row r="1053">
          <cell r="A1053" t="str">
            <v>WA093</v>
          </cell>
          <cell r="B1053" t="str">
            <v>2006 UMTS Integration</v>
          </cell>
          <cell r="C1053" t="str">
            <v>North Bellevue</v>
          </cell>
          <cell r="D1053">
            <v>38484</v>
          </cell>
          <cell r="E1053" t="str">
            <v>WA093</v>
          </cell>
          <cell r="F1053" t="str">
            <v>SB1542A</v>
          </cell>
          <cell r="G1053" t="str">
            <v>2</v>
          </cell>
          <cell r="H1053" t="str">
            <v>2</v>
          </cell>
          <cell r="I1053" t="str">
            <v>RR65-18-02-DP</v>
          </cell>
          <cell r="J1053" t="str">
            <v>60</v>
          </cell>
          <cell r="K1053" t="str">
            <v>129.66</v>
          </cell>
          <cell r="L1053" t="str">
            <v>LDF5</v>
          </cell>
          <cell r="M1053" t="str">
            <v>155.9</v>
          </cell>
          <cell r="N1053" t="str">
            <v>L2.0</v>
          </cell>
          <cell r="O1053" t="str">
            <v>23</v>
          </cell>
          <cell r="P1053" t="str">
            <v>SB1542</v>
          </cell>
          <cell r="Q1053" t="str">
            <v>Than - 206-849-1533</v>
          </cell>
          <cell r="R1053" t="str">
            <v>3</v>
          </cell>
          <cell r="S1053" t="str">
            <v>A</v>
          </cell>
          <cell r="T1053" t="str">
            <v>KAT-RET2.3</v>
          </cell>
          <cell r="U1053" t="str">
            <v>-</v>
          </cell>
          <cell r="V1053" t="str">
            <v>-</v>
          </cell>
          <cell r="W1053" t="str">
            <v>4.2.3</v>
          </cell>
          <cell r="X1053" t="str">
            <v>WA093</v>
          </cell>
        </row>
        <row r="1054">
          <cell r="A1054" t="str">
            <v>WA093</v>
          </cell>
          <cell r="B1054" t="str">
            <v>2006 UMTS Integration</v>
          </cell>
          <cell r="C1054" t="str">
            <v>North Bellevue</v>
          </cell>
          <cell r="D1054">
            <v>38484</v>
          </cell>
          <cell r="E1054" t="str">
            <v>WA093</v>
          </cell>
          <cell r="F1054" t="str">
            <v>SB1542B</v>
          </cell>
          <cell r="G1054" t="str">
            <v>2</v>
          </cell>
          <cell r="H1054" t="str">
            <v>2</v>
          </cell>
          <cell r="I1054" t="str">
            <v>RR65-18-02-DP</v>
          </cell>
          <cell r="J1054" t="str">
            <v>180</v>
          </cell>
          <cell r="K1054" t="str">
            <v>129.66</v>
          </cell>
          <cell r="L1054" t="str">
            <v>LDF5</v>
          </cell>
          <cell r="M1054" t="str">
            <v>155.9</v>
          </cell>
          <cell r="N1054" t="str">
            <v>L2.0</v>
          </cell>
          <cell r="O1054" t="str">
            <v>23</v>
          </cell>
          <cell r="P1054" t="str">
            <v>SB1542</v>
          </cell>
          <cell r="Q1054" t="str">
            <v>Than - 206-849-1533</v>
          </cell>
          <cell r="R1054" t="str">
            <v>3</v>
          </cell>
          <cell r="S1054" t="str">
            <v>B</v>
          </cell>
          <cell r="T1054" t="str">
            <v>KAT-RET2.3</v>
          </cell>
          <cell r="U1054" t="str">
            <v>-</v>
          </cell>
          <cell r="V1054" t="str">
            <v>-</v>
          </cell>
          <cell r="W1054" t="str">
            <v>4.2.3</v>
          </cell>
          <cell r="X1054" t="str">
            <v>WA093</v>
          </cell>
        </row>
        <row r="1055">
          <cell r="A1055" t="str">
            <v>WA093</v>
          </cell>
          <cell r="B1055" t="str">
            <v>2006 UMTS Integration</v>
          </cell>
          <cell r="C1055" t="str">
            <v>North Bellevue</v>
          </cell>
          <cell r="D1055">
            <v>38484</v>
          </cell>
          <cell r="E1055" t="str">
            <v>WA093</v>
          </cell>
          <cell r="F1055" t="str">
            <v>SB1542C</v>
          </cell>
          <cell r="G1055" t="str">
            <v>2</v>
          </cell>
          <cell r="H1055" t="str">
            <v>2</v>
          </cell>
          <cell r="I1055" t="str">
            <v>RR65-18-02-DP</v>
          </cell>
          <cell r="J1055" t="str">
            <v>270</v>
          </cell>
          <cell r="K1055" t="str">
            <v>129.66</v>
          </cell>
          <cell r="L1055" t="str">
            <v>LDF5</v>
          </cell>
          <cell r="M1055" t="str">
            <v>155.9</v>
          </cell>
          <cell r="N1055" t="str">
            <v>L2.0</v>
          </cell>
          <cell r="O1055" t="str">
            <v>23</v>
          </cell>
          <cell r="P1055" t="str">
            <v>SB1542</v>
          </cell>
          <cell r="Q1055" t="str">
            <v>Than - 206-849-1533</v>
          </cell>
          <cell r="R1055" t="str">
            <v>3</v>
          </cell>
          <cell r="S1055" t="str">
            <v>C</v>
          </cell>
          <cell r="T1055" t="str">
            <v>KAT-RET2.3</v>
          </cell>
          <cell r="U1055" t="str">
            <v>-</v>
          </cell>
          <cell r="V1055" t="str">
            <v>-</v>
          </cell>
          <cell r="W1055" t="str">
            <v>4.2.3</v>
          </cell>
          <cell r="X1055" t="str">
            <v>WA093</v>
          </cell>
        </row>
        <row r="1056">
          <cell r="A1056" t="str">
            <v>WA094</v>
          </cell>
          <cell r="B1056" t="str">
            <v>2006 UMTS Integration</v>
          </cell>
          <cell r="C1056" t="str">
            <v>Tukwila</v>
          </cell>
          <cell r="D1056">
            <v>38484</v>
          </cell>
          <cell r="E1056" t="str">
            <v>WA094</v>
          </cell>
          <cell r="F1056" t="str">
            <v>SC1865A</v>
          </cell>
          <cell r="G1056" t="str">
            <v>2</v>
          </cell>
          <cell r="H1056" t="str">
            <v>2</v>
          </cell>
          <cell r="I1056" t="str">
            <v>RR65-18-02-DP</v>
          </cell>
          <cell r="J1056" t="str">
            <v>100</v>
          </cell>
          <cell r="K1056" t="str">
            <v>95.01</v>
          </cell>
          <cell r="L1056" t="str">
            <v>LDF5</v>
          </cell>
          <cell r="M1056" t="str">
            <v>121.26</v>
          </cell>
          <cell r="N1056" t="str">
            <v>L2.0</v>
          </cell>
          <cell r="O1056" t="str">
            <v>6</v>
          </cell>
          <cell r="P1056" t="str">
            <v>SC1865</v>
          </cell>
          <cell r="Q1056" t="str">
            <v>Ashwani - 425-753-1049</v>
          </cell>
          <cell r="R1056" t="str">
            <v>3</v>
          </cell>
          <cell r="S1056" t="str">
            <v>A</v>
          </cell>
          <cell r="T1056" t="str">
            <v>KAT-RET3.3</v>
          </cell>
          <cell r="U1056" t="str">
            <v>-</v>
          </cell>
          <cell r="V1056" t="str">
            <v>-</v>
          </cell>
          <cell r="W1056" t="str">
            <v>4.2.1.a</v>
          </cell>
          <cell r="X1056" t="str">
            <v>WA094</v>
          </cell>
        </row>
        <row r="1057">
          <cell r="A1057" t="str">
            <v>WA094</v>
          </cell>
          <cell r="B1057" t="str">
            <v>2006 UMTS Integration</v>
          </cell>
          <cell r="C1057" t="str">
            <v>Tukwila</v>
          </cell>
          <cell r="D1057">
            <v>38484</v>
          </cell>
          <cell r="E1057" t="str">
            <v>WA094</v>
          </cell>
          <cell r="F1057" t="str">
            <v>SC1865B</v>
          </cell>
          <cell r="G1057" t="str">
            <v>2</v>
          </cell>
          <cell r="H1057" t="str">
            <v>2</v>
          </cell>
          <cell r="I1057" t="str">
            <v>RR65-18-02-DP</v>
          </cell>
          <cell r="J1057" t="str">
            <v>220</v>
          </cell>
          <cell r="K1057" t="str">
            <v>95.01</v>
          </cell>
          <cell r="L1057" t="str">
            <v>LDF5</v>
          </cell>
          <cell r="M1057" t="str">
            <v>121.26</v>
          </cell>
          <cell r="N1057" t="str">
            <v>L2.0</v>
          </cell>
          <cell r="O1057" t="str">
            <v>6</v>
          </cell>
          <cell r="P1057" t="str">
            <v>SC1865</v>
          </cell>
          <cell r="Q1057" t="str">
            <v>Ashwani - 425-753-1049</v>
          </cell>
          <cell r="R1057" t="str">
            <v>3</v>
          </cell>
          <cell r="S1057" t="str">
            <v>B</v>
          </cell>
          <cell r="T1057" t="str">
            <v>KAT-RET3.3</v>
          </cell>
          <cell r="U1057" t="str">
            <v>-</v>
          </cell>
          <cell r="V1057" t="str">
            <v>-</v>
          </cell>
          <cell r="W1057" t="str">
            <v>4.2.1.a</v>
          </cell>
          <cell r="X1057" t="str">
            <v>WA094</v>
          </cell>
        </row>
        <row r="1058">
          <cell r="A1058" t="str">
            <v>WA094</v>
          </cell>
          <cell r="B1058" t="str">
            <v>2006 UMTS Integration</v>
          </cell>
          <cell r="C1058" t="str">
            <v>Tukwila</v>
          </cell>
          <cell r="D1058">
            <v>38484</v>
          </cell>
          <cell r="E1058" t="str">
            <v>WA094</v>
          </cell>
          <cell r="F1058" t="str">
            <v>SC1865C</v>
          </cell>
          <cell r="G1058" t="str">
            <v>2</v>
          </cell>
          <cell r="H1058" t="str">
            <v>2</v>
          </cell>
          <cell r="I1058" t="str">
            <v>RR65-18-02-DP</v>
          </cell>
          <cell r="J1058" t="str">
            <v>345</v>
          </cell>
          <cell r="K1058" t="str">
            <v>95.01</v>
          </cell>
          <cell r="L1058" t="str">
            <v>LDF5</v>
          </cell>
          <cell r="M1058" t="str">
            <v>121.26</v>
          </cell>
          <cell r="N1058" t="str">
            <v>L2.0</v>
          </cell>
          <cell r="O1058" t="str">
            <v>6</v>
          </cell>
          <cell r="P1058" t="str">
            <v>SC1865</v>
          </cell>
          <cell r="Q1058" t="str">
            <v>Ashwani - 425-753-1049</v>
          </cell>
          <cell r="R1058" t="str">
            <v>3</v>
          </cell>
          <cell r="S1058" t="str">
            <v>C</v>
          </cell>
          <cell r="T1058" t="str">
            <v>KAT-RET3.3</v>
          </cell>
          <cell r="U1058" t="str">
            <v>-</v>
          </cell>
          <cell r="V1058" t="str">
            <v>-</v>
          </cell>
          <cell r="W1058" t="str">
            <v>4.2.1.a</v>
          </cell>
          <cell r="X1058" t="str">
            <v>WA094</v>
          </cell>
        </row>
        <row r="1059">
          <cell r="A1059" t="str">
            <v>WA096</v>
          </cell>
          <cell r="B1059" t="str">
            <v>2006 UMTS Integration</v>
          </cell>
          <cell r="C1059" t="str">
            <v>Cedar Grove Landfill</v>
          </cell>
          <cell r="D1059">
            <v>38484</v>
          </cell>
          <cell r="E1059" t="str">
            <v>WA096</v>
          </cell>
          <cell r="F1059" t="str">
            <v>SD2256A</v>
          </cell>
          <cell r="G1059" t="str">
            <v>2</v>
          </cell>
          <cell r="H1059" t="str">
            <v>2</v>
          </cell>
          <cell r="I1059" t="str">
            <v>AP199014-2T0</v>
          </cell>
          <cell r="J1059" t="str">
            <v>60</v>
          </cell>
          <cell r="K1059" t="str">
            <v>155.228</v>
          </cell>
          <cell r="L1059" t="str">
            <v>LDF7</v>
          </cell>
          <cell r="M1059" t="str">
            <v>181.82</v>
          </cell>
          <cell r="N1059" t="str">
            <v>L2.0</v>
          </cell>
          <cell r="O1059" t="str">
            <v>34</v>
          </cell>
          <cell r="P1059" t="str">
            <v>SD2256</v>
          </cell>
          <cell r="Q1059" t="str">
            <v>Raj - 206-321-9524</v>
          </cell>
          <cell r="R1059" t="str">
            <v>3</v>
          </cell>
          <cell r="S1059" t="str">
            <v>A</v>
          </cell>
          <cell r="T1059" t="str">
            <v>KAT-RET3.3</v>
          </cell>
          <cell r="U1059" t="str">
            <v>-</v>
          </cell>
          <cell r="V1059" t="str">
            <v>-</v>
          </cell>
          <cell r="W1059" t="str">
            <v>4.2.1.a</v>
          </cell>
          <cell r="X1059" t="str">
            <v>WA096</v>
          </cell>
        </row>
        <row r="1060">
          <cell r="A1060" t="str">
            <v>WA096</v>
          </cell>
          <cell r="B1060" t="str">
            <v>2006 UMTS Integration</v>
          </cell>
          <cell r="C1060" t="str">
            <v>Cedar Grove Landfill</v>
          </cell>
          <cell r="D1060">
            <v>38484</v>
          </cell>
          <cell r="E1060" t="str">
            <v>WA096</v>
          </cell>
          <cell r="F1060" t="str">
            <v>SD2256B</v>
          </cell>
          <cell r="G1060" t="str">
            <v>2</v>
          </cell>
          <cell r="H1060" t="str">
            <v>2</v>
          </cell>
          <cell r="I1060" t="str">
            <v>AP199014-2T0</v>
          </cell>
          <cell r="J1060" t="str">
            <v>160</v>
          </cell>
          <cell r="K1060" t="str">
            <v>146.268</v>
          </cell>
          <cell r="L1060" t="str">
            <v>LDF7</v>
          </cell>
          <cell r="M1060" t="str">
            <v>172.87</v>
          </cell>
          <cell r="N1060" t="str">
            <v>L2.0</v>
          </cell>
          <cell r="O1060" t="str">
            <v>34</v>
          </cell>
          <cell r="P1060" t="str">
            <v>SD2256</v>
          </cell>
          <cell r="Q1060" t="str">
            <v>Raj - 206-321-9524</v>
          </cell>
          <cell r="R1060" t="str">
            <v>3</v>
          </cell>
          <cell r="S1060" t="str">
            <v>B</v>
          </cell>
          <cell r="T1060" t="str">
            <v>KAT-RET3.3</v>
          </cell>
          <cell r="U1060" t="str">
            <v>-</v>
          </cell>
          <cell r="V1060" t="str">
            <v>-</v>
          </cell>
          <cell r="W1060" t="str">
            <v>4.2.1.a</v>
          </cell>
          <cell r="X1060" t="str">
            <v>WA096</v>
          </cell>
        </row>
        <row r="1061">
          <cell r="A1061" t="str">
            <v>WA096</v>
          </cell>
          <cell r="B1061" t="str">
            <v>2006 UMTS Integration</v>
          </cell>
          <cell r="C1061" t="str">
            <v>Cedar Grove Landfill</v>
          </cell>
          <cell r="D1061">
            <v>38484</v>
          </cell>
          <cell r="E1061" t="str">
            <v>WA096</v>
          </cell>
          <cell r="F1061" t="str">
            <v>SD2256C</v>
          </cell>
          <cell r="G1061" t="str">
            <v>2</v>
          </cell>
          <cell r="H1061" t="str">
            <v>2</v>
          </cell>
          <cell r="I1061" t="str">
            <v>AP199014-2T0</v>
          </cell>
          <cell r="J1061" t="str">
            <v>300</v>
          </cell>
          <cell r="K1061" t="str">
            <v>146.268</v>
          </cell>
          <cell r="L1061" t="str">
            <v>LDF7</v>
          </cell>
          <cell r="M1061" t="str">
            <v>172.87</v>
          </cell>
          <cell r="N1061" t="str">
            <v>L2.0</v>
          </cell>
          <cell r="O1061" t="str">
            <v>34</v>
          </cell>
          <cell r="P1061" t="str">
            <v>SD2256</v>
          </cell>
          <cell r="Q1061" t="str">
            <v>Raj - 206-321-9524</v>
          </cell>
          <cell r="R1061" t="str">
            <v>3</v>
          </cell>
          <cell r="S1061" t="str">
            <v>C</v>
          </cell>
          <cell r="T1061" t="str">
            <v>KAT-RET3.3</v>
          </cell>
          <cell r="U1061" t="str">
            <v>-</v>
          </cell>
          <cell r="V1061" t="str">
            <v>-</v>
          </cell>
          <cell r="W1061" t="str">
            <v>4.2.1.a</v>
          </cell>
          <cell r="X1061" t="str">
            <v>WA096</v>
          </cell>
        </row>
        <row r="1062">
          <cell r="A1062" t="str">
            <v>WA100</v>
          </cell>
          <cell r="B1062" t="str">
            <v>2006 UMTS Integration</v>
          </cell>
          <cell r="C1062" t="str">
            <v>Echo Lake</v>
          </cell>
          <cell r="D1062">
            <v>38459</v>
          </cell>
          <cell r="E1062" t="str">
            <v>WA100</v>
          </cell>
          <cell r="F1062" t="str">
            <v>SN2627A</v>
          </cell>
          <cell r="G1062" t="str">
            <v>2</v>
          </cell>
          <cell r="H1062" t="str">
            <v>2</v>
          </cell>
          <cell r="I1062" t="str">
            <v>AP199014-2T0</v>
          </cell>
          <cell r="J1062" t="str">
            <v>60</v>
          </cell>
          <cell r="K1062" t="str">
            <v>101.388</v>
          </cell>
          <cell r="L1062" t="str">
            <v>LDF5</v>
          </cell>
          <cell r="M1062" t="str">
            <v>127.98</v>
          </cell>
          <cell r="N1062" t="str">
            <v>L1.0</v>
          </cell>
          <cell r="O1062" t="str">
            <v>33</v>
          </cell>
          <cell r="P1062" t="str">
            <v>SN2627</v>
          </cell>
          <cell r="Q1062" t="str">
            <v>Chris - 206-399-2258</v>
          </cell>
          <cell r="R1062" t="str">
            <v>3</v>
          </cell>
          <cell r="S1062" t="str">
            <v>A</v>
          </cell>
          <cell r="T1062" t="str">
            <v>KAT-RET2.3</v>
          </cell>
          <cell r="U1062" t="str">
            <v>-</v>
          </cell>
          <cell r="V1062" t="str">
            <v>-</v>
          </cell>
          <cell r="W1062" t="str">
            <v>4.2.3</v>
          </cell>
          <cell r="X1062" t="str">
            <v>WA100</v>
          </cell>
        </row>
        <row r="1063">
          <cell r="A1063" t="str">
            <v>WA100</v>
          </cell>
          <cell r="B1063" t="str">
            <v>2006 UMTS Integration</v>
          </cell>
          <cell r="C1063" t="str">
            <v>Echo Lake</v>
          </cell>
          <cell r="D1063">
            <v>38459</v>
          </cell>
          <cell r="E1063" t="str">
            <v>WA100</v>
          </cell>
          <cell r="F1063" t="str">
            <v>SN2627B</v>
          </cell>
          <cell r="G1063" t="str">
            <v>2</v>
          </cell>
          <cell r="H1063" t="str">
            <v>2</v>
          </cell>
          <cell r="I1063" t="str">
            <v>AP199014-2T0</v>
          </cell>
          <cell r="J1063" t="str">
            <v>180</v>
          </cell>
          <cell r="K1063" t="str">
            <v>95.3779</v>
          </cell>
          <cell r="L1063" t="str">
            <v>LDF5</v>
          </cell>
          <cell r="M1063" t="str">
            <v>121.98</v>
          </cell>
          <cell r="N1063" t="str">
            <v>L1.0</v>
          </cell>
          <cell r="O1063" t="str">
            <v>33</v>
          </cell>
          <cell r="P1063" t="str">
            <v>SN2627</v>
          </cell>
          <cell r="Q1063" t="str">
            <v>Chris - 206-399-2258</v>
          </cell>
          <cell r="R1063" t="str">
            <v>3</v>
          </cell>
          <cell r="S1063" t="str">
            <v>B</v>
          </cell>
          <cell r="T1063" t="str">
            <v>KAT-RET2.3</v>
          </cell>
          <cell r="U1063" t="str">
            <v>-</v>
          </cell>
          <cell r="V1063" t="str">
            <v>-</v>
          </cell>
          <cell r="W1063" t="str">
            <v>4.2.3</v>
          </cell>
          <cell r="X1063" t="str">
            <v>WA100</v>
          </cell>
        </row>
        <row r="1064">
          <cell r="A1064" t="str">
            <v>WA100</v>
          </cell>
          <cell r="B1064" t="str">
            <v>2006 UMTS Integration</v>
          </cell>
          <cell r="C1064" t="str">
            <v>Echo Lake</v>
          </cell>
          <cell r="D1064">
            <v>38459</v>
          </cell>
          <cell r="E1064" t="str">
            <v>WA100</v>
          </cell>
          <cell r="F1064" t="str">
            <v>SN2627C</v>
          </cell>
          <cell r="G1064" t="str">
            <v>2</v>
          </cell>
          <cell r="H1064" t="str">
            <v>2</v>
          </cell>
          <cell r="I1064" t="str">
            <v>AP199014-2T0</v>
          </cell>
          <cell r="J1064" t="str">
            <v>310</v>
          </cell>
          <cell r="K1064" t="str">
            <v>101.388</v>
          </cell>
          <cell r="L1064" t="str">
            <v>LDF5</v>
          </cell>
          <cell r="M1064" t="str">
            <v>127.98</v>
          </cell>
          <cell r="N1064" t="str">
            <v>L1.0</v>
          </cell>
          <cell r="O1064" t="str">
            <v>33</v>
          </cell>
          <cell r="P1064" t="str">
            <v>SN2627</v>
          </cell>
          <cell r="Q1064" t="str">
            <v>Chris - 206-399-2258</v>
          </cell>
          <cell r="R1064" t="str">
            <v>3</v>
          </cell>
          <cell r="S1064" t="str">
            <v>C</v>
          </cell>
          <cell r="T1064" t="str">
            <v>KAT-RET2.3</v>
          </cell>
          <cell r="U1064" t="str">
            <v>-</v>
          </cell>
          <cell r="V1064" t="str">
            <v>-</v>
          </cell>
          <cell r="W1064" t="str">
            <v>4.2.3</v>
          </cell>
          <cell r="X1064" t="str">
            <v>WA100</v>
          </cell>
        </row>
        <row r="1065">
          <cell r="A1065" t="str">
            <v>WA101</v>
          </cell>
          <cell r="B1065" t="str">
            <v>2006 UMTS Integration</v>
          </cell>
          <cell r="C1065" t="str">
            <v>Edmonds</v>
          </cell>
          <cell r="D1065">
            <v>38520</v>
          </cell>
          <cell r="E1065" t="str">
            <v>WA101</v>
          </cell>
          <cell r="F1065" t="str">
            <v>SN2629C</v>
          </cell>
          <cell r="G1065" t="str">
            <v>1</v>
          </cell>
          <cell r="H1065" t="str">
            <v>1</v>
          </cell>
          <cell r="I1065" t="str">
            <v>UND14A76H-1GD2</v>
          </cell>
          <cell r="J1065" t="str">
            <v>30</v>
          </cell>
          <cell r="K1065" t="str">
            <v>47.0467</v>
          </cell>
          <cell r="L1065" t="str">
            <v>LDF5</v>
          </cell>
          <cell r="M1065" t="str">
            <v>73.13</v>
          </cell>
          <cell r="N1065" t="str">
            <v>L2.0</v>
          </cell>
          <cell r="O1065" t="str">
            <v>31</v>
          </cell>
          <cell r="P1065" t="str">
            <v>SN2629</v>
          </cell>
          <cell r="Q1065" t="str">
            <v>Vern - 206-972-0013</v>
          </cell>
          <cell r="R1065" t="str">
            <v>3</v>
          </cell>
          <cell r="S1065" t="str">
            <v>C</v>
          </cell>
          <cell r="T1065"/>
          <cell r="U1065" t="str">
            <v>-</v>
          </cell>
          <cell r="V1065" t="str">
            <v>-</v>
          </cell>
          <cell r="W1065" t="str">
            <v>4.2.3.a</v>
          </cell>
          <cell r="X1065" t="str">
            <v>WA101</v>
          </cell>
        </row>
        <row r="1066">
          <cell r="A1066" t="str">
            <v>WA101</v>
          </cell>
          <cell r="B1066" t="str">
            <v>2006 UMTS Integration</v>
          </cell>
          <cell r="C1066" t="str">
            <v>Edmonds</v>
          </cell>
          <cell r="D1066">
            <v>38520</v>
          </cell>
          <cell r="E1066" t="str">
            <v>WA101</v>
          </cell>
          <cell r="F1066" t="str">
            <v>SN2629A</v>
          </cell>
          <cell r="G1066" t="str">
            <v>1</v>
          </cell>
          <cell r="H1066" t="str">
            <v>1</v>
          </cell>
          <cell r="I1066" t="str">
            <v>UND14A76H-1GD2</v>
          </cell>
          <cell r="J1066" t="str">
            <v>150</v>
          </cell>
          <cell r="K1066" t="str">
            <v>47.0467</v>
          </cell>
          <cell r="L1066" t="str">
            <v>LDF5</v>
          </cell>
          <cell r="M1066" t="str">
            <v>73.13</v>
          </cell>
          <cell r="N1066" t="str">
            <v>L2.0</v>
          </cell>
          <cell r="O1066" t="str">
            <v>31</v>
          </cell>
          <cell r="P1066" t="str">
            <v>SN2629</v>
          </cell>
          <cell r="Q1066" t="str">
            <v>Vern - 206-972-0013</v>
          </cell>
          <cell r="R1066" t="str">
            <v>3</v>
          </cell>
          <cell r="S1066" t="str">
            <v>A</v>
          </cell>
          <cell r="T1066"/>
          <cell r="U1066" t="str">
            <v>-</v>
          </cell>
          <cell r="V1066" t="str">
            <v>-</v>
          </cell>
          <cell r="W1066" t="str">
            <v>4.2.3.a</v>
          </cell>
          <cell r="X1066" t="str">
            <v>WA101</v>
          </cell>
        </row>
        <row r="1067">
          <cell r="A1067" t="str">
            <v>WA101</v>
          </cell>
          <cell r="B1067" t="str">
            <v>2006 UMTS Integration</v>
          </cell>
          <cell r="C1067" t="str">
            <v>Edmonds</v>
          </cell>
          <cell r="D1067">
            <v>38520</v>
          </cell>
          <cell r="E1067" t="str">
            <v>WA101</v>
          </cell>
          <cell r="F1067" t="str">
            <v>SN2629B</v>
          </cell>
          <cell r="G1067" t="str">
            <v>1</v>
          </cell>
          <cell r="H1067" t="str">
            <v>1</v>
          </cell>
          <cell r="I1067" t="str">
            <v>UND14A76H-1GD2</v>
          </cell>
          <cell r="J1067" t="str">
            <v>270</v>
          </cell>
          <cell r="K1067" t="str">
            <v>47.0467</v>
          </cell>
          <cell r="L1067" t="str">
            <v>LDF5</v>
          </cell>
          <cell r="M1067" t="str">
            <v>73.13</v>
          </cell>
          <cell r="N1067" t="str">
            <v>L2.0</v>
          </cell>
          <cell r="O1067" t="str">
            <v>31</v>
          </cell>
          <cell r="P1067" t="str">
            <v>SN2629</v>
          </cell>
          <cell r="Q1067" t="str">
            <v>Vern - 206-972-0013</v>
          </cell>
          <cell r="R1067" t="str">
            <v>3</v>
          </cell>
          <cell r="S1067" t="str">
            <v>B</v>
          </cell>
          <cell r="T1067"/>
          <cell r="U1067" t="str">
            <v>-</v>
          </cell>
          <cell r="V1067" t="str">
            <v>-</v>
          </cell>
          <cell r="W1067" t="str">
            <v>4.2.3.a</v>
          </cell>
          <cell r="X1067" t="str">
            <v>WA101</v>
          </cell>
        </row>
        <row r="1068">
          <cell r="A1068" t="str">
            <v>WA102</v>
          </cell>
          <cell r="B1068" t="str">
            <v>2006 UMTS Integration</v>
          </cell>
          <cell r="C1068" t="str">
            <v>O'Brien</v>
          </cell>
          <cell r="D1068">
            <v>38645</v>
          </cell>
          <cell r="E1068" t="str">
            <v>WA102</v>
          </cell>
          <cell r="F1068" t="str">
            <v>SD2239C</v>
          </cell>
          <cell r="G1068" t="str">
            <v>2</v>
          </cell>
          <cell r="H1068" t="str">
            <v>2</v>
          </cell>
          <cell r="I1068" t="str">
            <v>PCSS090-19-0</v>
          </cell>
          <cell r="J1068" t="str">
            <v>30</v>
          </cell>
          <cell r="K1068" t="str">
            <v>91.7533</v>
          </cell>
          <cell r="L1068" t="str">
            <v>LDF7</v>
          </cell>
          <cell r="M1068" t="str">
            <v>118.01</v>
          </cell>
          <cell r="N1068" t="str">
            <v>L3.0</v>
          </cell>
          <cell r="O1068" t="str">
            <v>3</v>
          </cell>
          <cell r="P1068" t="str">
            <v>SD2239</v>
          </cell>
          <cell r="Q1068" t="str">
            <v>Ashwani - 425-753-1049</v>
          </cell>
          <cell r="R1068" t="str">
            <v>3</v>
          </cell>
          <cell r="S1068" t="str">
            <v>C</v>
          </cell>
          <cell r="T1068" t="str">
            <v>KAT-RET3.3</v>
          </cell>
          <cell r="U1068" t="str">
            <v>-</v>
          </cell>
          <cell r="V1068" t="str">
            <v>-</v>
          </cell>
          <cell r="W1068" t="str">
            <v>4.2.1.a</v>
          </cell>
          <cell r="X1068" t="str">
            <v>WA102</v>
          </cell>
        </row>
        <row r="1069">
          <cell r="A1069" t="str">
            <v>WA102</v>
          </cell>
          <cell r="B1069" t="str">
            <v>2006 UMTS Integration</v>
          </cell>
          <cell r="C1069" t="str">
            <v>O'Brien</v>
          </cell>
          <cell r="D1069">
            <v>38645</v>
          </cell>
          <cell r="E1069" t="str">
            <v>WA102</v>
          </cell>
          <cell r="F1069" t="str">
            <v>SD2239A</v>
          </cell>
          <cell r="G1069" t="str">
            <v>2</v>
          </cell>
          <cell r="H1069" t="str">
            <v>2</v>
          </cell>
          <cell r="I1069" t="str">
            <v>PCSS090-19-0</v>
          </cell>
          <cell r="J1069" t="str">
            <v>150</v>
          </cell>
          <cell r="K1069" t="str">
            <v>91.7533</v>
          </cell>
          <cell r="L1069" t="str">
            <v>LDF7</v>
          </cell>
          <cell r="M1069" t="str">
            <v>118.01</v>
          </cell>
          <cell r="N1069" t="str">
            <v>L3.0</v>
          </cell>
          <cell r="O1069" t="str">
            <v>3</v>
          </cell>
          <cell r="P1069" t="str">
            <v>SD2239</v>
          </cell>
          <cell r="Q1069" t="str">
            <v>Ashwani - 425-753-1049</v>
          </cell>
          <cell r="R1069" t="str">
            <v>3</v>
          </cell>
          <cell r="S1069" t="str">
            <v>A</v>
          </cell>
          <cell r="T1069" t="str">
            <v>KAT-RET3.3</v>
          </cell>
          <cell r="U1069" t="str">
            <v>-</v>
          </cell>
          <cell r="V1069" t="str">
            <v>-</v>
          </cell>
          <cell r="W1069" t="str">
            <v>4.2.1.a</v>
          </cell>
          <cell r="X1069" t="str">
            <v>WA102</v>
          </cell>
        </row>
        <row r="1070">
          <cell r="A1070" t="str">
            <v>WA102</v>
          </cell>
          <cell r="B1070" t="str">
            <v>2006 UMTS Integration</v>
          </cell>
          <cell r="C1070" t="str">
            <v>O'Brien</v>
          </cell>
          <cell r="D1070">
            <v>38645</v>
          </cell>
          <cell r="E1070" t="str">
            <v>WA102</v>
          </cell>
          <cell r="F1070" t="str">
            <v>SD2239B</v>
          </cell>
          <cell r="G1070" t="str">
            <v>2</v>
          </cell>
          <cell r="H1070" t="str">
            <v>2</v>
          </cell>
          <cell r="I1070" t="str">
            <v>PCSS090-19-0</v>
          </cell>
          <cell r="J1070" t="str">
            <v>260</v>
          </cell>
          <cell r="K1070" t="str">
            <v>91.7533</v>
          </cell>
          <cell r="L1070" t="str">
            <v>LDF7</v>
          </cell>
          <cell r="M1070" t="str">
            <v>118.01</v>
          </cell>
          <cell r="N1070" t="str">
            <v>L3.0</v>
          </cell>
          <cell r="O1070" t="str">
            <v>3</v>
          </cell>
          <cell r="P1070" t="str">
            <v>SD2239</v>
          </cell>
          <cell r="Q1070" t="str">
            <v>Ashwani - 425-753-1049</v>
          </cell>
          <cell r="R1070" t="str">
            <v>3</v>
          </cell>
          <cell r="S1070" t="str">
            <v>B</v>
          </cell>
          <cell r="T1070" t="str">
            <v>KAT-RET3.3</v>
          </cell>
          <cell r="U1070" t="str">
            <v>-</v>
          </cell>
          <cell r="V1070" t="str">
            <v>-</v>
          </cell>
          <cell r="W1070" t="str">
            <v>4.2.1.a</v>
          </cell>
          <cell r="X1070" t="str">
            <v>WA102</v>
          </cell>
        </row>
        <row r="1071">
          <cell r="A1071" t="str">
            <v>WA103</v>
          </cell>
          <cell r="B1071" t="str">
            <v>2006 UMTS Integration</v>
          </cell>
          <cell r="C1071" t="str">
            <v>Inglewood</v>
          </cell>
          <cell r="D1071">
            <v>38484</v>
          </cell>
          <cell r="E1071" t="str">
            <v>WA103</v>
          </cell>
          <cell r="F1071" t="str">
            <v>SB1579C</v>
          </cell>
          <cell r="G1071" t="str">
            <v>2</v>
          </cell>
          <cell r="H1071" t="str">
            <v>2</v>
          </cell>
          <cell r="I1071" t="str">
            <v>RV65-18-02-DPL2</v>
          </cell>
          <cell r="J1071" t="str">
            <v>50</v>
          </cell>
          <cell r="K1071" t="str">
            <v>101.823</v>
          </cell>
          <cell r="L1071" t="str">
            <v>LDF7</v>
          </cell>
          <cell r="M1071" t="str">
            <v>127.98</v>
          </cell>
          <cell r="N1071" t="str">
            <v>L2.0</v>
          </cell>
          <cell r="O1071" t="str">
            <v>26</v>
          </cell>
          <cell r="P1071" t="str">
            <v>SB1579</v>
          </cell>
          <cell r="Q1071" t="str">
            <v>Hasan - 425-753-2515</v>
          </cell>
          <cell r="R1071" t="str">
            <v>3</v>
          </cell>
          <cell r="S1071" t="str">
            <v>C</v>
          </cell>
          <cell r="T1071" t="str">
            <v>KAT-RET3.3</v>
          </cell>
          <cell r="U1071" t="str">
            <v>-</v>
          </cell>
          <cell r="V1071" t="str">
            <v>-</v>
          </cell>
          <cell r="W1071" t="str">
            <v>4.2.1.a</v>
          </cell>
          <cell r="X1071" t="str">
            <v>WA103</v>
          </cell>
        </row>
        <row r="1072">
          <cell r="A1072" t="str">
            <v>WA103</v>
          </cell>
          <cell r="B1072" t="str">
            <v>2006 UMTS Integration</v>
          </cell>
          <cell r="C1072" t="str">
            <v>Inglewood</v>
          </cell>
          <cell r="D1072">
            <v>38484</v>
          </cell>
          <cell r="E1072" t="str">
            <v>WA103</v>
          </cell>
          <cell r="F1072" t="str">
            <v>SB1579A</v>
          </cell>
          <cell r="G1072" t="str">
            <v>2</v>
          </cell>
          <cell r="H1072" t="str">
            <v>2</v>
          </cell>
          <cell r="I1072" t="str">
            <v>RV65-18-02-DPL2</v>
          </cell>
          <cell r="J1072" t="str">
            <v>170</v>
          </cell>
          <cell r="K1072" t="str">
            <v>101.823</v>
          </cell>
          <cell r="L1072" t="str">
            <v>LDF7</v>
          </cell>
          <cell r="M1072" t="str">
            <v>127.98</v>
          </cell>
          <cell r="N1072" t="str">
            <v>L2.0</v>
          </cell>
          <cell r="O1072" t="str">
            <v>26</v>
          </cell>
          <cell r="P1072" t="str">
            <v>SB1579</v>
          </cell>
          <cell r="Q1072" t="str">
            <v>Hasan - 425-753-2515</v>
          </cell>
          <cell r="R1072" t="str">
            <v>3</v>
          </cell>
          <cell r="S1072" t="str">
            <v>A</v>
          </cell>
          <cell r="T1072" t="str">
            <v>KAT-RET3.3</v>
          </cell>
          <cell r="U1072" t="str">
            <v>-</v>
          </cell>
          <cell r="V1072" t="str">
            <v>-</v>
          </cell>
          <cell r="W1072" t="str">
            <v>4.2.1.a</v>
          </cell>
          <cell r="X1072" t="str">
            <v>WA103</v>
          </cell>
        </row>
        <row r="1073">
          <cell r="A1073" t="str">
            <v>WA103</v>
          </cell>
          <cell r="B1073" t="str">
            <v>2006 UMTS Integration</v>
          </cell>
          <cell r="C1073" t="str">
            <v>Inglewood</v>
          </cell>
          <cell r="D1073">
            <v>38484</v>
          </cell>
          <cell r="E1073" t="str">
            <v>WA103</v>
          </cell>
          <cell r="F1073" t="str">
            <v>SB1579B</v>
          </cell>
          <cell r="G1073" t="str">
            <v>2</v>
          </cell>
          <cell r="H1073" t="str">
            <v>2</v>
          </cell>
          <cell r="I1073" t="str">
            <v>RV90-18-02-DP</v>
          </cell>
          <cell r="J1073" t="str">
            <v>310</v>
          </cell>
          <cell r="K1073" t="str">
            <v>101.073</v>
          </cell>
          <cell r="L1073" t="str">
            <v>LDF7</v>
          </cell>
          <cell r="M1073" t="str">
            <v>127.98</v>
          </cell>
          <cell r="N1073" t="str">
            <v>L2.0</v>
          </cell>
          <cell r="O1073" t="str">
            <v>26</v>
          </cell>
          <cell r="P1073" t="str">
            <v>SB1579</v>
          </cell>
          <cell r="Q1073" t="str">
            <v>Hasan - 425-753-2515</v>
          </cell>
          <cell r="R1073" t="str">
            <v>3</v>
          </cell>
          <cell r="S1073" t="str">
            <v>B</v>
          </cell>
          <cell r="T1073" t="str">
            <v>KAT-RET3.3</v>
          </cell>
          <cell r="U1073" t="str">
            <v>-</v>
          </cell>
          <cell r="V1073" t="str">
            <v>-</v>
          </cell>
          <cell r="W1073" t="str">
            <v>4.2.1.a</v>
          </cell>
          <cell r="X1073" t="str">
            <v>WA103</v>
          </cell>
        </row>
        <row r="1074">
          <cell r="A1074" t="str">
            <v>WA105</v>
          </cell>
          <cell r="B1074" t="str">
            <v>2006 UMTS Integration</v>
          </cell>
          <cell r="C1074" t="str">
            <v>Galloping Gertie</v>
          </cell>
          <cell r="D1074">
            <v>38484</v>
          </cell>
          <cell r="E1074" t="str">
            <v>WA105</v>
          </cell>
          <cell r="F1074" t="str">
            <v>TA3100C</v>
          </cell>
          <cell r="G1074" t="str">
            <v>2</v>
          </cell>
          <cell r="H1074" t="str">
            <v>2</v>
          </cell>
          <cell r="I1074" t="str">
            <v>AP199014-2T0</v>
          </cell>
          <cell r="J1074" t="str">
            <v>30</v>
          </cell>
          <cell r="K1074" t="str">
            <v>49.5179</v>
          </cell>
          <cell r="L1074" t="str">
            <v>LDF5</v>
          </cell>
          <cell r="M1074" t="str">
            <v>76.11</v>
          </cell>
          <cell r="N1074" t="str">
            <v>L2.0</v>
          </cell>
          <cell r="O1074" t="str">
            <v>37</v>
          </cell>
          <cell r="P1074" t="str">
            <v>TA3100</v>
          </cell>
          <cell r="Q1074" t="str">
            <v>Meenakshi - 425-580-6685</v>
          </cell>
          <cell r="R1074" t="str">
            <v>3</v>
          </cell>
          <cell r="S1074" t="str">
            <v>C</v>
          </cell>
          <cell r="T1074" t="str">
            <v>KAT-RET3.3</v>
          </cell>
          <cell r="U1074" t="str">
            <v>-</v>
          </cell>
          <cell r="V1074" t="str">
            <v>-</v>
          </cell>
          <cell r="W1074" t="str">
            <v>4.2.1.a</v>
          </cell>
          <cell r="X1074" t="str">
            <v>WA105</v>
          </cell>
        </row>
        <row r="1075">
          <cell r="A1075" t="str">
            <v>WA105</v>
          </cell>
          <cell r="B1075" t="str">
            <v>2006 UMTS Integration</v>
          </cell>
          <cell r="C1075" t="str">
            <v>Galloping Gertie</v>
          </cell>
          <cell r="D1075">
            <v>38484</v>
          </cell>
          <cell r="E1075" t="str">
            <v>WA105</v>
          </cell>
          <cell r="F1075" t="str">
            <v>TA3100A</v>
          </cell>
          <cell r="G1075" t="str">
            <v>2</v>
          </cell>
          <cell r="H1075" t="str">
            <v>2</v>
          </cell>
          <cell r="I1075" t="str">
            <v>AP199014-2T0</v>
          </cell>
          <cell r="J1075" t="str">
            <v>150</v>
          </cell>
          <cell r="K1075" t="str">
            <v>49.5179</v>
          </cell>
          <cell r="L1075" t="str">
            <v>LDF5</v>
          </cell>
          <cell r="M1075" t="str">
            <v>76.11</v>
          </cell>
          <cell r="N1075" t="str">
            <v>L2.0</v>
          </cell>
          <cell r="O1075" t="str">
            <v>37</v>
          </cell>
          <cell r="P1075" t="str">
            <v>TA3100</v>
          </cell>
          <cell r="Q1075" t="str">
            <v>Meenakshi - 425-580-6685</v>
          </cell>
          <cell r="R1075" t="str">
            <v>3</v>
          </cell>
          <cell r="S1075" t="str">
            <v>A</v>
          </cell>
          <cell r="T1075" t="str">
            <v>KAT-RET3.3</v>
          </cell>
          <cell r="U1075" t="str">
            <v>-</v>
          </cell>
          <cell r="V1075" t="str">
            <v>-</v>
          </cell>
          <cell r="W1075" t="str">
            <v>4.2.1.a</v>
          </cell>
          <cell r="X1075" t="str">
            <v>WA105</v>
          </cell>
        </row>
        <row r="1076">
          <cell r="A1076" t="str">
            <v>WA105</v>
          </cell>
          <cell r="B1076" t="str">
            <v>2006 UMTS Integration</v>
          </cell>
          <cell r="C1076" t="str">
            <v>Galloping Gertie</v>
          </cell>
          <cell r="D1076">
            <v>38484</v>
          </cell>
          <cell r="E1076" t="str">
            <v>WA105</v>
          </cell>
          <cell r="F1076" t="str">
            <v>TA3100B</v>
          </cell>
          <cell r="G1076" t="str">
            <v>2</v>
          </cell>
          <cell r="H1076" t="str">
            <v>2</v>
          </cell>
          <cell r="I1076" t="str">
            <v>AP199014-2T0</v>
          </cell>
          <cell r="J1076" t="str">
            <v>270</v>
          </cell>
          <cell r="K1076" t="str">
            <v>49.5179</v>
          </cell>
          <cell r="L1076" t="str">
            <v>LDF5</v>
          </cell>
          <cell r="M1076" t="str">
            <v>76.11</v>
          </cell>
          <cell r="N1076" t="str">
            <v>L2.0</v>
          </cell>
          <cell r="O1076" t="str">
            <v>37</v>
          </cell>
          <cell r="P1076" t="str">
            <v>TA3100</v>
          </cell>
          <cell r="Q1076" t="str">
            <v>Meenakshi - 425-580-6685</v>
          </cell>
          <cell r="R1076" t="str">
            <v>3</v>
          </cell>
          <cell r="S1076" t="str">
            <v>B</v>
          </cell>
          <cell r="T1076" t="str">
            <v>KAT-RET3.3</v>
          </cell>
          <cell r="U1076" t="str">
            <v>-</v>
          </cell>
          <cell r="V1076" t="str">
            <v>-</v>
          </cell>
          <cell r="W1076" t="str">
            <v>4.2.1.a</v>
          </cell>
          <cell r="X1076" t="str">
            <v>WA105</v>
          </cell>
        </row>
        <row r="1077">
          <cell r="A1077" t="str">
            <v>WA107</v>
          </cell>
          <cell r="B1077" t="str">
            <v>2006 UMTS Integration</v>
          </cell>
          <cell r="C1077" t="str">
            <v>Milton</v>
          </cell>
          <cell r="D1077">
            <v>38629</v>
          </cell>
          <cell r="E1077" t="str">
            <v>WA107.  G9 will be implemented to replace R9 after integration is complete</v>
          </cell>
          <cell r="F1077" t="str">
            <v>SC1801C</v>
          </cell>
          <cell r="G1077" t="str">
            <v>2</v>
          </cell>
          <cell r="H1077" t="str">
            <v>2</v>
          </cell>
          <cell r="I1077" t="str">
            <v>AP199014-2T2</v>
          </cell>
          <cell r="J1077" t="str">
            <v>0</v>
          </cell>
          <cell r="K1077" t="str">
            <v>119.503</v>
          </cell>
          <cell r="L1077" t="str">
            <v>LDF7</v>
          </cell>
          <cell r="M1077" t="str">
            <v>143.93</v>
          </cell>
          <cell r="N1077" t="str">
            <v>L3.0</v>
          </cell>
          <cell r="O1077" t="str">
            <v>2</v>
          </cell>
          <cell r="P1077" t="str">
            <v>SC1801</v>
          </cell>
          <cell r="Q1077" t="str">
            <v>Meenakshi - 425-580-6685</v>
          </cell>
          <cell r="R1077" t="str">
            <v>3</v>
          </cell>
          <cell r="S1077" t="str">
            <v>C</v>
          </cell>
          <cell r="T1077" t="str">
            <v>KAT-RET3.3</v>
          </cell>
          <cell r="U1077" t="str">
            <v>-</v>
          </cell>
          <cell r="V1077" t="str">
            <v>-</v>
          </cell>
          <cell r="W1077" t="str">
            <v>4.2.1_R9_then_G9</v>
          </cell>
          <cell r="X1077" t="str">
            <v>WA107</v>
          </cell>
        </row>
        <row r="1078">
          <cell r="A1078" t="str">
            <v>WA107</v>
          </cell>
          <cell r="B1078" t="str">
            <v>2006 UMTS Integration</v>
          </cell>
          <cell r="C1078" t="str">
            <v>Milton</v>
          </cell>
          <cell r="D1078">
            <v>38629</v>
          </cell>
          <cell r="E1078" t="str">
            <v>WA107.  G9 will be implemented to replace R9 after integration is complete</v>
          </cell>
          <cell r="F1078" t="str">
            <v>SC1801A</v>
          </cell>
          <cell r="G1078" t="str">
            <v>2</v>
          </cell>
          <cell r="H1078" t="str">
            <v>2</v>
          </cell>
          <cell r="I1078" t="str">
            <v>AP199014-2T2</v>
          </cell>
          <cell r="J1078" t="str">
            <v>120</v>
          </cell>
          <cell r="K1078" t="str">
            <v>119.503</v>
          </cell>
          <cell r="L1078" t="str">
            <v>LDF7</v>
          </cell>
          <cell r="M1078" t="str">
            <v>143.93</v>
          </cell>
          <cell r="N1078" t="str">
            <v>L3.0</v>
          </cell>
          <cell r="O1078" t="str">
            <v>2</v>
          </cell>
          <cell r="P1078" t="str">
            <v>SC1801</v>
          </cell>
          <cell r="Q1078" t="str">
            <v>Meenakshi - 425-580-6685</v>
          </cell>
          <cell r="R1078" t="str">
            <v>3</v>
          </cell>
          <cell r="S1078" t="str">
            <v>A</v>
          </cell>
          <cell r="T1078" t="str">
            <v>KAT-RET3.3</v>
          </cell>
          <cell r="U1078" t="str">
            <v>-</v>
          </cell>
          <cell r="V1078" t="str">
            <v>-</v>
          </cell>
          <cell r="W1078" t="str">
            <v>4.2.1_R9_then_G9</v>
          </cell>
          <cell r="X1078" t="str">
            <v>WA107</v>
          </cell>
        </row>
        <row r="1079">
          <cell r="A1079" t="str">
            <v>WA107</v>
          </cell>
          <cell r="B1079" t="str">
            <v>2006 UMTS Integration</v>
          </cell>
          <cell r="C1079" t="str">
            <v>Milton</v>
          </cell>
          <cell r="D1079">
            <v>38629</v>
          </cell>
          <cell r="E1079" t="str">
            <v>WA107.  G9 will be implemented to replace R9 after integration is complete</v>
          </cell>
          <cell r="F1079" t="str">
            <v>SC1801B</v>
          </cell>
          <cell r="G1079" t="str">
            <v>2</v>
          </cell>
          <cell r="H1079" t="str">
            <v>2</v>
          </cell>
          <cell r="I1079" t="str">
            <v>AP199014-2T2</v>
          </cell>
          <cell r="J1079" t="str">
            <v>225</v>
          </cell>
          <cell r="K1079" t="str">
            <v>119.503</v>
          </cell>
          <cell r="L1079" t="str">
            <v>LDF7</v>
          </cell>
          <cell r="M1079" t="str">
            <v>143.93</v>
          </cell>
          <cell r="N1079" t="str">
            <v>L3.0</v>
          </cell>
          <cell r="O1079" t="str">
            <v>2</v>
          </cell>
          <cell r="P1079" t="str">
            <v>SC1801</v>
          </cell>
          <cell r="Q1079" t="str">
            <v>Meenakshi - 425-580-6685</v>
          </cell>
          <cell r="R1079" t="str">
            <v>3</v>
          </cell>
          <cell r="S1079" t="str">
            <v>B</v>
          </cell>
          <cell r="T1079" t="str">
            <v>KAT-RET3.3</v>
          </cell>
          <cell r="U1079" t="str">
            <v>-</v>
          </cell>
          <cell r="V1079" t="str">
            <v>-</v>
          </cell>
          <cell r="W1079" t="str">
            <v>4.2.1_R9_then_G9</v>
          </cell>
          <cell r="X1079" t="str">
            <v>WA107</v>
          </cell>
        </row>
        <row r="1080">
          <cell r="A1080" t="str">
            <v>WA109</v>
          </cell>
          <cell r="B1080" t="str">
            <v>2006 UMTS Integration</v>
          </cell>
          <cell r="C1080" t="str">
            <v>Enchanted Pkwy</v>
          </cell>
          <cell r="D1080">
            <v>38484</v>
          </cell>
          <cell r="E1080" t="str">
            <v>WA109</v>
          </cell>
          <cell r="F1080" t="str">
            <v>SC1808A</v>
          </cell>
          <cell r="G1080" t="str">
            <v>2</v>
          </cell>
          <cell r="H1080" t="str">
            <v>2</v>
          </cell>
          <cell r="I1080" t="str">
            <v>AP199016-2T2</v>
          </cell>
          <cell r="J1080" t="str">
            <v>90</v>
          </cell>
          <cell r="K1080" t="str">
            <v>127.361</v>
          </cell>
          <cell r="L1080" t="str">
            <v>LDF7</v>
          </cell>
          <cell r="M1080" t="str">
            <v>150.92</v>
          </cell>
          <cell r="N1080" t="str">
            <v>L2.0</v>
          </cell>
          <cell r="O1080" t="str">
            <v>2</v>
          </cell>
          <cell r="P1080" t="str">
            <v>SC1808</v>
          </cell>
          <cell r="Q1080" t="str">
            <v>Ashwani - 425-753-1049</v>
          </cell>
          <cell r="R1080" t="str">
            <v>3</v>
          </cell>
          <cell r="S1080" t="str">
            <v>A</v>
          </cell>
          <cell r="T1080" t="str">
            <v>KAT-RET3.3</v>
          </cell>
          <cell r="U1080" t="str">
            <v>-</v>
          </cell>
          <cell r="V1080" t="str">
            <v>-</v>
          </cell>
          <cell r="W1080" t="str">
            <v>4.2.1.a</v>
          </cell>
          <cell r="X1080" t="str">
            <v>WA109</v>
          </cell>
        </row>
        <row r="1081">
          <cell r="A1081" t="str">
            <v>WA109</v>
          </cell>
          <cell r="B1081" t="str">
            <v>2006 UMTS Integration</v>
          </cell>
          <cell r="C1081" t="str">
            <v>Enchanted Pkwy</v>
          </cell>
          <cell r="D1081">
            <v>38484</v>
          </cell>
          <cell r="E1081" t="str">
            <v>WA109</v>
          </cell>
          <cell r="F1081" t="str">
            <v>SC1808B</v>
          </cell>
          <cell r="G1081" t="str">
            <v>2</v>
          </cell>
          <cell r="H1081" t="str">
            <v>2</v>
          </cell>
          <cell r="I1081" t="str">
            <v>AP199016-2T2</v>
          </cell>
          <cell r="J1081" t="str">
            <v>220</v>
          </cell>
          <cell r="K1081" t="str">
            <v>127.361</v>
          </cell>
          <cell r="L1081" t="str">
            <v>LDF7</v>
          </cell>
          <cell r="M1081" t="str">
            <v>150.92</v>
          </cell>
          <cell r="N1081" t="str">
            <v>L2.0</v>
          </cell>
          <cell r="O1081" t="str">
            <v>2</v>
          </cell>
          <cell r="P1081" t="str">
            <v>SC1808</v>
          </cell>
          <cell r="Q1081" t="str">
            <v>Ashwani - 425-753-1049</v>
          </cell>
          <cell r="R1081" t="str">
            <v>3</v>
          </cell>
          <cell r="S1081" t="str">
            <v>B</v>
          </cell>
          <cell r="T1081" t="str">
            <v>KAT-RET3.3</v>
          </cell>
          <cell r="U1081" t="str">
            <v>-</v>
          </cell>
          <cell r="V1081" t="str">
            <v>-</v>
          </cell>
          <cell r="W1081" t="str">
            <v>4.2.1.a</v>
          </cell>
          <cell r="X1081" t="str">
            <v>WA109</v>
          </cell>
        </row>
        <row r="1082">
          <cell r="A1082" t="str">
            <v>WA109</v>
          </cell>
          <cell r="B1082" t="str">
            <v>2006 UMTS Integration</v>
          </cell>
          <cell r="C1082" t="str">
            <v>Enchanted Pkwy</v>
          </cell>
          <cell r="D1082">
            <v>38484</v>
          </cell>
          <cell r="E1082" t="str">
            <v>WA109</v>
          </cell>
          <cell r="F1082" t="str">
            <v>SC1808C</v>
          </cell>
          <cell r="G1082" t="str">
            <v>2</v>
          </cell>
          <cell r="H1082" t="str">
            <v>2</v>
          </cell>
          <cell r="I1082" t="str">
            <v>AP199016-2T2</v>
          </cell>
          <cell r="J1082" t="str">
            <v>330</v>
          </cell>
          <cell r="K1082" t="str">
            <v>127.361</v>
          </cell>
          <cell r="L1082" t="str">
            <v>LDF7</v>
          </cell>
          <cell r="M1082" t="str">
            <v>150.92</v>
          </cell>
          <cell r="N1082" t="str">
            <v>L2.0</v>
          </cell>
          <cell r="O1082" t="str">
            <v>2</v>
          </cell>
          <cell r="P1082" t="str">
            <v>SC1808</v>
          </cell>
          <cell r="Q1082" t="str">
            <v>Ashwani - 425-753-1049</v>
          </cell>
          <cell r="R1082" t="str">
            <v>3</v>
          </cell>
          <cell r="S1082" t="str">
            <v>C</v>
          </cell>
          <cell r="T1082" t="str">
            <v>KAT-RET3.3</v>
          </cell>
          <cell r="U1082" t="str">
            <v>-</v>
          </cell>
          <cell r="V1082" t="str">
            <v>-</v>
          </cell>
          <cell r="W1082" t="str">
            <v>4.2.1.a</v>
          </cell>
          <cell r="X1082" t="str">
            <v>WA109</v>
          </cell>
        </row>
        <row r="1083">
          <cell r="A1083" t="str">
            <v>WA110</v>
          </cell>
          <cell r="B1083" t="str">
            <v>2006 UMTS Integration</v>
          </cell>
          <cell r="C1083" t="str">
            <v>Puyallup</v>
          </cell>
          <cell r="D1083">
            <v>38484</v>
          </cell>
          <cell r="E1083" t="str">
            <v>WA110</v>
          </cell>
          <cell r="F1083" t="str">
            <v>TA3071C</v>
          </cell>
          <cell r="G1083" t="str">
            <v>1</v>
          </cell>
          <cell r="H1083" t="str">
            <v>1</v>
          </cell>
          <cell r="I1083" t="str">
            <v>RR90-17-00-DP</v>
          </cell>
          <cell r="J1083" t="str">
            <v>0</v>
          </cell>
          <cell r="K1083" t="str">
            <v>84.78</v>
          </cell>
          <cell r="L1083" t="str">
            <v>LDF5</v>
          </cell>
          <cell r="M1083" t="str">
            <v>111.02</v>
          </cell>
          <cell r="N1083" t="str">
            <v>L2.0</v>
          </cell>
          <cell r="O1083" t="str">
            <v>36</v>
          </cell>
          <cell r="P1083" t="str">
            <v>TA3071</v>
          </cell>
          <cell r="Q1083" t="str">
            <v>Meenakshi - 425-580-6685</v>
          </cell>
          <cell r="R1083" t="str">
            <v>3</v>
          </cell>
          <cell r="S1083" t="str">
            <v>C</v>
          </cell>
          <cell r="T1083" t="str">
            <v>KAT-RET2.3</v>
          </cell>
          <cell r="U1083" t="str">
            <v>-</v>
          </cell>
          <cell r="V1083" t="str">
            <v>-</v>
          </cell>
          <cell r="W1083" t="str">
            <v>4.2.3.a</v>
          </cell>
          <cell r="X1083" t="str">
            <v>WA110</v>
          </cell>
        </row>
        <row r="1084">
          <cell r="A1084" t="str">
            <v>WA110</v>
          </cell>
          <cell r="B1084" t="str">
            <v>2006 UMTS Integration</v>
          </cell>
          <cell r="C1084" t="str">
            <v>Puyallup</v>
          </cell>
          <cell r="D1084">
            <v>38484</v>
          </cell>
          <cell r="E1084" t="str">
            <v>WA110</v>
          </cell>
          <cell r="F1084" t="str">
            <v>TA3071A</v>
          </cell>
          <cell r="G1084" t="str">
            <v>1</v>
          </cell>
          <cell r="H1084" t="str">
            <v>1</v>
          </cell>
          <cell r="I1084" t="str">
            <v>RR90-17-00-DP</v>
          </cell>
          <cell r="J1084" t="str">
            <v>120</v>
          </cell>
          <cell r="K1084" t="str">
            <v>84.78</v>
          </cell>
          <cell r="L1084" t="str">
            <v>LDF5</v>
          </cell>
          <cell r="M1084" t="str">
            <v>111.02</v>
          </cell>
          <cell r="N1084" t="str">
            <v>L2.0</v>
          </cell>
          <cell r="O1084" t="str">
            <v>36</v>
          </cell>
          <cell r="P1084" t="str">
            <v>TA3071</v>
          </cell>
          <cell r="Q1084" t="str">
            <v>Meenakshi - 425-580-6685</v>
          </cell>
          <cell r="R1084" t="str">
            <v>3</v>
          </cell>
          <cell r="S1084" t="str">
            <v>A</v>
          </cell>
          <cell r="T1084" t="str">
            <v>KAT-RET2.3</v>
          </cell>
          <cell r="U1084" t="str">
            <v>-</v>
          </cell>
          <cell r="V1084" t="str">
            <v>-</v>
          </cell>
          <cell r="W1084" t="str">
            <v>4.2.3.a</v>
          </cell>
          <cell r="X1084" t="str">
            <v>WA110</v>
          </cell>
        </row>
        <row r="1085">
          <cell r="A1085" t="str">
            <v>WA110</v>
          </cell>
          <cell r="B1085" t="str">
            <v>2006 UMTS Integration</v>
          </cell>
          <cell r="C1085" t="str">
            <v>Puyallup</v>
          </cell>
          <cell r="D1085">
            <v>38484</v>
          </cell>
          <cell r="E1085" t="str">
            <v>WA110</v>
          </cell>
          <cell r="F1085" t="str">
            <v>TA3071B</v>
          </cell>
          <cell r="G1085" t="str">
            <v>1</v>
          </cell>
          <cell r="H1085" t="str">
            <v>1</v>
          </cell>
          <cell r="I1085" t="str">
            <v>RR90-17-00-DP</v>
          </cell>
          <cell r="J1085" t="str">
            <v>240</v>
          </cell>
          <cell r="K1085" t="str">
            <v>84.78</v>
          </cell>
          <cell r="L1085" t="str">
            <v>LDF5</v>
          </cell>
          <cell r="M1085" t="str">
            <v>111.02</v>
          </cell>
          <cell r="N1085" t="str">
            <v>L2.0</v>
          </cell>
          <cell r="O1085" t="str">
            <v>36</v>
          </cell>
          <cell r="P1085" t="str">
            <v>TA3071</v>
          </cell>
          <cell r="Q1085" t="str">
            <v>Meenakshi - 425-580-6685</v>
          </cell>
          <cell r="R1085" t="str">
            <v>3</v>
          </cell>
          <cell r="S1085" t="str">
            <v>B</v>
          </cell>
          <cell r="T1085" t="str">
            <v>KAT-RET2.3</v>
          </cell>
          <cell r="U1085" t="str">
            <v>-</v>
          </cell>
          <cell r="V1085" t="str">
            <v>-</v>
          </cell>
          <cell r="W1085" t="str">
            <v>4.2.3.a</v>
          </cell>
          <cell r="X1085" t="str">
            <v>WA110</v>
          </cell>
        </row>
        <row r="1086">
          <cell r="A1086" t="str">
            <v>WA112</v>
          </cell>
          <cell r="B1086" t="str">
            <v>2006 UMTS Integration</v>
          </cell>
          <cell r="C1086" t="str">
            <v>Tacoma City</v>
          </cell>
          <cell r="D1086">
            <v>38484</v>
          </cell>
          <cell r="E1086" t="str">
            <v>WA112</v>
          </cell>
          <cell r="F1086" t="str">
            <v>TA3107A</v>
          </cell>
          <cell r="G1086" t="str">
            <v>2</v>
          </cell>
          <cell r="H1086" t="str">
            <v>2</v>
          </cell>
          <cell r="I1086" t="str">
            <v>DB978H90E-M</v>
          </cell>
          <cell r="J1086" t="str">
            <v>30</v>
          </cell>
          <cell r="K1086" t="str">
            <v>96.75</v>
          </cell>
          <cell r="L1086" t="str">
            <v>LDF5</v>
          </cell>
          <cell r="M1086" t="str">
            <v>123</v>
          </cell>
          <cell r="N1086" t="str">
            <v>L2.0</v>
          </cell>
          <cell r="O1086" t="str">
            <v>37</v>
          </cell>
          <cell r="P1086" t="str">
            <v>TA3107</v>
          </cell>
          <cell r="Q1086" t="str">
            <v>Meenakshi - 425-580-6685</v>
          </cell>
          <cell r="R1086" t="str">
            <v>3</v>
          </cell>
          <cell r="S1086" t="str">
            <v>A</v>
          </cell>
          <cell r="T1086" t="str">
            <v>KAT-RET3.3</v>
          </cell>
          <cell r="U1086" t="str">
            <v>-</v>
          </cell>
          <cell r="V1086" t="str">
            <v>-</v>
          </cell>
          <cell r="W1086" t="str">
            <v>4.2.1.a</v>
          </cell>
          <cell r="X1086" t="str">
            <v>WA112</v>
          </cell>
        </row>
        <row r="1087">
          <cell r="A1087" t="str">
            <v>WA112</v>
          </cell>
          <cell r="B1087" t="str">
            <v>2006 UMTS Integration</v>
          </cell>
          <cell r="C1087" t="str">
            <v>Tacoma City</v>
          </cell>
          <cell r="D1087">
            <v>38484</v>
          </cell>
          <cell r="E1087" t="str">
            <v>WA112</v>
          </cell>
          <cell r="F1087" t="str">
            <v>TA3107B</v>
          </cell>
          <cell r="G1087" t="str">
            <v>2</v>
          </cell>
          <cell r="H1087" t="str">
            <v>2</v>
          </cell>
          <cell r="I1087" t="str">
            <v>DB978H90E-M</v>
          </cell>
          <cell r="J1087" t="str">
            <v>180</v>
          </cell>
          <cell r="K1087" t="str">
            <v>96.75</v>
          </cell>
          <cell r="L1087" t="str">
            <v>LDF5</v>
          </cell>
          <cell r="M1087" t="str">
            <v>123</v>
          </cell>
          <cell r="N1087" t="str">
            <v>L2.0</v>
          </cell>
          <cell r="O1087" t="str">
            <v>37</v>
          </cell>
          <cell r="P1087" t="str">
            <v>TA3107</v>
          </cell>
          <cell r="Q1087" t="str">
            <v>Meenakshi - 425-580-6685</v>
          </cell>
          <cell r="R1087" t="str">
            <v>3</v>
          </cell>
          <cell r="S1087" t="str">
            <v>B</v>
          </cell>
          <cell r="T1087" t="str">
            <v>KAT-RET3.3</v>
          </cell>
          <cell r="U1087" t="str">
            <v>-</v>
          </cell>
          <cell r="V1087" t="str">
            <v>-</v>
          </cell>
          <cell r="W1087" t="str">
            <v>4.2.1.a</v>
          </cell>
          <cell r="X1087" t="str">
            <v>WA112</v>
          </cell>
        </row>
        <row r="1088">
          <cell r="A1088" t="str">
            <v>WA112</v>
          </cell>
          <cell r="B1088" t="str">
            <v>2006 UMTS Integration</v>
          </cell>
          <cell r="C1088" t="str">
            <v>Tacoma City</v>
          </cell>
          <cell r="D1088">
            <v>38484</v>
          </cell>
          <cell r="E1088" t="str">
            <v>WA112</v>
          </cell>
          <cell r="F1088" t="str">
            <v>TA3107C</v>
          </cell>
          <cell r="G1088" t="str">
            <v>2</v>
          </cell>
          <cell r="H1088" t="str">
            <v>2</v>
          </cell>
          <cell r="I1088" t="str">
            <v>DB978H90E-M</v>
          </cell>
          <cell r="J1088" t="str">
            <v>340</v>
          </cell>
          <cell r="K1088" t="str">
            <v>96.75</v>
          </cell>
          <cell r="L1088" t="str">
            <v>LDF5</v>
          </cell>
          <cell r="M1088" t="str">
            <v>123</v>
          </cell>
          <cell r="N1088" t="str">
            <v>L2.0</v>
          </cell>
          <cell r="O1088" t="str">
            <v>37</v>
          </cell>
          <cell r="P1088" t="str">
            <v>TA3107</v>
          </cell>
          <cell r="Q1088" t="str">
            <v>Meenakshi - 425-580-6685</v>
          </cell>
          <cell r="R1088" t="str">
            <v>3</v>
          </cell>
          <cell r="S1088" t="str">
            <v>C</v>
          </cell>
          <cell r="T1088" t="str">
            <v>KAT-RET3.3</v>
          </cell>
          <cell r="U1088" t="str">
            <v>-</v>
          </cell>
          <cell r="V1088" t="str">
            <v>-</v>
          </cell>
          <cell r="W1088" t="str">
            <v>4.2.1.a</v>
          </cell>
          <cell r="X1088" t="str">
            <v>WA112</v>
          </cell>
        </row>
        <row r="1089">
          <cell r="A1089" t="str">
            <v>WA113</v>
          </cell>
          <cell r="B1089" t="str">
            <v>2006 UMTS Integration</v>
          </cell>
          <cell r="C1089" t="str">
            <v>Orchard Street</v>
          </cell>
          <cell r="D1089">
            <v>38484</v>
          </cell>
          <cell r="E1089" t="str">
            <v>WA113</v>
          </cell>
          <cell r="F1089" t="str">
            <v>TA3093C</v>
          </cell>
          <cell r="G1089" t="str">
            <v>2</v>
          </cell>
          <cell r="H1089" t="str">
            <v>2</v>
          </cell>
          <cell r="I1089" t="str">
            <v>AP199014-2T0</v>
          </cell>
          <cell r="J1089" t="str">
            <v>20</v>
          </cell>
          <cell r="K1089" t="str">
            <v>92.3979</v>
          </cell>
          <cell r="L1089" t="str">
            <v>LDF5</v>
          </cell>
          <cell r="M1089" t="str">
            <v>118.99</v>
          </cell>
          <cell r="N1089" t="str">
            <v>L2.0</v>
          </cell>
          <cell r="O1089" t="str">
            <v>37</v>
          </cell>
          <cell r="P1089" t="str">
            <v>TA3093</v>
          </cell>
          <cell r="Q1089" t="str">
            <v>Meenakshi - 425-580-6685</v>
          </cell>
          <cell r="R1089" t="str">
            <v>3</v>
          </cell>
          <cell r="S1089" t="str">
            <v>C</v>
          </cell>
          <cell r="T1089" t="str">
            <v>KAT-RET3.3</v>
          </cell>
          <cell r="U1089" t="str">
            <v>-</v>
          </cell>
          <cell r="V1089" t="str">
            <v>-</v>
          </cell>
          <cell r="W1089" t="str">
            <v>4.2.1.a</v>
          </cell>
          <cell r="X1089" t="str">
            <v>WA113</v>
          </cell>
        </row>
        <row r="1090">
          <cell r="A1090" t="str">
            <v>WA113</v>
          </cell>
          <cell r="B1090" t="str">
            <v>2006 UMTS Integration</v>
          </cell>
          <cell r="C1090" t="str">
            <v>Orchard Street</v>
          </cell>
          <cell r="D1090">
            <v>38484</v>
          </cell>
          <cell r="E1090" t="str">
            <v>WA113</v>
          </cell>
          <cell r="F1090" t="str">
            <v>TA3093A</v>
          </cell>
          <cell r="G1090" t="str">
            <v>2</v>
          </cell>
          <cell r="H1090" t="str">
            <v>2</v>
          </cell>
          <cell r="I1090" t="str">
            <v>AP199014-2T0</v>
          </cell>
          <cell r="J1090" t="str">
            <v>150</v>
          </cell>
          <cell r="K1090" t="str">
            <v>92.3979</v>
          </cell>
          <cell r="L1090" t="str">
            <v>LDF5</v>
          </cell>
          <cell r="M1090" t="str">
            <v>118.99</v>
          </cell>
          <cell r="N1090" t="str">
            <v>L2.0</v>
          </cell>
          <cell r="O1090" t="str">
            <v>37</v>
          </cell>
          <cell r="P1090" t="str">
            <v>TA3093</v>
          </cell>
          <cell r="Q1090" t="str">
            <v>Meenakshi - 425-580-6685</v>
          </cell>
          <cell r="R1090" t="str">
            <v>3</v>
          </cell>
          <cell r="S1090" t="str">
            <v>A</v>
          </cell>
          <cell r="T1090" t="str">
            <v>KAT-RET3.3</v>
          </cell>
          <cell r="U1090" t="str">
            <v>-</v>
          </cell>
          <cell r="V1090" t="str">
            <v>-</v>
          </cell>
          <cell r="W1090" t="str">
            <v>4.2.1.a</v>
          </cell>
          <cell r="X1090" t="str">
            <v>WA113</v>
          </cell>
        </row>
        <row r="1091">
          <cell r="A1091" t="str">
            <v>WA113</v>
          </cell>
          <cell r="B1091" t="str">
            <v>2006 UMTS Integration</v>
          </cell>
          <cell r="C1091" t="str">
            <v>Orchard Street</v>
          </cell>
          <cell r="D1091">
            <v>38484</v>
          </cell>
          <cell r="E1091" t="str">
            <v>WA113</v>
          </cell>
          <cell r="F1091" t="str">
            <v>TA3093B</v>
          </cell>
          <cell r="G1091" t="str">
            <v>2</v>
          </cell>
          <cell r="H1091" t="str">
            <v>2</v>
          </cell>
          <cell r="I1091" t="str">
            <v>AP199014-2T0</v>
          </cell>
          <cell r="J1091" t="str">
            <v>260</v>
          </cell>
          <cell r="K1091" t="str">
            <v>92.3979</v>
          </cell>
          <cell r="L1091" t="str">
            <v>LDF5</v>
          </cell>
          <cell r="M1091" t="str">
            <v>118.99</v>
          </cell>
          <cell r="N1091" t="str">
            <v>L2.0</v>
          </cell>
          <cell r="O1091" t="str">
            <v>37</v>
          </cell>
          <cell r="P1091" t="str">
            <v>TA3093</v>
          </cell>
          <cell r="Q1091" t="str">
            <v>Meenakshi - 425-580-6685</v>
          </cell>
          <cell r="R1091" t="str">
            <v>3</v>
          </cell>
          <cell r="S1091" t="str">
            <v>B</v>
          </cell>
          <cell r="T1091" t="str">
            <v>KAT-RET3.3</v>
          </cell>
          <cell r="U1091" t="str">
            <v>-</v>
          </cell>
          <cell r="V1091" t="str">
            <v>-</v>
          </cell>
          <cell r="W1091" t="str">
            <v>4.2.1.a</v>
          </cell>
          <cell r="X1091" t="str">
            <v>WA113</v>
          </cell>
        </row>
        <row r="1092">
          <cell r="A1092" t="str">
            <v>WA114</v>
          </cell>
          <cell r="B1092" t="str">
            <v>Tacoma 2005 Build</v>
          </cell>
          <cell r="C1092" t="str">
            <v>Fife</v>
          </cell>
          <cell r="D1092">
            <v>38629</v>
          </cell>
          <cell r="E1092" t="str">
            <v>Connect G8 only at integration launch.  After integration is complete, move R9 antenna connection to G9.</v>
          </cell>
          <cell r="F1092" t="str">
            <v>TA3088C</v>
          </cell>
          <cell r="G1092" t="str">
            <v>2</v>
          </cell>
          <cell r="H1092" t="str">
            <v>2</v>
          </cell>
          <cell r="I1092" t="str">
            <v>AP196516-2T0</v>
          </cell>
          <cell r="J1092" t="str">
            <v>30</v>
          </cell>
          <cell r="K1092" t="str">
            <v>151.408</v>
          </cell>
          <cell r="L1092" t="str">
            <v>LDF7</v>
          </cell>
          <cell r="M1092" t="str">
            <v>175.85</v>
          </cell>
          <cell r="N1092" t="str">
            <v>L3.0</v>
          </cell>
          <cell r="O1092" t="str">
            <v>2</v>
          </cell>
          <cell r="P1092" t="str">
            <v>TA3088</v>
          </cell>
          <cell r="Q1092" t="str">
            <v>Meenakshi - 425-580-6685</v>
          </cell>
          <cell r="R1092" t="str">
            <v>3</v>
          </cell>
          <cell r="S1092" t="str">
            <v>C</v>
          </cell>
          <cell r="T1092" t="str">
            <v>KAT-RET3.3</v>
          </cell>
          <cell r="U1092" t="str">
            <v>-</v>
          </cell>
          <cell r="V1092" t="str">
            <v>-</v>
          </cell>
          <cell r="W1092" t="str">
            <v>4.2.1_R9_then_G9</v>
          </cell>
          <cell r="X1092" t="str">
            <v>WA114</v>
          </cell>
        </row>
        <row r="1093">
          <cell r="A1093" t="str">
            <v>WA114</v>
          </cell>
          <cell r="B1093" t="str">
            <v>Tacoma 2005 Build</v>
          </cell>
          <cell r="C1093" t="str">
            <v>Fife</v>
          </cell>
          <cell r="D1093">
            <v>38629</v>
          </cell>
          <cell r="E1093" t="str">
            <v>Connect G8 only at integration launch.  After integration is complete, move R9 antenna connection to G9.</v>
          </cell>
          <cell r="F1093" t="str">
            <v>TA3088A</v>
          </cell>
          <cell r="G1093" t="str">
            <v>2</v>
          </cell>
          <cell r="H1093" t="str">
            <v>2</v>
          </cell>
          <cell r="I1093" t="str">
            <v>AP199014-2T0</v>
          </cell>
          <cell r="J1093" t="str">
            <v>150</v>
          </cell>
          <cell r="K1093" t="str">
            <v>149.258</v>
          </cell>
          <cell r="L1093" t="str">
            <v>LDF7</v>
          </cell>
          <cell r="M1093" t="str">
            <v>175.85</v>
          </cell>
          <cell r="N1093" t="str">
            <v>L3.0</v>
          </cell>
          <cell r="O1093" t="str">
            <v>2</v>
          </cell>
          <cell r="P1093" t="str">
            <v>TA3088</v>
          </cell>
          <cell r="Q1093" t="str">
            <v>Meenakshi - 425-580-6685</v>
          </cell>
          <cell r="R1093" t="str">
            <v>3</v>
          </cell>
          <cell r="S1093" t="str">
            <v>A</v>
          </cell>
          <cell r="T1093" t="str">
            <v>KAT-RET3.3</v>
          </cell>
          <cell r="U1093" t="str">
            <v>-</v>
          </cell>
          <cell r="V1093" t="str">
            <v>-</v>
          </cell>
          <cell r="W1093" t="str">
            <v>4.2.1_R9_then_G9</v>
          </cell>
          <cell r="X1093" t="str">
            <v>WA114</v>
          </cell>
        </row>
        <row r="1094">
          <cell r="A1094" t="str">
            <v>WA114</v>
          </cell>
          <cell r="B1094" t="str">
            <v>Tacoma 2005 Build</v>
          </cell>
          <cell r="C1094" t="str">
            <v>Fife</v>
          </cell>
          <cell r="D1094">
            <v>38629</v>
          </cell>
          <cell r="E1094" t="str">
            <v>Connect G8 only at integration launch.  After integration is complete, move R9 antenna connection to G9.</v>
          </cell>
          <cell r="F1094" t="str">
            <v>TA3088B</v>
          </cell>
          <cell r="G1094" t="str">
            <v>2</v>
          </cell>
          <cell r="H1094" t="str">
            <v>2</v>
          </cell>
          <cell r="I1094" t="str">
            <v>AP199014-2T0</v>
          </cell>
          <cell r="J1094" t="str">
            <v>270</v>
          </cell>
          <cell r="K1094" t="str">
            <v>149.258</v>
          </cell>
          <cell r="L1094" t="str">
            <v>LDF7</v>
          </cell>
          <cell r="M1094" t="str">
            <v>175.85</v>
          </cell>
          <cell r="N1094" t="str">
            <v>L3.0</v>
          </cell>
          <cell r="O1094" t="str">
            <v>2</v>
          </cell>
          <cell r="P1094" t="str">
            <v>TA3088</v>
          </cell>
          <cell r="Q1094" t="str">
            <v>Meenakshi - 425-580-6685</v>
          </cell>
          <cell r="R1094" t="str">
            <v>3</v>
          </cell>
          <cell r="S1094" t="str">
            <v>B</v>
          </cell>
          <cell r="T1094" t="str">
            <v>KAT-RET3.3</v>
          </cell>
          <cell r="U1094" t="str">
            <v>-</v>
          </cell>
          <cell r="V1094" t="str">
            <v>-</v>
          </cell>
          <cell r="W1094" t="str">
            <v>4.2.1_R9_then_G9</v>
          </cell>
          <cell r="X1094" t="str">
            <v>WA114</v>
          </cell>
        </row>
        <row r="1095">
          <cell r="A1095" t="str">
            <v>WA116</v>
          </cell>
          <cell r="B1095" t="str">
            <v>2006 UMTS Integration</v>
          </cell>
          <cell r="C1095" t="str">
            <v>East Everett</v>
          </cell>
          <cell r="D1095">
            <v>38484</v>
          </cell>
          <cell r="E1095" t="str">
            <v>WA116</v>
          </cell>
          <cell r="F1095" t="str">
            <v>SN2720A</v>
          </cell>
          <cell r="G1095" t="str">
            <v>2</v>
          </cell>
          <cell r="H1095" t="str">
            <v>2</v>
          </cell>
          <cell r="I1095" t="str">
            <v>RV65-18-00-DPL2</v>
          </cell>
          <cell r="J1095" t="str">
            <v>50</v>
          </cell>
          <cell r="K1095" t="str">
            <v>120.51</v>
          </cell>
          <cell r="L1095" t="str">
            <v>LDF7</v>
          </cell>
          <cell r="M1095" t="str">
            <v>146.75</v>
          </cell>
          <cell r="N1095" t="str">
            <v>L2.0</v>
          </cell>
          <cell r="O1095" t="str">
            <v>33</v>
          </cell>
          <cell r="P1095" t="str">
            <v>SN2720</v>
          </cell>
          <cell r="Q1095" t="str">
            <v>Jeff - 206-972-2921</v>
          </cell>
          <cell r="R1095" t="str">
            <v>3</v>
          </cell>
          <cell r="S1095" t="str">
            <v>A</v>
          </cell>
          <cell r="T1095" t="str">
            <v>KAT-RET3.3</v>
          </cell>
          <cell r="U1095" t="str">
            <v>-</v>
          </cell>
          <cell r="V1095" t="str">
            <v>-</v>
          </cell>
          <cell r="W1095" t="str">
            <v>4.2.1.a</v>
          </cell>
          <cell r="X1095" t="str">
            <v>WA116</v>
          </cell>
        </row>
        <row r="1096">
          <cell r="A1096" t="str">
            <v>WA116</v>
          </cell>
          <cell r="B1096" t="str">
            <v>2006 UMTS Integration</v>
          </cell>
          <cell r="C1096" t="str">
            <v>East Everett</v>
          </cell>
          <cell r="D1096">
            <v>38484</v>
          </cell>
          <cell r="E1096" t="str">
            <v>WA116</v>
          </cell>
          <cell r="F1096" t="str">
            <v>SN2720B</v>
          </cell>
          <cell r="G1096" t="str">
            <v>2</v>
          </cell>
          <cell r="H1096" t="str">
            <v>2</v>
          </cell>
          <cell r="I1096" t="str">
            <v>RV65-18-00-DPL2</v>
          </cell>
          <cell r="J1096" t="str">
            <v>180</v>
          </cell>
          <cell r="K1096" t="str">
            <v>120.51</v>
          </cell>
          <cell r="L1096" t="str">
            <v>LDF7</v>
          </cell>
          <cell r="M1096" t="str">
            <v>146.75</v>
          </cell>
          <cell r="N1096" t="str">
            <v>L2.0</v>
          </cell>
          <cell r="O1096" t="str">
            <v>33</v>
          </cell>
          <cell r="P1096" t="str">
            <v>SN2720</v>
          </cell>
          <cell r="Q1096" t="str">
            <v>Jeff - 206-972-2921</v>
          </cell>
          <cell r="R1096" t="str">
            <v>3</v>
          </cell>
          <cell r="S1096" t="str">
            <v>B</v>
          </cell>
          <cell r="T1096" t="str">
            <v>KAT-RET3.3</v>
          </cell>
          <cell r="U1096" t="str">
            <v>-</v>
          </cell>
          <cell r="V1096" t="str">
            <v>-</v>
          </cell>
          <cell r="W1096" t="str">
            <v>4.2.1.a</v>
          </cell>
          <cell r="X1096" t="str">
            <v>WA116</v>
          </cell>
        </row>
        <row r="1097">
          <cell r="A1097" t="str">
            <v>WA116</v>
          </cell>
          <cell r="B1097" t="str">
            <v>2006 UMTS Integration</v>
          </cell>
          <cell r="C1097" t="str">
            <v>East Everett</v>
          </cell>
          <cell r="D1097">
            <v>38484</v>
          </cell>
          <cell r="E1097" t="str">
            <v>WA116</v>
          </cell>
          <cell r="F1097" t="str">
            <v>SN2720C</v>
          </cell>
          <cell r="G1097" t="str">
            <v>2</v>
          </cell>
          <cell r="H1097" t="str">
            <v>2</v>
          </cell>
          <cell r="I1097" t="str">
            <v>RV65-18-00-DPL2</v>
          </cell>
          <cell r="J1097" t="str">
            <v>300</v>
          </cell>
          <cell r="K1097" t="str">
            <v>120.51</v>
          </cell>
          <cell r="L1097" t="str">
            <v>LDF7</v>
          </cell>
          <cell r="M1097" t="str">
            <v>146.75</v>
          </cell>
          <cell r="N1097" t="str">
            <v>L2.0</v>
          </cell>
          <cell r="O1097" t="str">
            <v>33</v>
          </cell>
          <cell r="P1097" t="str">
            <v>SN2720</v>
          </cell>
          <cell r="Q1097" t="str">
            <v>Jeff - 206-972-2921</v>
          </cell>
          <cell r="R1097" t="str">
            <v>3</v>
          </cell>
          <cell r="S1097" t="str">
            <v>C</v>
          </cell>
          <cell r="T1097" t="str">
            <v>KAT-RET3.3</v>
          </cell>
          <cell r="U1097" t="str">
            <v>-</v>
          </cell>
          <cell r="V1097" t="str">
            <v>-</v>
          </cell>
          <cell r="W1097" t="str">
            <v>4.2.1.a</v>
          </cell>
          <cell r="X1097" t="str">
            <v>WA116</v>
          </cell>
        </row>
        <row r="1098">
          <cell r="A1098" t="str">
            <v>WA119</v>
          </cell>
          <cell r="B1098" t="str">
            <v>2006 UMTS Integration</v>
          </cell>
          <cell r="C1098" t="str">
            <v>WA119</v>
          </cell>
          <cell r="D1098">
            <v>38484</v>
          </cell>
          <cell r="E1098" t="str">
            <v>WA119</v>
          </cell>
          <cell r="F1098" t="str">
            <v>SB1480C</v>
          </cell>
          <cell r="G1098" t="str">
            <v>1</v>
          </cell>
          <cell r="H1098" t="str">
            <v>1</v>
          </cell>
          <cell r="I1098" t="str">
            <v>RR65-18-04-DPL2</v>
          </cell>
          <cell r="J1098" t="str">
            <v>20</v>
          </cell>
          <cell r="K1098" t="str">
            <v>92.2667</v>
          </cell>
          <cell r="L1098" t="str">
            <v>LDF5</v>
          </cell>
          <cell r="M1098" t="str">
            <v>25.01</v>
          </cell>
          <cell r="N1098" t="str">
            <v>L2.0</v>
          </cell>
          <cell r="O1098" t="str">
            <v>13</v>
          </cell>
          <cell r="P1098" t="str">
            <v>SB1480</v>
          </cell>
          <cell r="Q1098" t="str">
            <v>Than - 206-849-1533</v>
          </cell>
          <cell r="R1098" t="str">
            <v>3</v>
          </cell>
          <cell r="S1098" t="str">
            <v>C</v>
          </cell>
          <cell r="T1098"/>
          <cell r="U1098" t="str">
            <v>-</v>
          </cell>
          <cell r="V1098" t="str">
            <v>-</v>
          </cell>
          <cell r="W1098" t="str">
            <v>4.2.1.a</v>
          </cell>
          <cell r="X1098" t="str">
            <v>WA119</v>
          </cell>
        </row>
        <row r="1099">
          <cell r="A1099" t="str">
            <v>WA119</v>
          </cell>
          <cell r="B1099" t="str">
            <v>2006 UMTS Integration</v>
          </cell>
          <cell r="C1099" t="str">
            <v>WA119</v>
          </cell>
          <cell r="D1099">
            <v>38484</v>
          </cell>
          <cell r="E1099" t="str">
            <v>WA119</v>
          </cell>
          <cell r="F1099" t="str">
            <v>SB1480A</v>
          </cell>
          <cell r="G1099" t="str">
            <v>1</v>
          </cell>
          <cell r="H1099" t="str">
            <v>1</v>
          </cell>
          <cell r="I1099" t="str">
            <v>RR65-18-04-DPL2</v>
          </cell>
          <cell r="J1099" t="str">
            <v>140</v>
          </cell>
          <cell r="K1099" t="str">
            <v>92.2667</v>
          </cell>
          <cell r="L1099" t="str">
            <v>LDF7</v>
          </cell>
          <cell r="M1099" t="str">
            <v>205.05</v>
          </cell>
          <cell r="N1099" t="str">
            <v>L2.0</v>
          </cell>
          <cell r="O1099" t="str">
            <v>13</v>
          </cell>
          <cell r="P1099" t="str">
            <v>SB1480</v>
          </cell>
          <cell r="Q1099" t="str">
            <v>Than - 206-849-1533</v>
          </cell>
          <cell r="R1099" t="str">
            <v>3</v>
          </cell>
          <cell r="S1099" t="str">
            <v>A</v>
          </cell>
          <cell r="T1099"/>
          <cell r="U1099" t="str">
            <v>-</v>
          </cell>
          <cell r="V1099" t="str">
            <v>-</v>
          </cell>
          <cell r="W1099" t="str">
            <v>4.2.1.a</v>
          </cell>
          <cell r="X1099" t="str">
            <v>WA119</v>
          </cell>
        </row>
        <row r="1100">
          <cell r="A1100" t="str">
            <v>WA119</v>
          </cell>
          <cell r="B1100" t="str">
            <v>2006 UMTS Integration</v>
          </cell>
          <cell r="C1100" t="str">
            <v>WA119</v>
          </cell>
          <cell r="D1100">
            <v>38484</v>
          </cell>
          <cell r="E1100" t="str">
            <v>WA119</v>
          </cell>
          <cell r="F1100" t="str">
            <v>SB1480B</v>
          </cell>
          <cell r="G1100" t="str">
            <v>1</v>
          </cell>
          <cell r="H1100" t="str">
            <v>1</v>
          </cell>
          <cell r="I1100" t="str">
            <v>RR65-18-02-DPL2</v>
          </cell>
          <cell r="J1100" t="str">
            <v>300</v>
          </cell>
          <cell r="K1100" t="str">
            <v>92.2667</v>
          </cell>
          <cell r="L1100" t="str">
            <v>LDF5</v>
          </cell>
          <cell r="M1100" t="str">
            <v>35.01</v>
          </cell>
          <cell r="N1100" t="str">
            <v>L2.0</v>
          </cell>
          <cell r="O1100" t="str">
            <v>13</v>
          </cell>
          <cell r="P1100" t="str">
            <v>SB1480</v>
          </cell>
          <cell r="Q1100" t="str">
            <v>Than - 206-849-1533</v>
          </cell>
          <cell r="R1100" t="str">
            <v>3</v>
          </cell>
          <cell r="S1100" t="str">
            <v>B</v>
          </cell>
          <cell r="T1100"/>
          <cell r="U1100" t="str">
            <v>-</v>
          </cell>
          <cell r="V1100" t="str">
            <v>-</v>
          </cell>
          <cell r="W1100" t="str">
            <v>4.2.1.a</v>
          </cell>
          <cell r="X1100" t="str">
            <v>WA119</v>
          </cell>
        </row>
        <row r="1101">
          <cell r="A1101" t="str">
            <v>WA121</v>
          </cell>
          <cell r="B1101" t="str">
            <v>2006 UMTS Integration</v>
          </cell>
          <cell r="C1101" t="str">
            <v>Bear Creek</v>
          </cell>
          <cell r="D1101">
            <v>38484</v>
          </cell>
          <cell r="E1101" t="str">
            <v>WA121</v>
          </cell>
          <cell r="F1101" t="str">
            <v>SB1572A</v>
          </cell>
          <cell r="G1101" t="str">
            <v>2</v>
          </cell>
          <cell r="H1101" t="str">
            <v>2</v>
          </cell>
          <cell r="I1101" t="str">
            <v>AP199014-2T0</v>
          </cell>
          <cell r="J1101" t="str">
            <v>70</v>
          </cell>
          <cell r="K1101" t="str">
            <v>97.3879</v>
          </cell>
          <cell r="L1101" t="str">
            <v>LDF5</v>
          </cell>
          <cell r="M1101" t="str">
            <v>123.98</v>
          </cell>
          <cell r="N1101" t="str">
            <v>L2.0</v>
          </cell>
          <cell r="O1101" t="str">
            <v>25</v>
          </cell>
          <cell r="P1101" t="str">
            <v>SB1572</v>
          </cell>
          <cell r="Q1101" t="str">
            <v>Hasan - 425-753-2515</v>
          </cell>
          <cell r="R1101" t="str">
            <v>3</v>
          </cell>
          <cell r="S1101" t="str">
            <v>A</v>
          </cell>
          <cell r="T1101" t="str">
            <v>KAT-RET3.3</v>
          </cell>
          <cell r="U1101" t="str">
            <v>-</v>
          </cell>
          <cell r="V1101" t="str">
            <v>-</v>
          </cell>
          <cell r="W1101" t="str">
            <v>4.2.1.a</v>
          </cell>
          <cell r="X1101" t="str">
            <v>WA121</v>
          </cell>
        </row>
        <row r="1102">
          <cell r="A1102" t="str">
            <v>WA121</v>
          </cell>
          <cell r="B1102" t="str">
            <v>2006 UMTS Integration</v>
          </cell>
          <cell r="C1102" t="str">
            <v>Bear Creek</v>
          </cell>
          <cell r="D1102">
            <v>38484</v>
          </cell>
          <cell r="E1102" t="str">
            <v>WA121</v>
          </cell>
          <cell r="F1102" t="str">
            <v>SB1572B</v>
          </cell>
          <cell r="G1102" t="str">
            <v>2</v>
          </cell>
          <cell r="H1102" t="str">
            <v>2</v>
          </cell>
          <cell r="I1102" t="str">
            <v>AP199014-2T0</v>
          </cell>
          <cell r="J1102" t="str">
            <v>190</v>
          </cell>
          <cell r="K1102" t="str">
            <v>97.3879</v>
          </cell>
          <cell r="L1102" t="str">
            <v>LDF5</v>
          </cell>
          <cell r="M1102" t="str">
            <v>123.98</v>
          </cell>
          <cell r="N1102" t="str">
            <v>L2.0</v>
          </cell>
          <cell r="O1102" t="str">
            <v>25</v>
          </cell>
          <cell r="P1102" t="str">
            <v>SB1572</v>
          </cell>
          <cell r="Q1102" t="str">
            <v>Hasan - 425-753-2515</v>
          </cell>
          <cell r="R1102" t="str">
            <v>3</v>
          </cell>
          <cell r="S1102" t="str">
            <v>B</v>
          </cell>
          <cell r="T1102" t="str">
            <v>KAT-RET3.3</v>
          </cell>
          <cell r="U1102" t="str">
            <v>-</v>
          </cell>
          <cell r="V1102" t="str">
            <v>-</v>
          </cell>
          <cell r="W1102" t="str">
            <v>4.2.1.a</v>
          </cell>
          <cell r="X1102" t="str">
            <v>WA121</v>
          </cell>
        </row>
        <row r="1103">
          <cell r="A1103" t="str">
            <v>WA121</v>
          </cell>
          <cell r="B1103" t="str">
            <v>2006 UMTS Integration</v>
          </cell>
          <cell r="C1103" t="str">
            <v>Bear Creek</v>
          </cell>
          <cell r="D1103">
            <v>38484</v>
          </cell>
          <cell r="E1103" t="str">
            <v>WA121</v>
          </cell>
          <cell r="F1103" t="str">
            <v>SB1572C</v>
          </cell>
          <cell r="G1103" t="str">
            <v>2</v>
          </cell>
          <cell r="H1103" t="str">
            <v>2</v>
          </cell>
          <cell r="I1103" t="str">
            <v>AP199014-2T0</v>
          </cell>
          <cell r="J1103" t="str">
            <v>330</v>
          </cell>
          <cell r="K1103" t="str">
            <v>97.3879</v>
          </cell>
          <cell r="L1103" t="str">
            <v>LDF5</v>
          </cell>
          <cell r="M1103" t="str">
            <v>123.98</v>
          </cell>
          <cell r="N1103" t="str">
            <v>L2.0</v>
          </cell>
          <cell r="O1103" t="str">
            <v>25</v>
          </cell>
          <cell r="P1103" t="str">
            <v>SB1572</v>
          </cell>
          <cell r="Q1103" t="str">
            <v>Hasan - 425-753-2515</v>
          </cell>
          <cell r="R1103" t="str">
            <v>3</v>
          </cell>
          <cell r="S1103" t="str">
            <v>C</v>
          </cell>
          <cell r="T1103" t="str">
            <v>KAT-RET3.3</v>
          </cell>
          <cell r="U1103" t="str">
            <v>-</v>
          </cell>
          <cell r="V1103" t="str">
            <v>-</v>
          </cell>
          <cell r="W1103" t="str">
            <v>4.2.1.a</v>
          </cell>
          <cell r="X1103" t="str">
            <v>WA121</v>
          </cell>
        </row>
        <row r="1104">
          <cell r="A1104" t="str">
            <v>WA126</v>
          </cell>
          <cell r="B1104" t="str">
            <v>2006 UMTS Integration</v>
          </cell>
          <cell r="C1104" t="str">
            <v>Hollywood Hills</v>
          </cell>
          <cell r="D1104">
            <v>38442</v>
          </cell>
          <cell r="E1104" t="str">
            <v>WA126</v>
          </cell>
          <cell r="F1104" t="str">
            <v>SB1588C</v>
          </cell>
          <cell r="G1104" t="str">
            <v>1</v>
          </cell>
          <cell r="H1104" t="str">
            <v>1</v>
          </cell>
          <cell r="I1104" t="str">
            <v>RR90-17-00-DP</v>
          </cell>
          <cell r="J1104" t="str">
            <v>30</v>
          </cell>
          <cell r="K1104" t="str">
            <v>78.81</v>
          </cell>
          <cell r="L1104" t="str">
            <v>LDF5</v>
          </cell>
          <cell r="M1104" t="str">
            <v>105.05</v>
          </cell>
          <cell r="N1104" t="str">
            <v>L1.0</v>
          </cell>
          <cell r="O1104" t="str">
            <v>25</v>
          </cell>
          <cell r="P1104" t="str">
            <v>SB1588</v>
          </cell>
          <cell r="Q1104" t="str">
            <v>Hasan - 425-753-2515</v>
          </cell>
          <cell r="R1104" t="str">
            <v>3</v>
          </cell>
          <cell r="S1104" t="str">
            <v>C</v>
          </cell>
          <cell r="T1104" t="str">
            <v>KAT-RET2.3</v>
          </cell>
          <cell r="U1104" t="str">
            <v>-</v>
          </cell>
          <cell r="V1104" t="str">
            <v>-</v>
          </cell>
          <cell r="W1104" t="str">
            <v>4.2.3.a</v>
          </cell>
          <cell r="X1104" t="str">
            <v>WA126</v>
          </cell>
        </row>
        <row r="1105">
          <cell r="A1105" t="str">
            <v>WA126</v>
          </cell>
          <cell r="B1105" t="str">
            <v>2006 UMTS Integration</v>
          </cell>
          <cell r="C1105" t="str">
            <v>Hollywood Hills</v>
          </cell>
          <cell r="D1105">
            <v>38442</v>
          </cell>
          <cell r="E1105" t="str">
            <v>WA126</v>
          </cell>
          <cell r="F1105" t="str">
            <v>SB1588A</v>
          </cell>
          <cell r="G1105" t="str">
            <v>1</v>
          </cell>
          <cell r="H1105" t="str">
            <v>1</v>
          </cell>
          <cell r="I1105" t="str">
            <v>RR90-17-00-DP</v>
          </cell>
          <cell r="J1105" t="str">
            <v>150</v>
          </cell>
          <cell r="K1105" t="str">
            <v>78.81</v>
          </cell>
          <cell r="L1105" t="str">
            <v>LDF5</v>
          </cell>
          <cell r="M1105" t="str">
            <v>105.05</v>
          </cell>
          <cell r="N1105" t="str">
            <v>L1.0</v>
          </cell>
          <cell r="O1105" t="str">
            <v>25</v>
          </cell>
          <cell r="P1105" t="str">
            <v>SB1588</v>
          </cell>
          <cell r="Q1105" t="str">
            <v>Hasan - 425-753-2515</v>
          </cell>
          <cell r="R1105" t="str">
            <v>3</v>
          </cell>
          <cell r="S1105" t="str">
            <v>A</v>
          </cell>
          <cell r="T1105" t="str">
            <v>KAT-RET2.3</v>
          </cell>
          <cell r="U1105" t="str">
            <v>-</v>
          </cell>
          <cell r="V1105" t="str">
            <v>-</v>
          </cell>
          <cell r="W1105" t="str">
            <v>4.2.3.a</v>
          </cell>
          <cell r="X1105" t="str">
            <v>WA126</v>
          </cell>
        </row>
        <row r="1106">
          <cell r="A1106" t="str">
            <v>WA126</v>
          </cell>
          <cell r="B1106" t="str">
            <v>2006 UMTS Integration</v>
          </cell>
          <cell r="C1106" t="str">
            <v>Hollywood Hills</v>
          </cell>
          <cell r="D1106">
            <v>38442</v>
          </cell>
          <cell r="E1106" t="str">
            <v>WA126</v>
          </cell>
          <cell r="F1106" t="str">
            <v>SB1588B</v>
          </cell>
          <cell r="G1106" t="str">
            <v>1</v>
          </cell>
          <cell r="H1106" t="str">
            <v>1</v>
          </cell>
          <cell r="I1106" t="str">
            <v>RR90-17-00-DP</v>
          </cell>
          <cell r="J1106" t="str">
            <v>270</v>
          </cell>
          <cell r="K1106" t="str">
            <v>78.81</v>
          </cell>
          <cell r="L1106" t="str">
            <v>LDF5</v>
          </cell>
          <cell r="M1106" t="str">
            <v>105.05</v>
          </cell>
          <cell r="N1106" t="str">
            <v>L1.0</v>
          </cell>
          <cell r="O1106" t="str">
            <v>25</v>
          </cell>
          <cell r="P1106" t="str">
            <v>SB1588</v>
          </cell>
          <cell r="Q1106" t="str">
            <v>Hasan - 425-753-2515</v>
          </cell>
          <cell r="R1106" t="str">
            <v>3</v>
          </cell>
          <cell r="S1106" t="str">
            <v>B</v>
          </cell>
          <cell r="T1106" t="str">
            <v>KAT-RET2.3</v>
          </cell>
          <cell r="U1106" t="str">
            <v>-</v>
          </cell>
          <cell r="V1106" t="str">
            <v>-</v>
          </cell>
          <cell r="W1106" t="str">
            <v>4.2.3.a</v>
          </cell>
          <cell r="X1106" t="str">
            <v>WA126</v>
          </cell>
        </row>
        <row r="1107">
          <cell r="A1107" t="str">
            <v>WA127</v>
          </cell>
          <cell r="B1107" t="str">
            <v>2006 UMTS Integration</v>
          </cell>
          <cell r="C1107" t="str">
            <v>Fall City</v>
          </cell>
          <cell r="D1107">
            <v>38484</v>
          </cell>
          <cell r="E1107" t="str">
            <v>WA127</v>
          </cell>
          <cell r="F1107" t="str">
            <v>SB1452C</v>
          </cell>
          <cell r="G1107" t="str">
            <v>2</v>
          </cell>
          <cell r="H1107" t="str">
            <v>2</v>
          </cell>
          <cell r="I1107" t="str">
            <v>AP199014-2T0</v>
          </cell>
          <cell r="J1107" t="str">
            <v>30</v>
          </cell>
          <cell r="K1107" t="str">
            <v>97.3879</v>
          </cell>
          <cell r="L1107" t="str">
            <v>LDF5</v>
          </cell>
          <cell r="M1107" t="str">
            <v>123.98</v>
          </cell>
          <cell r="N1107" t="str">
            <v>L2.0</v>
          </cell>
          <cell r="O1107" t="str">
            <v>34</v>
          </cell>
          <cell r="P1107" t="str">
            <v>SB1452</v>
          </cell>
          <cell r="Q1107" t="str">
            <v>Raj - 206-321-9524</v>
          </cell>
          <cell r="R1107" t="str">
            <v>3</v>
          </cell>
          <cell r="S1107" t="str">
            <v>C</v>
          </cell>
          <cell r="T1107" t="str">
            <v>KAT-RET3.3</v>
          </cell>
          <cell r="U1107" t="str">
            <v>-</v>
          </cell>
          <cell r="V1107" t="str">
            <v>-</v>
          </cell>
          <cell r="W1107" t="str">
            <v>4.2.1.a</v>
          </cell>
          <cell r="X1107" t="str">
            <v>WA127</v>
          </cell>
        </row>
        <row r="1108">
          <cell r="A1108" t="str">
            <v>WA127</v>
          </cell>
          <cell r="B1108" t="str">
            <v>2006 UMTS Integration</v>
          </cell>
          <cell r="C1108" t="str">
            <v>Fall City</v>
          </cell>
          <cell r="D1108">
            <v>38484</v>
          </cell>
          <cell r="E1108" t="str">
            <v>WA127</v>
          </cell>
          <cell r="F1108" t="str">
            <v>SB1452A</v>
          </cell>
          <cell r="G1108" t="str">
            <v>2</v>
          </cell>
          <cell r="H1108" t="str">
            <v>2</v>
          </cell>
          <cell r="I1108" t="str">
            <v>AP199014-2T0</v>
          </cell>
          <cell r="J1108" t="str">
            <v>150</v>
          </cell>
          <cell r="K1108" t="str">
            <v>97.3879</v>
          </cell>
          <cell r="L1108" t="str">
            <v>LDF5</v>
          </cell>
          <cell r="M1108" t="str">
            <v>123.98</v>
          </cell>
          <cell r="N1108" t="str">
            <v>L2.0</v>
          </cell>
          <cell r="O1108" t="str">
            <v>34</v>
          </cell>
          <cell r="P1108" t="str">
            <v>SB1452</v>
          </cell>
          <cell r="Q1108" t="str">
            <v>Raj - 206-321-9524</v>
          </cell>
          <cell r="R1108" t="str">
            <v>3</v>
          </cell>
          <cell r="S1108" t="str">
            <v>A</v>
          </cell>
          <cell r="T1108" t="str">
            <v>KAT-RET3.3</v>
          </cell>
          <cell r="U1108" t="str">
            <v>-</v>
          </cell>
          <cell r="V1108" t="str">
            <v>-</v>
          </cell>
          <cell r="W1108" t="str">
            <v>4.2.1.a</v>
          </cell>
          <cell r="X1108" t="str">
            <v>WA127</v>
          </cell>
        </row>
        <row r="1109">
          <cell r="A1109" t="str">
            <v>WA127</v>
          </cell>
          <cell r="B1109" t="str">
            <v>2006 UMTS Integration</v>
          </cell>
          <cell r="C1109" t="str">
            <v>Fall City</v>
          </cell>
          <cell r="D1109">
            <v>38484</v>
          </cell>
          <cell r="E1109" t="str">
            <v>WA127</v>
          </cell>
          <cell r="F1109" t="str">
            <v>SB1452B</v>
          </cell>
          <cell r="G1109" t="str">
            <v>2</v>
          </cell>
          <cell r="H1109" t="str">
            <v>2</v>
          </cell>
          <cell r="I1109" t="str">
            <v>AP199014-2T0</v>
          </cell>
          <cell r="J1109" t="str">
            <v>260</v>
          </cell>
          <cell r="K1109" t="str">
            <v>97.3879</v>
          </cell>
          <cell r="L1109" t="str">
            <v>LDF5</v>
          </cell>
          <cell r="M1109" t="str">
            <v>123.98</v>
          </cell>
          <cell r="N1109" t="str">
            <v>L2.0</v>
          </cell>
          <cell r="O1109" t="str">
            <v>34</v>
          </cell>
          <cell r="P1109" t="str">
            <v>SB1452</v>
          </cell>
          <cell r="Q1109" t="str">
            <v>Raj - 206-321-9524</v>
          </cell>
          <cell r="R1109" t="str">
            <v>3</v>
          </cell>
          <cell r="S1109" t="str">
            <v>B</v>
          </cell>
          <cell r="T1109" t="str">
            <v>KAT-RET3.3</v>
          </cell>
          <cell r="U1109" t="str">
            <v>-</v>
          </cell>
          <cell r="V1109" t="str">
            <v>-</v>
          </cell>
          <cell r="W1109" t="str">
            <v>4.2.1.a</v>
          </cell>
          <cell r="X1109" t="str">
            <v>WA127</v>
          </cell>
        </row>
        <row r="1110">
          <cell r="A1110" t="str">
            <v>WA130</v>
          </cell>
          <cell r="B1110" t="str">
            <v>Tacoma 2005 Build - FOA</v>
          </cell>
          <cell r="C1110" t="str">
            <v>Lincoln Park</v>
          </cell>
          <cell r="D1110">
            <v>38533</v>
          </cell>
          <cell r="E1110" t="str">
            <v>WA130</v>
          </cell>
          <cell r="F1110" t="str">
            <v>TA3077A</v>
          </cell>
          <cell r="G1110" t="str">
            <v>2</v>
          </cell>
          <cell r="H1110" t="str">
            <v>2</v>
          </cell>
          <cell r="I1110" t="str">
            <v>RR65-18-00-DP</v>
          </cell>
          <cell r="J1110" t="str">
            <v>90</v>
          </cell>
          <cell r="K1110" t="str">
            <v>59.84</v>
          </cell>
          <cell r="L1110" t="str">
            <v>LDF5</v>
          </cell>
          <cell r="M1110" t="str">
            <v>86.09</v>
          </cell>
          <cell r="N1110" t="str">
            <v>L5.0</v>
          </cell>
          <cell r="O1110" t="str">
            <v>1</v>
          </cell>
          <cell r="P1110" t="str">
            <v>TA3077</v>
          </cell>
          <cell r="Q1110" t="str">
            <v>Meenakshi - 425-580-6685</v>
          </cell>
          <cell r="R1110" t="str">
            <v>3</v>
          </cell>
          <cell r="S1110" t="str">
            <v>A</v>
          </cell>
          <cell r="T1110" t="str">
            <v>KAT-RET2.3</v>
          </cell>
          <cell r="U1110" t="str">
            <v>-</v>
          </cell>
          <cell r="V1110" t="str">
            <v>-</v>
          </cell>
          <cell r="W1110" t="str">
            <v>4.2.4</v>
          </cell>
          <cell r="X1110" t="str">
            <v>WA130</v>
          </cell>
        </row>
        <row r="1111">
          <cell r="A1111" t="str">
            <v>WA130</v>
          </cell>
          <cell r="B1111" t="str">
            <v>Tacoma 2005 Build - FOA</v>
          </cell>
          <cell r="C1111" t="str">
            <v>Lincoln Park</v>
          </cell>
          <cell r="D1111">
            <v>38533</v>
          </cell>
          <cell r="E1111" t="str">
            <v>WA130</v>
          </cell>
          <cell r="F1111" t="str">
            <v>TA3077B</v>
          </cell>
          <cell r="G1111" t="str">
            <v>2</v>
          </cell>
          <cell r="H1111" t="str">
            <v>2</v>
          </cell>
          <cell r="I1111" t="str">
            <v>RR65-18-00-DP</v>
          </cell>
          <cell r="J1111" t="str">
            <v>210</v>
          </cell>
          <cell r="K1111" t="str">
            <v>59.84</v>
          </cell>
          <cell r="L1111" t="str">
            <v>LDF5</v>
          </cell>
          <cell r="M1111" t="str">
            <v>86.09</v>
          </cell>
          <cell r="N1111" t="str">
            <v>L5.0</v>
          </cell>
          <cell r="O1111" t="str">
            <v>1</v>
          </cell>
          <cell r="P1111" t="str">
            <v>TA3077</v>
          </cell>
          <cell r="Q1111" t="str">
            <v>Meenakshi - 425-580-6685</v>
          </cell>
          <cell r="R1111" t="str">
            <v>3</v>
          </cell>
          <cell r="S1111" t="str">
            <v>B</v>
          </cell>
          <cell r="T1111" t="str">
            <v>KAT-RET2.3</v>
          </cell>
          <cell r="U1111" t="str">
            <v>-</v>
          </cell>
          <cell r="V1111" t="str">
            <v>-</v>
          </cell>
          <cell r="W1111" t="str">
            <v>4.2.4</v>
          </cell>
          <cell r="X1111" t="str">
            <v>WA130</v>
          </cell>
        </row>
        <row r="1112">
          <cell r="A1112" t="str">
            <v>WA130</v>
          </cell>
          <cell r="B1112" t="str">
            <v>Tacoma 2005 Build - FOA</v>
          </cell>
          <cell r="C1112" t="str">
            <v>Lincoln Park</v>
          </cell>
          <cell r="D1112">
            <v>38533</v>
          </cell>
          <cell r="E1112" t="str">
            <v>WA130</v>
          </cell>
          <cell r="F1112" t="str">
            <v>TA3077C</v>
          </cell>
          <cell r="G1112" t="str">
            <v>2</v>
          </cell>
          <cell r="H1112" t="str">
            <v>2</v>
          </cell>
          <cell r="I1112" t="str">
            <v>RR65-18-00-DP</v>
          </cell>
          <cell r="J1112" t="str">
            <v>330</v>
          </cell>
          <cell r="K1112" t="str">
            <v>59.84</v>
          </cell>
          <cell r="L1112" t="str">
            <v>LDF5</v>
          </cell>
          <cell r="M1112" t="str">
            <v>86.09</v>
          </cell>
          <cell r="N1112" t="str">
            <v>L5.0</v>
          </cell>
          <cell r="O1112" t="str">
            <v>1</v>
          </cell>
          <cell r="P1112" t="str">
            <v>TA3077</v>
          </cell>
          <cell r="Q1112" t="str">
            <v>Meenakshi - 425-580-6685</v>
          </cell>
          <cell r="R1112" t="str">
            <v>3</v>
          </cell>
          <cell r="S1112" t="str">
            <v>C</v>
          </cell>
          <cell r="T1112" t="str">
            <v>KAT-RET2.3</v>
          </cell>
          <cell r="U1112" t="str">
            <v>-</v>
          </cell>
          <cell r="V1112" t="str">
            <v>-</v>
          </cell>
          <cell r="W1112" t="str">
            <v>4.2.4</v>
          </cell>
          <cell r="X1112" t="str">
            <v>WA130</v>
          </cell>
        </row>
        <row r="1113">
          <cell r="A1113" t="str">
            <v>WA133</v>
          </cell>
          <cell r="B1113" t="str">
            <v>Tacoma 2005 Build - FOA</v>
          </cell>
          <cell r="C1113" t="str">
            <v>Owens Marsh</v>
          </cell>
          <cell r="D1113">
            <v>38484</v>
          </cell>
          <cell r="E1113" t="str">
            <v>WA133</v>
          </cell>
          <cell r="F1113" t="str">
            <v>TA3065C</v>
          </cell>
          <cell r="G1113" t="str">
            <v>2</v>
          </cell>
          <cell r="H1113" t="str">
            <v>2</v>
          </cell>
          <cell r="I1113" t="str">
            <v>742 265</v>
          </cell>
          <cell r="J1113" t="str">
            <v>30</v>
          </cell>
          <cell r="K1113" t="str">
            <v>131.458</v>
          </cell>
          <cell r="L1113" t="str">
            <v>LDF7</v>
          </cell>
          <cell r="M1113" t="str">
            <v>155.9</v>
          </cell>
          <cell r="N1113" t="str">
            <v>L2.0</v>
          </cell>
          <cell r="O1113" t="str">
            <v>1</v>
          </cell>
          <cell r="P1113" t="str">
            <v>TA3065</v>
          </cell>
          <cell r="Q1113" t="str">
            <v>Meenakshi - 425-580-6685</v>
          </cell>
          <cell r="R1113" t="str">
            <v>3</v>
          </cell>
          <cell r="S1113" t="str">
            <v>C</v>
          </cell>
          <cell r="T1113" t="str">
            <v>KAT-RET3.3</v>
          </cell>
          <cell r="U1113" t="str">
            <v>-</v>
          </cell>
          <cell r="V1113" t="str">
            <v>-</v>
          </cell>
          <cell r="W1113" t="str">
            <v>4.2.1.a</v>
          </cell>
          <cell r="X1113" t="str">
            <v>WA133</v>
          </cell>
        </row>
        <row r="1114">
          <cell r="A1114" t="str">
            <v>WA133</v>
          </cell>
          <cell r="B1114" t="str">
            <v>Tacoma 2005 Build - FOA</v>
          </cell>
          <cell r="C1114" t="str">
            <v>Owens Marsh</v>
          </cell>
          <cell r="D1114">
            <v>38484</v>
          </cell>
          <cell r="E1114" t="str">
            <v>WA133</v>
          </cell>
          <cell r="F1114" t="str">
            <v>TA3065A</v>
          </cell>
          <cell r="G1114" t="str">
            <v>2</v>
          </cell>
          <cell r="H1114" t="str">
            <v>2</v>
          </cell>
          <cell r="I1114" t="str">
            <v>742 265</v>
          </cell>
          <cell r="J1114" t="str">
            <v>150</v>
          </cell>
          <cell r="K1114" t="str">
            <v>131.458</v>
          </cell>
          <cell r="L1114" t="str">
            <v>LDF7</v>
          </cell>
          <cell r="M1114" t="str">
            <v>155.9</v>
          </cell>
          <cell r="N1114" t="str">
            <v>L2.0</v>
          </cell>
          <cell r="O1114" t="str">
            <v>1</v>
          </cell>
          <cell r="P1114" t="str">
            <v>TA3065</v>
          </cell>
          <cell r="Q1114" t="str">
            <v>Meenakshi - 425-580-6685</v>
          </cell>
          <cell r="R1114" t="str">
            <v>3</v>
          </cell>
          <cell r="S1114" t="str">
            <v>A</v>
          </cell>
          <cell r="T1114" t="str">
            <v>KAT-RET3.3</v>
          </cell>
          <cell r="U1114" t="str">
            <v>-</v>
          </cell>
          <cell r="V1114" t="str">
            <v>-</v>
          </cell>
          <cell r="W1114" t="str">
            <v>4.2.1.a</v>
          </cell>
          <cell r="X1114" t="str">
            <v>WA133</v>
          </cell>
        </row>
        <row r="1115">
          <cell r="A1115" t="str">
            <v>WA133</v>
          </cell>
          <cell r="B1115" t="str">
            <v>Tacoma 2005 Build - FOA</v>
          </cell>
          <cell r="C1115" t="str">
            <v>Owens Marsh</v>
          </cell>
          <cell r="D1115">
            <v>38484</v>
          </cell>
          <cell r="E1115" t="str">
            <v>WA133</v>
          </cell>
          <cell r="F1115" t="str">
            <v>TA3065B</v>
          </cell>
          <cell r="G1115" t="str">
            <v>2</v>
          </cell>
          <cell r="H1115" t="str">
            <v>2</v>
          </cell>
          <cell r="I1115" t="str">
            <v>742 265</v>
          </cell>
          <cell r="J1115" t="str">
            <v>270</v>
          </cell>
          <cell r="K1115" t="str">
            <v>131.458</v>
          </cell>
          <cell r="L1115" t="str">
            <v>LDF7</v>
          </cell>
          <cell r="M1115" t="str">
            <v>155.9</v>
          </cell>
          <cell r="N1115" t="str">
            <v>L2.0</v>
          </cell>
          <cell r="O1115" t="str">
            <v>1</v>
          </cell>
          <cell r="P1115" t="str">
            <v>TA3065</v>
          </cell>
          <cell r="Q1115" t="str">
            <v>Meenakshi - 425-580-6685</v>
          </cell>
          <cell r="R1115" t="str">
            <v>3</v>
          </cell>
          <cell r="S1115" t="str">
            <v>B</v>
          </cell>
          <cell r="T1115" t="str">
            <v>KAT-RET3.3</v>
          </cell>
          <cell r="U1115" t="str">
            <v>-</v>
          </cell>
          <cell r="V1115" t="str">
            <v>-</v>
          </cell>
          <cell r="W1115" t="str">
            <v>4.2.1.a</v>
          </cell>
          <cell r="X1115" t="str">
            <v>WA133</v>
          </cell>
        </row>
        <row r="1116">
          <cell r="A1116" t="str">
            <v>WA134</v>
          </cell>
          <cell r="B1116" t="str">
            <v>2006 UMTS Integration</v>
          </cell>
          <cell r="C1116" t="str">
            <v>Medina / St. Thomas</v>
          </cell>
          <cell r="D1116">
            <v>38589</v>
          </cell>
          <cell r="E1116" t="str">
            <v>WA134</v>
          </cell>
          <cell r="F1116" t="str">
            <v>SB1482C</v>
          </cell>
          <cell r="G1116" t="str">
            <v>1</v>
          </cell>
          <cell r="H1116" t="str">
            <v>1</v>
          </cell>
          <cell r="I1116" t="str">
            <v>UND14A76H-1GD2</v>
          </cell>
          <cell r="J1116" t="str">
            <v>30</v>
          </cell>
          <cell r="K1116" t="str">
            <v>34.0867</v>
          </cell>
          <cell r="L1116" t="str">
            <v>LDF5</v>
          </cell>
          <cell r="M1116" t="str">
            <v>60.17</v>
          </cell>
          <cell r="N1116" t="str">
            <v>L4.0</v>
          </cell>
          <cell r="O1116" t="str">
            <v>22</v>
          </cell>
          <cell r="P1116" t="str">
            <v>SB1482</v>
          </cell>
          <cell r="Q1116" t="str">
            <v>Than - 206-849-1533</v>
          </cell>
          <cell r="R1116" t="str">
            <v>3</v>
          </cell>
          <cell r="S1116" t="str">
            <v>C</v>
          </cell>
          <cell r="T1116" t="str">
            <v>POW-RET1.3</v>
          </cell>
          <cell r="U1116" t="str">
            <v>-</v>
          </cell>
          <cell r="V1116" t="str">
            <v>-</v>
          </cell>
          <cell r="W1116" t="str">
            <v>4.2.8</v>
          </cell>
          <cell r="X1116" t="str">
            <v>WA134</v>
          </cell>
        </row>
        <row r="1117">
          <cell r="A1117" t="str">
            <v>WA134</v>
          </cell>
          <cell r="B1117" t="str">
            <v>2006 UMTS Integration</v>
          </cell>
          <cell r="C1117" t="str">
            <v>Medina / St. Thomas</v>
          </cell>
          <cell r="D1117">
            <v>38589</v>
          </cell>
          <cell r="E1117" t="str">
            <v>WA134</v>
          </cell>
          <cell r="F1117" t="str">
            <v>SB1482A</v>
          </cell>
          <cell r="G1117" t="str">
            <v>1</v>
          </cell>
          <cell r="H1117" t="str">
            <v>1</v>
          </cell>
          <cell r="I1117" t="str">
            <v>UND14A76H-1GD2</v>
          </cell>
          <cell r="J1117" t="str">
            <v>150</v>
          </cell>
          <cell r="K1117" t="str">
            <v>34.0867</v>
          </cell>
          <cell r="L1117" t="str">
            <v>LDF5</v>
          </cell>
          <cell r="M1117" t="str">
            <v>60.17</v>
          </cell>
          <cell r="N1117" t="str">
            <v>L4.0</v>
          </cell>
          <cell r="O1117" t="str">
            <v>22</v>
          </cell>
          <cell r="P1117" t="str">
            <v>SB1482</v>
          </cell>
          <cell r="Q1117" t="str">
            <v>Than - 206-849-1533</v>
          </cell>
          <cell r="R1117" t="str">
            <v>3</v>
          </cell>
          <cell r="S1117" t="str">
            <v>A</v>
          </cell>
          <cell r="T1117" t="str">
            <v>POW-RET1.3</v>
          </cell>
          <cell r="U1117" t="str">
            <v>-</v>
          </cell>
          <cell r="V1117" t="str">
            <v>-</v>
          </cell>
          <cell r="W1117" t="str">
            <v>4.2.8</v>
          </cell>
          <cell r="X1117" t="str">
            <v>WA134</v>
          </cell>
        </row>
        <row r="1118">
          <cell r="A1118" t="str">
            <v>WA134</v>
          </cell>
          <cell r="B1118" t="str">
            <v>2006 UMTS Integration</v>
          </cell>
          <cell r="C1118" t="str">
            <v>Medina / St. Thomas</v>
          </cell>
          <cell r="D1118">
            <v>38589</v>
          </cell>
          <cell r="E1118" t="str">
            <v>WA134</v>
          </cell>
          <cell r="F1118" t="str">
            <v>SB1482B</v>
          </cell>
          <cell r="G1118" t="str">
            <v>1</v>
          </cell>
          <cell r="H1118" t="str">
            <v>1</v>
          </cell>
          <cell r="I1118" t="str">
            <v>UND14A76H-1GD2</v>
          </cell>
          <cell r="J1118" t="str">
            <v>270</v>
          </cell>
          <cell r="K1118" t="str">
            <v>34.0867</v>
          </cell>
          <cell r="L1118" t="str">
            <v>LDF5</v>
          </cell>
          <cell r="M1118" t="str">
            <v>60.17</v>
          </cell>
          <cell r="N1118" t="str">
            <v>L4.0</v>
          </cell>
          <cell r="O1118" t="str">
            <v>22</v>
          </cell>
          <cell r="P1118" t="str">
            <v>SB1482</v>
          </cell>
          <cell r="Q1118" t="str">
            <v>Than - 206-849-1533</v>
          </cell>
          <cell r="R1118" t="str">
            <v>3</v>
          </cell>
          <cell r="S1118" t="str">
            <v>B</v>
          </cell>
          <cell r="T1118" t="str">
            <v>POW-RET1.3</v>
          </cell>
          <cell r="U1118" t="str">
            <v>-</v>
          </cell>
          <cell r="V1118" t="str">
            <v>-</v>
          </cell>
          <cell r="W1118" t="str">
            <v>4.2.8</v>
          </cell>
          <cell r="X1118" t="str">
            <v>WA134</v>
          </cell>
        </row>
        <row r="1119">
          <cell r="A1119" t="str">
            <v>WA135</v>
          </cell>
          <cell r="B1119" t="str">
            <v>2006 UMTS Integration</v>
          </cell>
          <cell r="C1119" t="str">
            <v>Steilacoom</v>
          </cell>
          <cell r="D1119">
            <v>38484</v>
          </cell>
          <cell r="E1119" t="str">
            <v>WA135</v>
          </cell>
          <cell r="F1119" t="str">
            <v>TA3048C</v>
          </cell>
          <cell r="G1119" t="str">
            <v>2</v>
          </cell>
          <cell r="H1119" t="str">
            <v>2</v>
          </cell>
          <cell r="I1119" t="str">
            <v>RR65-19-02-DP</v>
          </cell>
          <cell r="J1119" t="str">
            <v>30</v>
          </cell>
          <cell r="K1119" t="str">
            <v>116.7</v>
          </cell>
          <cell r="L1119" t="str">
            <v>LDF7</v>
          </cell>
          <cell r="M1119" t="str">
            <v>142.94</v>
          </cell>
          <cell r="N1119" t="str">
            <v>L3.0</v>
          </cell>
          <cell r="O1119" t="str">
            <v>37</v>
          </cell>
          <cell r="P1119" t="str">
            <v>TA3048</v>
          </cell>
          <cell r="Q1119" t="str">
            <v>Meenakshi - 425-580-6685</v>
          </cell>
          <cell r="R1119" t="str">
            <v>3</v>
          </cell>
          <cell r="S1119" t="str">
            <v>C</v>
          </cell>
          <cell r="T1119" t="str">
            <v>KAT-RET3.3</v>
          </cell>
          <cell r="U1119" t="str">
            <v>-</v>
          </cell>
          <cell r="V1119" t="str">
            <v>-</v>
          </cell>
          <cell r="W1119" t="str">
            <v>4.2.1.a</v>
          </cell>
          <cell r="X1119" t="str">
            <v>WA135</v>
          </cell>
        </row>
        <row r="1120">
          <cell r="A1120" t="str">
            <v>WA135</v>
          </cell>
          <cell r="B1120" t="str">
            <v>2006 UMTS Integration</v>
          </cell>
          <cell r="C1120" t="str">
            <v>Steilacoom</v>
          </cell>
          <cell r="D1120">
            <v>38484</v>
          </cell>
          <cell r="E1120" t="str">
            <v>WA135</v>
          </cell>
          <cell r="F1120" t="str">
            <v>TA3048A</v>
          </cell>
          <cell r="G1120" t="str">
            <v>2</v>
          </cell>
          <cell r="H1120" t="str">
            <v>2</v>
          </cell>
          <cell r="I1120" t="str">
            <v>RR65-18-02-DPL2</v>
          </cell>
          <cell r="J1120" t="str">
            <v>140</v>
          </cell>
          <cell r="K1120" t="str">
            <v>116.7</v>
          </cell>
          <cell r="L1120" t="str">
            <v>LDF7</v>
          </cell>
          <cell r="M1120" t="str">
            <v>142.94</v>
          </cell>
          <cell r="N1120" t="str">
            <v>L3.0</v>
          </cell>
          <cell r="O1120" t="str">
            <v>37</v>
          </cell>
          <cell r="P1120" t="str">
            <v>TA3048</v>
          </cell>
          <cell r="Q1120" t="str">
            <v>Meenakshi - 425-580-6685</v>
          </cell>
          <cell r="R1120" t="str">
            <v>3</v>
          </cell>
          <cell r="S1120" t="str">
            <v>A</v>
          </cell>
          <cell r="T1120" t="str">
            <v>KAT-RET3.3</v>
          </cell>
          <cell r="U1120" t="str">
            <v>-</v>
          </cell>
          <cell r="V1120" t="str">
            <v>-</v>
          </cell>
          <cell r="W1120" t="str">
            <v>4.2.1.a</v>
          </cell>
          <cell r="X1120" t="str">
            <v>WA135</v>
          </cell>
        </row>
        <row r="1121">
          <cell r="A1121" t="str">
            <v>WA135</v>
          </cell>
          <cell r="B1121" t="str">
            <v>2006 UMTS Integration</v>
          </cell>
          <cell r="C1121" t="str">
            <v>Steilacoom</v>
          </cell>
          <cell r="D1121">
            <v>38484</v>
          </cell>
          <cell r="E1121" t="str">
            <v>WA135</v>
          </cell>
          <cell r="F1121" t="str">
            <v>TA3048B</v>
          </cell>
          <cell r="G1121" t="str">
            <v>2</v>
          </cell>
          <cell r="H1121" t="str">
            <v>2</v>
          </cell>
          <cell r="I1121" t="str">
            <v>RV65-18-02-DPL2</v>
          </cell>
          <cell r="J1121" t="str">
            <v>210</v>
          </cell>
          <cell r="K1121" t="str">
            <v>116.7</v>
          </cell>
          <cell r="L1121" t="str">
            <v>LDF7</v>
          </cell>
          <cell r="M1121" t="str">
            <v>142.94</v>
          </cell>
          <cell r="N1121" t="str">
            <v>L3.0</v>
          </cell>
          <cell r="O1121" t="str">
            <v>37</v>
          </cell>
          <cell r="P1121" t="str">
            <v>TA3048</v>
          </cell>
          <cell r="Q1121" t="str">
            <v>Meenakshi - 425-580-6685</v>
          </cell>
          <cell r="R1121" t="str">
            <v>3</v>
          </cell>
          <cell r="S1121" t="str">
            <v>B</v>
          </cell>
          <cell r="T1121" t="str">
            <v>KAT-RET3.3</v>
          </cell>
          <cell r="U1121" t="str">
            <v>-</v>
          </cell>
          <cell r="V1121" t="str">
            <v>-</v>
          </cell>
          <cell r="W1121" t="str">
            <v>4.2.1.a</v>
          </cell>
          <cell r="X1121" t="str">
            <v>WA135</v>
          </cell>
        </row>
        <row r="1122">
          <cell r="A1122" t="str">
            <v>WA138</v>
          </cell>
          <cell r="B1122" t="str">
            <v>Tacoma 2005 Build - FOA</v>
          </cell>
          <cell r="C1122" t="str">
            <v>Spanaway</v>
          </cell>
          <cell r="D1122">
            <v>38484</v>
          </cell>
          <cell r="E1122" t="str">
            <v>WA138</v>
          </cell>
          <cell r="F1122" t="str">
            <v>TA3025C</v>
          </cell>
          <cell r="G1122" t="str">
            <v>2</v>
          </cell>
          <cell r="H1122" t="str">
            <v>2</v>
          </cell>
          <cell r="I1122" t="str">
            <v>742 265</v>
          </cell>
          <cell r="J1122" t="str">
            <v>30</v>
          </cell>
          <cell r="K1122" t="str">
            <v>99.6479</v>
          </cell>
          <cell r="L1122" t="str">
            <v>LDF7</v>
          </cell>
          <cell r="M1122" t="str">
            <v>126.25</v>
          </cell>
          <cell r="N1122" t="str">
            <v>L2.0</v>
          </cell>
          <cell r="O1122" t="str">
            <v>1</v>
          </cell>
          <cell r="P1122" t="str">
            <v>TA3025</v>
          </cell>
          <cell r="Q1122" t="str">
            <v>Meenakshi - 425-580-6685</v>
          </cell>
          <cell r="R1122" t="str">
            <v>3</v>
          </cell>
          <cell r="S1122" t="str">
            <v>C</v>
          </cell>
          <cell r="T1122" t="str">
            <v>KAT-RET3.3</v>
          </cell>
          <cell r="U1122" t="str">
            <v>-</v>
          </cell>
          <cell r="V1122" t="str">
            <v>-</v>
          </cell>
          <cell r="W1122" t="str">
            <v>4.2.1.a</v>
          </cell>
          <cell r="X1122" t="str">
            <v>WA138</v>
          </cell>
        </row>
        <row r="1123">
          <cell r="A1123" t="str">
            <v>WA138</v>
          </cell>
          <cell r="B1123" t="str">
            <v>Tacoma 2005 Build - FOA</v>
          </cell>
          <cell r="C1123" t="str">
            <v>Spanaway</v>
          </cell>
          <cell r="D1123">
            <v>38484</v>
          </cell>
          <cell r="E1123" t="str">
            <v>WA138</v>
          </cell>
          <cell r="F1123" t="str">
            <v>TA3025A</v>
          </cell>
          <cell r="G1123" t="str">
            <v>2</v>
          </cell>
          <cell r="H1123" t="str">
            <v>2</v>
          </cell>
          <cell r="I1123" t="str">
            <v>742 265</v>
          </cell>
          <cell r="J1123" t="str">
            <v>150</v>
          </cell>
          <cell r="K1123" t="str">
            <v>99.6479</v>
          </cell>
          <cell r="L1123" t="str">
            <v>LDF7</v>
          </cell>
          <cell r="M1123" t="str">
            <v>126.25</v>
          </cell>
          <cell r="N1123" t="str">
            <v>L2.0</v>
          </cell>
          <cell r="O1123" t="str">
            <v>1</v>
          </cell>
          <cell r="P1123" t="str">
            <v>TA3025</v>
          </cell>
          <cell r="Q1123" t="str">
            <v>Meenakshi - 425-580-6685</v>
          </cell>
          <cell r="R1123" t="str">
            <v>3</v>
          </cell>
          <cell r="S1123" t="str">
            <v>A</v>
          </cell>
          <cell r="T1123" t="str">
            <v>KAT-RET3.3</v>
          </cell>
          <cell r="U1123" t="str">
            <v>-</v>
          </cell>
          <cell r="V1123" t="str">
            <v>-</v>
          </cell>
          <cell r="W1123" t="str">
            <v>4.2.1.a</v>
          </cell>
          <cell r="X1123" t="str">
            <v>WA138</v>
          </cell>
        </row>
        <row r="1124">
          <cell r="A1124" t="str">
            <v>WA138</v>
          </cell>
          <cell r="B1124" t="str">
            <v>Tacoma 2005 Build - FOA</v>
          </cell>
          <cell r="C1124" t="str">
            <v>Spanaway</v>
          </cell>
          <cell r="D1124">
            <v>38484</v>
          </cell>
          <cell r="E1124" t="str">
            <v>WA138</v>
          </cell>
          <cell r="F1124" t="str">
            <v>TA3025B</v>
          </cell>
          <cell r="G1124" t="str">
            <v>2</v>
          </cell>
          <cell r="H1124" t="str">
            <v>2</v>
          </cell>
          <cell r="I1124" t="str">
            <v>742 265</v>
          </cell>
          <cell r="J1124" t="str">
            <v>270</v>
          </cell>
          <cell r="K1124" t="str">
            <v>99.6479</v>
          </cell>
          <cell r="L1124" t="str">
            <v>LDF7</v>
          </cell>
          <cell r="M1124" t="str">
            <v>126.25</v>
          </cell>
          <cell r="N1124" t="str">
            <v>L2.0</v>
          </cell>
          <cell r="O1124" t="str">
            <v>1</v>
          </cell>
          <cell r="P1124" t="str">
            <v>TA3025</v>
          </cell>
          <cell r="Q1124" t="str">
            <v>Meenakshi - 425-580-6685</v>
          </cell>
          <cell r="R1124" t="str">
            <v>3</v>
          </cell>
          <cell r="S1124" t="str">
            <v>B</v>
          </cell>
          <cell r="T1124" t="str">
            <v>KAT-RET3.3</v>
          </cell>
          <cell r="U1124" t="str">
            <v>-</v>
          </cell>
          <cell r="V1124" t="str">
            <v>-</v>
          </cell>
          <cell r="W1124" t="str">
            <v>4.2.1.a</v>
          </cell>
          <cell r="X1124" t="str">
            <v>WA138</v>
          </cell>
        </row>
        <row r="1125">
          <cell r="A1125" t="str">
            <v>WA139</v>
          </cell>
          <cell r="B1125" t="str">
            <v>2006 UMTS Integration</v>
          </cell>
          <cell r="C1125" t="str">
            <v>University Village</v>
          </cell>
          <cell r="D1125">
            <v>38484</v>
          </cell>
          <cell r="E1125" t="str">
            <v>WA139</v>
          </cell>
          <cell r="F1125" t="str">
            <v>SA1097A</v>
          </cell>
          <cell r="G1125" t="str">
            <v>2</v>
          </cell>
          <cell r="H1125" t="str">
            <v>2</v>
          </cell>
          <cell r="I1125" t="str">
            <v>932DG65VTE-M</v>
          </cell>
          <cell r="J1125" t="str">
            <v>90</v>
          </cell>
          <cell r="K1125" t="str">
            <v>79.9983</v>
          </cell>
          <cell r="L1125" t="str">
            <v>LDF5</v>
          </cell>
          <cell r="M1125" t="str">
            <v>106.04</v>
          </cell>
          <cell r="N1125" t="str">
            <v>L2.0</v>
          </cell>
          <cell r="O1125" t="str">
            <v>21</v>
          </cell>
          <cell r="P1125" t="str">
            <v>SA1097</v>
          </cell>
          <cell r="Q1125" t="str">
            <v>Vinay - 310-920-7901</v>
          </cell>
          <cell r="R1125" t="str">
            <v>3</v>
          </cell>
          <cell r="S1125" t="str">
            <v>A</v>
          </cell>
          <cell r="T1125" t="str">
            <v>KAT-RET3.3</v>
          </cell>
          <cell r="U1125" t="str">
            <v>-</v>
          </cell>
          <cell r="V1125" t="str">
            <v>-</v>
          </cell>
          <cell r="W1125" t="str">
            <v>4.2.1.a</v>
          </cell>
          <cell r="X1125" t="str">
            <v>WA139</v>
          </cell>
        </row>
        <row r="1126">
          <cell r="A1126" t="str">
            <v>WA139</v>
          </cell>
          <cell r="B1126" t="str">
            <v>2006 UMTS Integration</v>
          </cell>
          <cell r="C1126" t="str">
            <v>University Village</v>
          </cell>
          <cell r="D1126">
            <v>38484</v>
          </cell>
          <cell r="E1126" t="str">
            <v>WA139</v>
          </cell>
          <cell r="F1126" t="str">
            <v>SA1097B</v>
          </cell>
          <cell r="G1126" t="str">
            <v>2</v>
          </cell>
          <cell r="H1126" t="str">
            <v>2</v>
          </cell>
          <cell r="I1126" t="str">
            <v>932DG65VTE-M</v>
          </cell>
          <cell r="J1126" t="str">
            <v>210</v>
          </cell>
          <cell r="K1126" t="str">
            <v>79.9983</v>
          </cell>
          <cell r="L1126" t="str">
            <v>LDF5</v>
          </cell>
          <cell r="M1126" t="str">
            <v>106.04</v>
          </cell>
          <cell r="N1126" t="str">
            <v>L2.0</v>
          </cell>
          <cell r="O1126" t="str">
            <v>21</v>
          </cell>
          <cell r="P1126" t="str">
            <v>SA1097</v>
          </cell>
          <cell r="Q1126" t="str">
            <v>Vinay - 310-920-7901</v>
          </cell>
          <cell r="R1126" t="str">
            <v>3</v>
          </cell>
          <cell r="S1126" t="str">
            <v>B</v>
          </cell>
          <cell r="T1126" t="str">
            <v>KAT-RET3.3</v>
          </cell>
          <cell r="U1126" t="str">
            <v>-</v>
          </cell>
          <cell r="V1126" t="str">
            <v>-</v>
          </cell>
          <cell r="W1126" t="str">
            <v>4.2.1.a</v>
          </cell>
          <cell r="X1126" t="str">
            <v>WA139</v>
          </cell>
        </row>
        <row r="1127">
          <cell r="A1127" t="str">
            <v>WA139</v>
          </cell>
          <cell r="B1127" t="str">
            <v>2006 UMTS Integration</v>
          </cell>
          <cell r="C1127" t="str">
            <v>University Village</v>
          </cell>
          <cell r="D1127">
            <v>38484</v>
          </cell>
          <cell r="E1127" t="str">
            <v>WA139</v>
          </cell>
          <cell r="F1127" t="str">
            <v>SA1097C</v>
          </cell>
          <cell r="G1127" t="str">
            <v>2</v>
          </cell>
          <cell r="H1127" t="str">
            <v>2</v>
          </cell>
          <cell r="I1127" t="str">
            <v>932DG65VTE-M</v>
          </cell>
          <cell r="J1127" t="str">
            <v>320</v>
          </cell>
          <cell r="K1127" t="str">
            <v>79.9983</v>
          </cell>
          <cell r="L1127" t="str">
            <v>LDF5</v>
          </cell>
          <cell r="M1127" t="str">
            <v>106.04</v>
          </cell>
          <cell r="N1127" t="str">
            <v>L2.0</v>
          </cell>
          <cell r="O1127" t="str">
            <v>21</v>
          </cell>
          <cell r="P1127" t="str">
            <v>SA1097</v>
          </cell>
          <cell r="Q1127" t="str">
            <v>Vinay - 310-920-7901</v>
          </cell>
          <cell r="R1127" t="str">
            <v>3</v>
          </cell>
          <cell r="S1127" t="str">
            <v>C</v>
          </cell>
          <cell r="T1127" t="str">
            <v>KAT-RET3.3</v>
          </cell>
          <cell r="U1127" t="str">
            <v>-</v>
          </cell>
          <cell r="V1127" t="str">
            <v>-</v>
          </cell>
          <cell r="W1127" t="str">
            <v>4.2.1.a</v>
          </cell>
          <cell r="X1127" t="str">
            <v>WA139</v>
          </cell>
        </row>
        <row r="1128">
          <cell r="A1128" t="str">
            <v>WA140</v>
          </cell>
          <cell r="B1128" t="str">
            <v>2006 UMTS Integration</v>
          </cell>
          <cell r="C1128" t="str">
            <v>Issaquah</v>
          </cell>
          <cell r="D1128">
            <v>38484</v>
          </cell>
          <cell r="E1128" t="str">
            <v>WA140</v>
          </cell>
          <cell r="F1128" t="str">
            <v>SD2281B</v>
          </cell>
          <cell r="G1128" t="str">
            <v>2</v>
          </cell>
          <cell r="H1128" t="str">
            <v>2</v>
          </cell>
          <cell r="I1128" t="str">
            <v>AP196516-2T0</v>
          </cell>
          <cell r="J1128" t="str">
            <v>180</v>
          </cell>
          <cell r="K1128" t="str">
            <v>62.7879</v>
          </cell>
          <cell r="L1128" t="str">
            <v>LDF5</v>
          </cell>
          <cell r="M1128" t="str">
            <v>87.24</v>
          </cell>
          <cell r="N1128" t="str">
            <v>L2.0</v>
          </cell>
          <cell r="O1128" t="str">
            <v>34</v>
          </cell>
          <cell r="P1128" t="str">
            <v>SD2281</v>
          </cell>
          <cell r="Q1128" t="str">
            <v>Raj - 206-321-9524</v>
          </cell>
          <cell r="R1128" t="str">
            <v>2</v>
          </cell>
          <cell r="S1128" t="str">
            <v>B</v>
          </cell>
          <cell r="T1128" t="str">
            <v>KAT-RET3.2</v>
          </cell>
          <cell r="U1128" t="str">
            <v>-</v>
          </cell>
          <cell r="V1128" t="str">
            <v>-</v>
          </cell>
          <cell r="W1128" t="str">
            <v>4.2.1.a</v>
          </cell>
          <cell r="X1128" t="str">
            <v>WA140</v>
          </cell>
        </row>
        <row r="1129">
          <cell r="A1129" t="str">
            <v>WA140</v>
          </cell>
          <cell r="B1129" t="str">
            <v>2006 UMTS Integration</v>
          </cell>
          <cell r="C1129" t="str">
            <v>Issaquah</v>
          </cell>
          <cell r="D1129">
            <v>38484</v>
          </cell>
          <cell r="E1129" t="str">
            <v>WA140</v>
          </cell>
          <cell r="F1129" t="str">
            <v>SD2281C</v>
          </cell>
          <cell r="G1129" t="str">
            <v>2</v>
          </cell>
          <cell r="H1129" t="str">
            <v>2</v>
          </cell>
          <cell r="I1129" t="str">
            <v>AP196516-2T0</v>
          </cell>
          <cell r="J1129" t="str">
            <v>330</v>
          </cell>
          <cell r="K1129" t="str">
            <v>62.7879</v>
          </cell>
          <cell r="L1129" t="str">
            <v>LDF5</v>
          </cell>
          <cell r="M1129" t="str">
            <v>87.24</v>
          </cell>
          <cell r="N1129" t="str">
            <v>L2.0</v>
          </cell>
          <cell r="O1129" t="str">
            <v>34</v>
          </cell>
          <cell r="P1129" t="str">
            <v>SD2281</v>
          </cell>
          <cell r="Q1129" t="str">
            <v>Raj - 206-321-9524</v>
          </cell>
          <cell r="R1129" t="str">
            <v>2</v>
          </cell>
          <cell r="S1129" t="str">
            <v>C</v>
          </cell>
          <cell r="T1129" t="str">
            <v>KAT-RET3.2</v>
          </cell>
          <cell r="U1129" t="str">
            <v>-</v>
          </cell>
          <cell r="V1129" t="str">
            <v>-</v>
          </cell>
          <cell r="W1129" t="str">
            <v>4.2.1.a</v>
          </cell>
          <cell r="X1129" t="str">
            <v>WA140</v>
          </cell>
        </row>
        <row r="1130">
          <cell r="A1130" t="str">
            <v>WA143</v>
          </cell>
          <cell r="B1130" t="str">
            <v>2006 UMTS Integration</v>
          </cell>
          <cell r="C1130" t="str">
            <v>Robinswood</v>
          </cell>
          <cell r="D1130">
            <v>38442</v>
          </cell>
          <cell r="E1130" t="str">
            <v>WA143</v>
          </cell>
          <cell r="F1130" t="str">
            <v>SB1455C</v>
          </cell>
          <cell r="G1130" t="str">
            <v>1</v>
          </cell>
          <cell r="H1130" t="str">
            <v>1</v>
          </cell>
          <cell r="I1130" t="str">
            <v>RR65-18-02-DPL2</v>
          </cell>
          <cell r="J1130" t="str">
            <v>0</v>
          </cell>
          <cell r="K1130" t="str">
            <v>45.87</v>
          </cell>
          <cell r="L1130" t="str">
            <v>LDF5</v>
          </cell>
          <cell r="M1130" t="str">
            <v>72.11</v>
          </cell>
          <cell r="N1130" t="str">
            <v>L1.0</v>
          </cell>
          <cell r="O1130" t="str">
            <v>12</v>
          </cell>
          <cell r="P1130" t="str">
            <v>SB1455</v>
          </cell>
          <cell r="Q1130" t="str">
            <v>Than - 206-849-1533</v>
          </cell>
          <cell r="R1130" t="str">
            <v>3</v>
          </cell>
          <cell r="S1130" t="str">
            <v>C</v>
          </cell>
          <cell r="T1130"/>
          <cell r="U1130" t="str">
            <v>-</v>
          </cell>
          <cell r="V1130" t="str">
            <v>-</v>
          </cell>
          <cell r="W1130" t="str">
            <v>4.2.3.a</v>
          </cell>
          <cell r="X1130" t="str">
            <v>WA143</v>
          </cell>
        </row>
        <row r="1131">
          <cell r="A1131" t="str">
            <v>WA143</v>
          </cell>
          <cell r="B1131" t="str">
            <v>2006 UMTS Integration</v>
          </cell>
          <cell r="C1131" t="str">
            <v>Robinswood</v>
          </cell>
          <cell r="D1131">
            <v>38442</v>
          </cell>
          <cell r="E1131" t="str">
            <v>WA143</v>
          </cell>
          <cell r="F1131" t="str">
            <v>SB1455A</v>
          </cell>
          <cell r="G1131" t="str">
            <v>1</v>
          </cell>
          <cell r="H1131" t="str">
            <v>1</v>
          </cell>
          <cell r="I1131" t="str">
            <v>AP199014-2T2</v>
          </cell>
          <cell r="J1131" t="str">
            <v>130</v>
          </cell>
          <cell r="K1131" t="str">
            <v>47.6929</v>
          </cell>
          <cell r="L1131" t="str">
            <v>LDF5</v>
          </cell>
          <cell r="M1131" t="str">
            <v>72.11</v>
          </cell>
          <cell r="N1131" t="str">
            <v>L1.0</v>
          </cell>
          <cell r="O1131" t="str">
            <v>12</v>
          </cell>
          <cell r="P1131" t="str">
            <v>SB1455</v>
          </cell>
          <cell r="Q1131" t="str">
            <v>Than - 206-849-1533</v>
          </cell>
          <cell r="R1131" t="str">
            <v>3</v>
          </cell>
          <cell r="S1131" t="str">
            <v>A</v>
          </cell>
          <cell r="T1131"/>
          <cell r="U1131" t="str">
            <v>-</v>
          </cell>
          <cell r="V1131" t="str">
            <v>-</v>
          </cell>
          <cell r="W1131" t="str">
            <v>4.2.3.a</v>
          </cell>
          <cell r="X1131" t="str">
            <v>WA143</v>
          </cell>
        </row>
        <row r="1132">
          <cell r="A1132" t="str">
            <v>WA143</v>
          </cell>
          <cell r="B1132" t="str">
            <v>2006 UMTS Integration</v>
          </cell>
          <cell r="C1132" t="str">
            <v>Robinswood</v>
          </cell>
          <cell r="D1132">
            <v>38442</v>
          </cell>
          <cell r="E1132" t="str">
            <v>WA143</v>
          </cell>
          <cell r="F1132" t="str">
            <v>SB1455B</v>
          </cell>
          <cell r="G1132" t="str">
            <v>1</v>
          </cell>
          <cell r="H1132" t="str">
            <v>1</v>
          </cell>
          <cell r="I1132" t="str">
            <v>AP199014-2T2</v>
          </cell>
          <cell r="J1132" t="str">
            <v>230</v>
          </cell>
          <cell r="K1132" t="str">
            <v>47.6929</v>
          </cell>
          <cell r="L1132" t="str">
            <v>LDF5</v>
          </cell>
          <cell r="M1132" t="str">
            <v>72.11</v>
          </cell>
          <cell r="N1132" t="str">
            <v>L1.0</v>
          </cell>
          <cell r="O1132" t="str">
            <v>12</v>
          </cell>
          <cell r="P1132" t="str">
            <v>SB1455</v>
          </cell>
          <cell r="Q1132" t="str">
            <v>Than - 206-849-1533</v>
          </cell>
          <cell r="R1132" t="str">
            <v>3</v>
          </cell>
          <cell r="S1132" t="str">
            <v>B</v>
          </cell>
          <cell r="T1132"/>
          <cell r="U1132" t="str">
            <v>-</v>
          </cell>
          <cell r="V1132" t="str">
            <v>-</v>
          </cell>
          <cell r="W1132" t="str">
            <v>4.2.3.a</v>
          </cell>
          <cell r="X1132" t="str">
            <v>WA143</v>
          </cell>
        </row>
        <row r="1133">
          <cell r="A1133" t="str">
            <v>WA144</v>
          </cell>
          <cell r="B1133" t="str">
            <v>2006 UMTS Integration</v>
          </cell>
          <cell r="C1133" t="str">
            <v>Rosehill</v>
          </cell>
          <cell r="D1133">
            <v>38484</v>
          </cell>
          <cell r="E1133" t="str">
            <v>WA144</v>
          </cell>
          <cell r="F1133" t="str">
            <v>SB1548C</v>
          </cell>
          <cell r="G1133" t="str">
            <v>2</v>
          </cell>
          <cell r="H1133" t="str">
            <v>2</v>
          </cell>
          <cell r="I1133" t="str">
            <v>RR65-18-00-DP</v>
          </cell>
          <cell r="J1133" t="str">
            <v>0</v>
          </cell>
          <cell r="K1133" t="str">
            <v>44.88</v>
          </cell>
          <cell r="L1133" t="str">
            <v>LDF5</v>
          </cell>
          <cell r="M1133" t="str">
            <v>71.13</v>
          </cell>
          <cell r="N1133" t="str">
            <v>L2.0</v>
          </cell>
          <cell r="O1133" t="str">
            <v>23</v>
          </cell>
          <cell r="P1133" t="str">
            <v>SB1548</v>
          </cell>
          <cell r="Q1133" t="str">
            <v>Than - 206-849-1533</v>
          </cell>
          <cell r="R1133" t="str">
            <v>3</v>
          </cell>
          <cell r="S1133" t="str">
            <v>C</v>
          </cell>
          <cell r="T1133" t="str">
            <v>KAT-RET3.3</v>
          </cell>
          <cell r="U1133" t="str">
            <v>-</v>
          </cell>
          <cell r="V1133" t="str">
            <v>-</v>
          </cell>
          <cell r="W1133" t="str">
            <v>4.2.1.a</v>
          </cell>
          <cell r="X1133" t="str">
            <v>WA144</v>
          </cell>
        </row>
        <row r="1134">
          <cell r="A1134" t="str">
            <v>WA144</v>
          </cell>
          <cell r="B1134" t="str">
            <v>2006 UMTS Integration</v>
          </cell>
          <cell r="C1134" t="str">
            <v>Rosehill</v>
          </cell>
          <cell r="D1134">
            <v>38484</v>
          </cell>
          <cell r="E1134" t="str">
            <v>WA144</v>
          </cell>
          <cell r="F1134" t="str">
            <v>SB1548A</v>
          </cell>
          <cell r="G1134" t="str">
            <v>2</v>
          </cell>
          <cell r="H1134" t="str">
            <v>2</v>
          </cell>
          <cell r="I1134" t="str">
            <v>RR65-18-00-DP</v>
          </cell>
          <cell r="J1134" t="str">
            <v>190</v>
          </cell>
          <cell r="K1134" t="str">
            <v>44.88</v>
          </cell>
          <cell r="L1134" t="str">
            <v>LDF5</v>
          </cell>
          <cell r="M1134" t="str">
            <v>71.13</v>
          </cell>
          <cell r="N1134" t="str">
            <v>L2.0</v>
          </cell>
          <cell r="O1134" t="str">
            <v>23</v>
          </cell>
          <cell r="P1134" t="str">
            <v>SB1548</v>
          </cell>
          <cell r="Q1134" t="str">
            <v>Than - 206-849-1533</v>
          </cell>
          <cell r="R1134" t="str">
            <v>3</v>
          </cell>
          <cell r="S1134" t="str">
            <v>A</v>
          </cell>
          <cell r="T1134" t="str">
            <v>KAT-RET3.3</v>
          </cell>
          <cell r="U1134" t="str">
            <v>-</v>
          </cell>
          <cell r="V1134" t="str">
            <v>-</v>
          </cell>
          <cell r="W1134" t="str">
            <v>4.2.1.a</v>
          </cell>
          <cell r="X1134" t="str">
            <v>WA144</v>
          </cell>
        </row>
        <row r="1135">
          <cell r="A1135" t="str">
            <v>WA144</v>
          </cell>
          <cell r="B1135" t="str">
            <v>2006 UMTS Integration</v>
          </cell>
          <cell r="C1135" t="str">
            <v>Rosehill</v>
          </cell>
          <cell r="D1135">
            <v>38484</v>
          </cell>
          <cell r="E1135" t="str">
            <v>WA144</v>
          </cell>
          <cell r="F1135" t="str">
            <v>SB1548B</v>
          </cell>
          <cell r="G1135" t="str">
            <v>2</v>
          </cell>
          <cell r="H1135" t="str">
            <v>2</v>
          </cell>
          <cell r="I1135" t="str">
            <v>RR65-19-04-DP</v>
          </cell>
          <cell r="J1135" t="str">
            <v>290</v>
          </cell>
          <cell r="K1135" t="str">
            <v>44.2133</v>
          </cell>
          <cell r="L1135" t="str">
            <v>LDF5</v>
          </cell>
          <cell r="M1135" t="str">
            <v>71.13</v>
          </cell>
          <cell r="N1135" t="str">
            <v>L2.0</v>
          </cell>
          <cell r="O1135" t="str">
            <v>23</v>
          </cell>
          <cell r="P1135" t="str">
            <v>SB1548</v>
          </cell>
          <cell r="Q1135" t="str">
            <v>Than - 206-849-1533</v>
          </cell>
          <cell r="R1135" t="str">
            <v>3</v>
          </cell>
          <cell r="S1135" t="str">
            <v>B</v>
          </cell>
          <cell r="T1135" t="str">
            <v>KAT-RET3.3</v>
          </cell>
          <cell r="U1135" t="str">
            <v>-</v>
          </cell>
          <cell r="V1135" t="str">
            <v>-</v>
          </cell>
          <cell r="W1135" t="str">
            <v>4.2.1.a</v>
          </cell>
          <cell r="X1135" t="str">
            <v>WA144</v>
          </cell>
        </row>
        <row r="1136">
          <cell r="A1136" t="str">
            <v>WA145</v>
          </cell>
          <cell r="B1136" t="str">
            <v>2006 UMTS Integration</v>
          </cell>
          <cell r="C1136" t="str">
            <v>Allentown</v>
          </cell>
          <cell r="D1136">
            <v>38628</v>
          </cell>
          <cell r="E1136" t="str">
            <v>WA145</v>
          </cell>
          <cell r="F1136" t="str">
            <v>SC1876C</v>
          </cell>
          <cell r="G1136" t="str">
            <v>2</v>
          </cell>
          <cell r="H1136" t="str">
            <v>2</v>
          </cell>
          <cell r="I1136" t="str">
            <v>RR65-15-00-DPL2</v>
          </cell>
          <cell r="J1136" t="str">
            <v>30</v>
          </cell>
          <cell r="K1136" t="str">
            <v>53</v>
          </cell>
          <cell r="L1136" t="str">
            <v>LDF5</v>
          </cell>
          <cell r="M1136" t="str">
            <v>74.11</v>
          </cell>
          <cell r="N1136" t="str">
            <v>L3.0</v>
          </cell>
          <cell r="O1136" t="str">
            <v>8</v>
          </cell>
          <cell r="P1136" t="str">
            <v>SC1876</v>
          </cell>
          <cell r="Q1136" t="str">
            <v>Michelle - 206-409-5610</v>
          </cell>
          <cell r="R1136" t="str">
            <v>3</v>
          </cell>
          <cell r="S1136" t="str">
            <v>C</v>
          </cell>
          <cell r="T1136" t="str">
            <v>KAT-RET3.3</v>
          </cell>
          <cell r="U1136" t="str">
            <v>-</v>
          </cell>
          <cell r="V1136" t="str">
            <v>-</v>
          </cell>
          <cell r="W1136" t="str">
            <v>4.2.1.a</v>
          </cell>
          <cell r="X1136" t="str">
            <v>WA145</v>
          </cell>
        </row>
        <row r="1137">
          <cell r="A1137" t="str">
            <v>WA145</v>
          </cell>
          <cell r="B1137" t="str">
            <v>2006 UMTS Integration</v>
          </cell>
          <cell r="C1137" t="str">
            <v>Allentown</v>
          </cell>
          <cell r="D1137">
            <v>38628</v>
          </cell>
          <cell r="E1137" t="str">
            <v>WA145</v>
          </cell>
          <cell r="F1137" t="str">
            <v>SC1876A</v>
          </cell>
          <cell r="G1137" t="str">
            <v>2</v>
          </cell>
          <cell r="H1137" t="str">
            <v>2</v>
          </cell>
          <cell r="I1137" t="str">
            <v>RR65-15-00-DPL2</v>
          </cell>
          <cell r="J1137" t="str">
            <v>150</v>
          </cell>
          <cell r="K1137" t="str">
            <v>53</v>
          </cell>
          <cell r="L1137" t="str">
            <v>LDF5</v>
          </cell>
          <cell r="M1137" t="str">
            <v>74.11</v>
          </cell>
          <cell r="N1137" t="str">
            <v>L3.0</v>
          </cell>
          <cell r="O1137" t="str">
            <v>8</v>
          </cell>
          <cell r="P1137" t="str">
            <v>SC1876</v>
          </cell>
          <cell r="Q1137" t="str">
            <v>Michelle - 206-409-5610</v>
          </cell>
          <cell r="R1137" t="str">
            <v>3</v>
          </cell>
          <cell r="S1137" t="str">
            <v>A</v>
          </cell>
          <cell r="T1137" t="str">
            <v>KAT-RET3.3</v>
          </cell>
          <cell r="U1137" t="str">
            <v>-</v>
          </cell>
          <cell r="V1137" t="str">
            <v>-</v>
          </cell>
          <cell r="W1137" t="str">
            <v>4.2.1.a</v>
          </cell>
          <cell r="X1137" t="str">
            <v>WA145</v>
          </cell>
        </row>
        <row r="1138">
          <cell r="A1138" t="str">
            <v>WA145</v>
          </cell>
          <cell r="B1138" t="str">
            <v>2006 UMTS Integration</v>
          </cell>
          <cell r="C1138" t="str">
            <v>Allentown</v>
          </cell>
          <cell r="D1138">
            <v>38628</v>
          </cell>
          <cell r="E1138" t="str">
            <v>WA145</v>
          </cell>
          <cell r="F1138" t="str">
            <v>SC1876B</v>
          </cell>
          <cell r="G1138" t="str">
            <v>2</v>
          </cell>
          <cell r="H1138" t="str">
            <v>2</v>
          </cell>
          <cell r="I1138" t="str">
            <v>RR65-15-00-DPL2</v>
          </cell>
          <cell r="J1138" t="str">
            <v>270</v>
          </cell>
          <cell r="K1138" t="str">
            <v>53</v>
          </cell>
          <cell r="L1138" t="str">
            <v>LDF5</v>
          </cell>
          <cell r="M1138" t="str">
            <v>74.11</v>
          </cell>
          <cell r="N1138" t="str">
            <v>L3.0</v>
          </cell>
          <cell r="O1138" t="str">
            <v>8</v>
          </cell>
          <cell r="P1138" t="str">
            <v>SC1876</v>
          </cell>
          <cell r="Q1138" t="str">
            <v>Michelle - 206-409-5610</v>
          </cell>
          <cell r="R1138" t="str">
            <v>3</v>
          </cell>
          <cell r="S1138" t="str">
            <v>B</v>
          </cell>
          <cell r="T1138" t="str">
            <v>KAT-RET3.3</v>
          </cell>
          <cell r="U1138" t="str">
            <v>-</v>
          </cell>
          <cell r="V1138" t="str">
            <v>-</v>
          </cell>
          <cell r="W1138" t="str">
            <v>4.2.1.a</v>
          </cell>
          <cell r="X1138" t="str">
            <v>WA145</v>
          </cell>
        </row>
        <row r="1139">
          <cell r="A1139" t="str">
            <v>WA146</v>
          </cell>
          <cell r="B1139" t="str">
            <v>2006 UMTS Integration</v>
          </cell>
          <cell r="C1139" t="str">
            <v>Riverton Heights, Unisite</v>
          </cell>
          <cell r="D1139">
            <v>38628</v>
          </cell>
          <cell r="E1139" t="str">
            <v>WA146</v>
          </cell>
          <cell r="F1139" t="str">
            <v>SC1871C</v>
          </cell>
          <cell r="G1139" t="str">
            <v>2</v>
          </cell>
          <cell r="H1139" t="str">
            <v>2</v>
          </cell>
          <cell r="I1139" t="str">
            <v>RR65-18-04-DP</v>
          </cell>
          <cell r="J1139" t="str">
            <v>20</v>
          </cell>
          <cell r="K1139" t="str">
            <v>60.01</v>
          </cell>
          <cell r="L1139" t="str">
            <v>LDF5</v>
          </cell>
          <cell r="M1139" t="str">
            <v>86.25</v>
          </cell>
          <cell r="N1139" t="str">
            <v>L3.0</v>
          </cell>
          <cell r="O1139" t="str">
            <v>6</v>
          </cell>
          <cell r="P1139" t="str">
            <v>SC1871</v>
          </cell>
          <cell r="Q1139" t="str">
            <v>Michelle - 206-409-5610</v>
          </cell>
          <cell r="R1139" t="str">
            <v>3</v>
          </cell>
          <cell r="S1139" t="str">
            <v>C</v>
          </cell>
          <cell r="T1139" t="str">
            <v>KAT-RET3.3</v>
          </cell>
          <cell r="U1139" t="str">
            <v>-</v>
          </cell>
          <cell r="V1139" t="str">
            <v>-</v>
          </cell>
          <cell r="W1139" t="str">
            <v>4.2.1.a</v>
          </cell>
          <cell r="X1139" t="str">
            <v>WA146</v>
          </cell>
        </row>
        <row r="1140">
          <cell r="A1140" t="str">
            <v>WA146</v>
          </cell>
          <cell r="B1140" t="str">
            <v>2006 UMTS Integration</v>
          </cell>
          <cell r="C1140" t="str">
            <v>Riverton Heights, Unisite</v>
          </cell>
          <cell r="D1140">
            <v>38628</v>
          </cell>
          <cell r="E1140" t="str">
            <v>WA146</v>
          </cell>
          <cell r="F1140" t="str">
            <v>SC1871A</v>
          </cell>
          <cell r="G1140" t="str">
            <v>2</v>
          </cell>
          <cell r="H1140" t="str">
            <v>2</v>
          </cell>
          <cell r="I1140" t="str">
            <v>RR65-18-00-DP</v>
          </cell>
          <cell r="J1140" t="str">
            <v>150</v>
          </cell>
          <cell r="K1140" t="str">
            <v>60.01</v>
          </cell>
          <cell r="L1140" t="str">
            <v>LDF5</v>
          </cell>
          <cell r="M1140" t="str">
            <v>86.25</v>
          </cell>
          <cell r="N1140" t="str">
            <v>L3.0</v>
          </cell>
          <cell r="O1140" t="str">
            <v>6</v>
          </cell>
          <cell r="P1140" t="str">
            <v>SC1871</v>
          </cell>
          <cell r="Q1140" t="str">
            <v>Michelle - 206-409-5610</v>
          </cell>
          <cell r="R1140" t="str">
            <v>3</v>
          </cell>
          <cell r="S1140" t="str">
            <v>A</v>
          </cell>
          <cell r="T1140" t="str">
            <v>KAT-RET3.3</v>
          </cell>
          <cell r="U1140" t="str">
            <v>-</v>
          </cell>
          <cell r="V1140" t="str">
            <v>-</v>
          </cell>
          <cell r="W1140" t="str">
            <v>4.2.1.a</v>
          </cell>
          <cell r="X1140" t="str">
            <v>WA146</v>
          </cell>
        </row>
        <row r="1141">
          <cell r="A1141" t="str">
            <v>WA146</v>
          </cell>
          <cell r="B1141" t="str">
            <v>2006 UMTS Integration</v>
          </cell>
          <cell r="C1141" t="str">
            <v>Riverton Heights, Unisite</v>
          </cell>
          <cell r="D1141">
            <v>38628</v>
          </cell>
          <cell r="E1141" t="str">
            <v>WA146</v>
          </cell>
          <cell r="F1141" t="str">
            <v>SC1871B</v>
          </cell>
          <cell r="G1141" t="str">
            <v>2</v>
          </cell>
          <cell r="H1141" t="str">
            <v>2</v>
          </cell>
          <cell r="I1141" t="str">
            <v>RR65-18-02-DP</v>
          </cell>
          <cell r="J1141" t="str">
            <v>270</v>
          </cell>
          <cell r="K1141" t="str">
            <v>60.01</v>
          </cell>
          <cell r="L1141" t="str">
            <v>LDF5</v>
          </cell>
          <cell r="M1141" t="str">
            <v>86.25</v>
          </cell>
          <cell r="N1141" t="str">
            <v>L3.0</v>
          </cell>
          <cell r="O1141" t="str">
            <v>6</v>
          </cell>
          <cell r="P1141" t="str">
            <v>SC1871</v>
          </cell>
          <cell r="Q1141" t="str">
            <v>Michelle - 206-409-5610</v>
          </cell>
          <cell r="R1141" t="str">
            <v>3</v>
          </cell>
          <cell r="S1141" t="str">
            <v>B</v>
          </cell>
          <cell r="T1141" t="str">
            <v>KAT-RET3.3</v>
          </cell>
          <cell r="U1141" t="str">
            <v>-</v>
          </cell>
          <cell r="V1141" t="str">
            <v>-</v>
          </cell>
          <cell r="W1141" t="str">
            <v>4.2.1.a</v>
          </cell>
          <cell r="X1141" t="str">
            <v>WA146</v>
          </cell>
        </row>
        <row r="1142">
          <cell r="A1142" t="str">
            <v>WA148</v>
          </cell>
          <cell r="B1142" t="str">
            <v>2006 UMTS Integration</v>
          </cell>
          <cell r="C1142" t="str">
            <v>Sunset</v>
          </cell>
          <cell r="D1142">
            <v>38484</v>
          </cell>
          <cell r="E1142" t="str">
            <v>WA148</v>
          </cell>
          <cell r="F1142" t="str">
            <v>SD2280C</v>
          </cell>
          <cell r="G1142" t="str">
            <v>2</v>
          </cell>
          <cell r="H1142" t="str">
            <v>2</v>
          </cell>
          <cell r="I1142" t="str">
            <v>FR65-17-00-DP</v>
          </cell>
          <cell r="J1142" t="str">
            <v>30</v>
          </cell>
          <cell r="K1142" t="str">
            <v>72.5</v>
          </cell>
          <cell r="L1142" t="str">
            <v>LDF5</v>
          </cell>
          <cell r="M1142" t="str">
            <v>98.75</v>
          </cell>
          <cell r="N1142" t="str">
            <v>L2.0</v>
          </cell>
          <cell r="O1142" t="str">
            <v>7</v>
          </cell>
          <cell r="P1142" t="str">
            <v>SD2280</v>
          </cell>
          <cell r="Q1142" t="str">
            <v>Raj - 206-321-9524</v>
          </cell>
          <cell r="R1142" t="str">
            <v>3</v>
          </cell>
          <cell r="S1142" t="str">
            <v>C</v>
          </cell>
          <cell r="T1142" t="str">
            <v>KAT-RET3.3</v>
          </cell>
          <cell r="U1142" t="str">
            <v>-</v>
          </cell>
          <cell r="V1142" t="str">
            <v>-</v>
          </cell>
          <cell r="W1142" t="str">
            <v>4.2.1.a</v>
          </cell>
          <cell r="X1142" t="str">
            <v>WA148</v>
          </cell>
        </row>
        <row r="1143">
          <cell r="A1143" t="str">
            <v>WA148</v>
          </cell>
          <cell r="B1143" t="str">
            <v>2006 UMTS Integration</v>
          </cell>
          <cell r="C1143" t="str">
            <v>Sunset</v>
          </cell>
          <cell r="D1143">
            <v>38484</v>
          </cell>
          <cell r="E1143" t="str">
            <v>WA148</v>
          </cell>
          <cell r="F1143" t="str">
            <v>SD2280A</v>
          </cell>
          <cell r="G1143" t="str">
            <v>2</v>
          </cell>
          <cell r="H1143" t="str">
            <v>2</v>
          </cell>
          <cell r="I1143" t="str">
            <v>FR65-17-02-DP</v>
          </cell>
          <cell r="J1143" t="str">
            <v>150</v>
          </cell>
          <cell r="K1143" t="str">
            <v>72.5</v>
          </cell>
          <cell r="L1143" t="str">
            <v>LDF5</v>
          </cell>
          <cell r="M1143" t="str">
            <v>98.75</v>
          </cell>
          <cell r="N1143" t="str">
            <v>L2.0</v>
          </cell>
          <cell r="O1143" t="str">
            <v>7</v>
          </cell>
          <cell r="P1143" t="str">
            <v>SD2280</v>
          </cell>
          <cell r="Q1143" t="str">
            <v>Raj - 206-321-9524</v>
          </cell>
          <cell r="R1143" t="str">
            <v>3</v>
          </cell>
          <cell r="S1143" t="str">
            <v>A</v>
          </cell>
          <cell r="T1143" t="str">
            <v>KAT-RET3.3</v>
          </cell>
          <cell r="U1143" t="str">
            <v>-</v>
          </cell>
          <cell r="V1143" t="str">
            <v>-</v>
          </cell>
          <cell r="W1143" t="str">
            <v>4.2.1.a</v>
          </cell>
          <cell r="X1143" t="str">
            <v>WA148</v>
          </cell>
        </row>
        <row r="1144">
          <cell r="A1144" t="str">
            <v>WA148</v>
          </cell>
          <cell r="B1144" t="str">
            <v>2006 UMTS Integration</v>
          </cell>
          <cell r="C1144" t="str">
            <v>Sunset</v>
          </cell>
          <cell r="D1144">
            <v>38484</v>
          </cell>
          <cell r="E1144" t="str">
            <v>WA148</v>
          </cell>
          <cell r="F1144" t="str">
            <v>SD2280B</v>
          </cell>
          <cell r="G1144" t="str">
            <v>2</v>
          </cell>
          <cell r="H1144" t="str">
            <v>2</v>
          </cell>
          <cell r="I1144" t="str">
            <v>FR65-17-04-DP</v>
          </cell>
          <cell r="J1144" t="str">
            <v>270</v>
          </cell>
          <cell r="K1144" t="str">
            <v>72.3333</v>
          </cell>
          <cell r="L1144" t="str">
            <v>LDF5</v>
          </cell>
          <cell r="M1144" t="str">
            <v>98.75</v>
          </cell>
          <cell r="N1144" t="str">
            <v>L2.0</v>
          </cell>
          <cell r="O1144" t="str">
            <v>7</v>
          </cell>
          <cell r="P1144" t="str">
            <v>SD2280</v>
          </cell>
          <cell r="Q1144" t="str">
            <v>Raj - 206-321-9524</v>
          </cell>
          <cell r="R1144" t="str">
            <v>3</v>
          </cell>
          <cell r="S1144" t="str">
            <v>B</v>
          </cell>
          <cell r="T1144" t="str">
            <v>KAT-RET3.3</v>
          </cell>
          <cell r="U1144" t="str">
            <v>-</v>
          </cell>
          <cell r="V1144" t="str">
            <v>-</v>
          </cell>
          <cell r="W1144" t="str">
            <v>4.2.1.a</v>
          </cell>
          <cell r="X1144" t="str">
            <v>WA148</v>
          </cell>
        </row>
        <row r="1145">
          <cell r="A1145" t="str">
            <v>WA158</v>
          </cell>
          <cell r="B1145" t="str">
            <v>2006 UMTS Integration</v>
          </cell>
          <cell r="C1145" t="str">
            <v>Roxbury</v>
          </cell>
          <cell r="D1145">
            <v>38484</v>
          </cell>
          <cell r="E1145" t="str">
            <v>WA158</v>
          </cell>
          <cell r="F1145" t="str">
            <v>SC1892C</v>
          </cell>
          <cell r="G1145" t="str">
            <v>2</v>
          </cell>
          <cell r="H1145" t="str">
            <v>2</v>
          </cell>
          <cell r="I1145" t="str">
            <v>RR65-18-02-DPL2</v>
          </cell>
          <cell r="J1145" t="str">
            <v>50</v>
          </cell>
          <cell r="K1145" t="str">
            <v>137.463</v>
          </cell>
          <cell r="L1145" t="str">
            <v>LDF7</v>
          </cell>
          <cell r="M1145" t="str">
            <v>163.88</v>
          </cell>
          <cell r="N1145" t="str">
            <v>L3.0</v>
          </cell>
          <cell r="O1145" t="str">
            <v>8</v>
          </cell>
          <cell r="P1145" t="str">
            <v>SC1892</v>
          </cell>
          <cell r="Q1145" t="str">
            <v>Michelle - 206-409-5610</v>
          </cell>
          <cell r="R1145" t="str">
            <v>3</v>
          </cell>
          <cell r="S1145" t="str">
            <v>C</v>
          </cell>
          <cell r="T1145" t="str">
            <v>KAT-RET3.3</v>
          </cell>
          <cell r="U1145" t="str">
            <v>-</v>
          </cell>
          <cell r="V1145" t="str">
            <v>-</v>
          </cell>
          <cell r="W1145" t="str">
            <v>4.2.1.a</v>
          </cell>
          <cell r="X1145" t="str">
            <v>WA158</v>
          </cell>
        </row>
        <row r="1146">
          <cell r="A1146" t="str">
            <v>WA158</v>
          </cell>
          <cell r="B1146" t="str">
            <v>2006 UMTS Integration</v>
          </cell>
          <cell r="C1146" t="str">
            <v>Roxbury</v>
          </cell>
          <cell r="D1146">
            <v>38484</v>
          </cell>
          <cell r="E1146" t="str">
            <v>WA158</v>
          </cell>
          <cell r="F1146" t="str">
            <v>SC1892A</v>
          </cell>
          <cell r="G1146" t="str">
            <v>2</v>
          </cell>
          <cell r="H1146" t="str">
            <v>2</v>
          </cell>
          <cell r="I1146" t="str">
            <v>RR65-18-02-DPL2</v>
          </cell>
          <cell r="J1146" t="str">
            <v>140</v>
          </cell>
          <cell r="K1146" t="str">
            <v>137.463</v>
          </cell>
          <cell r="L1146" t="str">
            <v>LDF7</v>
          </cell>
          <cell r="M1146" t="str">
            <v>163.88</v>
          </cell>
          <cell r="N1146" t="str">
            <v>L3.0</v>
          </cell>
          <cell r="O1146" t="str">
            <v>8</v>
          </cell>
          <cell r="P1146" t="str">
            <v>SC1892</v>
          </cell>
          <cell r="Q1146" t="str">
            <v>Michelle - 206-409-5610</v>
          </cell>
          <cell r="R1146" t="str">
            <v>3</v>
          </cell>
          <cell r="S1146" t="str">
            <v>A</v>
          </cell>
          <cell r="T1146" t="str">
            <v>KAT-RET3.3</v>
          </cell>
          <cell r="U1146" t="str">
            <v>-</v>
          </cell>
          <cell r="V1146" t="str">
            <v>-</v>
          </cell>
          <cell r="W1146" t="str">
            <v>4.2.1.a</v>
          </cell>
          <cell r="X1146" t="str">
            <v>WA158</v>
          </cell>
        </row>
        <row r="1147">
          <cell r="A1147" t="str">
            <v>WA158</v>
          </cell>
          <cell r="B1147" t="str">
            <v>2006 UMTS Integration</v>
          </cell>
          <cell r="C1147" t="str">
            <v>Roxbury</v>
          </cell>
          <cell r="D1147">
            <v>38484</v>
          </cell>
          <cell r="E1147" t="str">
            <v>WA158</v>
          </cell>
          <cell r="F1147" t="str">
            <v>SC1892B</v>
          </cell>
          <cell r="G1147" t="str">
            <v>2</v>
          </cell>
          <cell r="H1147" t="str">
            <v>2</v>
          </cell>
          <cell r="I1147" t="str">
            <v>RR65-18-02-DPL2</v>
          </cell>
          <cell r="J1147" t="str">
            <v>330</v>
          </cell>
          <cell r="K1147" t="str">
            <v>137.463</v>
          </cell>
          <cell r="L1147" t="str">
            <v>LDF7</v>
          </cell>
          <cell r="M1147" t="str">
            <v>163.88</v>
          </cell>
          <cell r="N1147" t="str">
            <v>L3.0</v>
          </cell>
          <cell r="O1147" t="str">
            <v>8</v>
          </cell>
          <cell r="P1147" t="str">
            <v>SC1892</v>
          </cell>
          <cell r="Q1147" t="str">
            <v>Michelle - 206-409-5610</v>
          </cell>
          <cell r="R1147" t="str">
            <v>3</v>
          </cell>
          <cell r="S1147" t="str">
            <v>B</v>
          </cell>
          <cell r="T1147" t="str">
            <v>KAT-RET3.3</v>
          </cell>
          <cell r="U1147" t="str">
            <v>-</v>
          </cell>
          <cell r="V1147" t="str">
            <v>-</v>
          </cell>
          <cell r="W1147" t="str">
            <v>4.2.1.a</v>
          </cell>
          <cell r="X1147" t="str">
            <v>WA158</v>
          </cell>
        </row>
        <row r="1148">
          <cell r="A1148" t="str">
            <v>WA161</v>
          </cell>
          <cell r="B1148" t="str">
            <v>Tacoma 2005 Build - FOA</v>
          </cell>
          <cell r="C1148" t="str">
            <v>Downtown Tacoma</v>
          </cell>
          <cell r="D1148">
            <v>38484</v>
          </cell>
          <cell r="E1148" t="str">
            <v>WA161</v>
          </cell>
          <cell r="F1148" t="str">
            <v>TA3099C</v>
          </cell>
          <cell r="G1148" t="str">
            <v>2</v>
          </cell>
          <cell r="H1148" t="str">
            <v>2</v>
          </cell>
          <cell r="I1148" t="str">
            <v>742 265</v>
          </cell>
          <cell r="J1148" t="str">
            <v>30</v>
          </cell>
          <cell r="K1148" t="str">
            <v>107.71</v>
          </cell>
          <cell r="L1148" t="str">
            <v>LDF5</v>
          </cell>
          <cell r="M1148" t="str">
            <v>133.96</v>
          </cell>
          <cell r="N1148" t="str">
            <v>L2.0</v>
          </cell>
          <cell r="O1148" t="str">
            <v>1</v>
          </cell>
          <cell r="P1148" t="str">
            <v>TA3099</v>
          </cell>
          <cell r="Q1148" t="str">
            <v>Meenakshi - 425-580-6685</v>
          </cell>
          <cell r="R1148" t="str">
            <v>3</v>
          </cell>
          <cell r="S1148" t="str">
            <v>C</v>
          </cell>
          <cell r="T1148"/>
          <cell r="U1148" t="str">
            <v>-</v>
          </cell>
          <cell r="V1148" t="str">
            <v>-</v>
          </cell>
          <cell r="W1148" t="str">
            <v>4.2.1.a</v>
          </cell>
          <cell r="X1148" t="str">
            <v>WA161</v>
          </cell>
        </row>
        <row r="1149">
          <cell r="A1149" t="str">
            <v>WA161</v>
          </cell>
          <cell r="B1149" t="str">
            <v>Tacoma 2005 Build - FOA</v>
          </cell>
          <cell r="C1149" t="str">
            <v>Downtown Tacoma</v>
          </cell>
          <cell r="D1149">
            <v>38484</v>
          </cell>
          <cell r="E1149" t="str">
            <v>WA161</v>
          </cell>
          <cell r="F1149" t="str">
            <v>TA3099A</v>
          </cell>
          <cell r="G1149" t="str">
            <v>2</v>
          </cell>
          <cell r="H1149" t="str">
            <v>2</v>
          </cell>
          <cell r="I1149" t="str">
            <v>742 265</v>
          </cell>
          <cell r="J1149" t="str">
            <v>140</v>
          </cell>
          <cell r="K1149" t="str">
            <v>107.71</v>
          </cell>
          <cell r="L1149" t="str">
            <v>LDF5</v>
          </cell>
          <cell r="M1149" t="str">
            <v>133.96</v>
          </cell>
          <cell r="N1149" t="str">
            <v>L2.0</v>
          </cell>
          <cell r="O1149" t="str">
            <v>1</v>
          </cell>
          <cell r="P1149" t="str">
            <v>TA3099</v>
          </cell>
          <cell r="Q1149" t="str">
            <v>Meenakshi - 425-580-6685</v>
          </cell>
          <cell r="R1149" t="str">
            <v>3</v>
          </cell>
          <cell r="S1149" t="str">
            <v>A</v>
          </cell>
          <cell r="T1149"/>
          <cell r="U1149" t="str">
            <v>-</v>
          </cell>
          <cell r="V1149" t="str">
            <v>-</v>
          </cell>
          <cell r="W1149" t="str">
            <v>4.2.1.a</v>
          </cell>
          <cell r="X1149" t="str">
            <v>WA161</v>
          </cell>
        </row>
        <row r="1150">
          <cell r="A1150" t="str">
            <v>WA161</v>
          </cell>
          <cell r="B1150" t="str">
            <v>Tacoma 2005 Build - FOA</v>
          </cell>
          <cell r="C1150" t="str">
            <v>Downtown Tacoma</v>
          </cell>
          <cell r="D1150">
            <v>38484</v>
          </cell>
          <cell r="E1150" t="str">
            <v>WA161</v>
          </cell>
          <cell r="F1150" t="str">
            <v>TA3099B</v>
          </cell>
          <cell r="G1150" t="str">
            <v>2</v>
          </cell>
          <cell r="H1150" t="str">
            <v>2</v>
          </cell>
          <cell r="I1150" t="str">
            <v>742 265</v>
          </cell>
          <cell r="J1150" t="str">
            <v>220</v>
          </cell>
          <cell r="K1150" t="str">
            <v>107.71</v>
          </cell>
          <cell r="L1150" t="str">
            <v>LDF5</v>
          </cell>
          <cell r="M1150" t="str">
            <v>133.96</v>
          </cell>
          <cell r="N1150" t="str">
            <v>L2.0</v>
          </cell>
          <cell r="O1150" t="str">
            <v>1</v>
          </cell>
          <cell r="P1150" t="str">
            <v>TA3099</v>
          </cell>
          <cell r="Q1150" t="str">
            <v>Meenakshi - 425-580-6685</v>
          </cell>
          <cell r="R1150" t="str">
            <v>3</v>
          </cell>
          <cell r="S1150" t="str">
            <v>B</v>
          </cell>
          <cell r="T1150"/>
          <cell r="U1150" t="str">
            <v>-</v>
          </cell>
          <cell r="V1150" t="str">
            <v>-</v>
          </cell>
          <cell r="W1150" t="str">
            <v>4.2.1.a</v>
          </cell>
          <cell r="X1150" t="str">
            <v>WA161</v>
          </cell>
        </row>
        <row r="1151">
          <cell r="A1151" t="str">
            <v>WA165</v>
          </cell>
          <cell r="B1151" t="str">
            <v>2006 UMTS Integration</v>
          </cell>
          <cell r="C1151" t="str">
            <v>Snoqualmie Falls</v>
          </cell>
          <cell r="D1151">
            <v>38484</v>
          </cell>
          <cell r="E1151" t="str">
            <v>WA165</v>
          </cell>
          <cell r="F1151" t="str">
            <v>SB1423A</v>
          </cell>
          <cell r="G1151" t="str">
            <v>2</v>
          </cell>
          <cell r="H1151" t="str">
            <v>2</v>
          </cell>
          <cell r="I1151" t="str">
            <v>RR65-18-02-DP</v>
          </cell>
          <cell r="J1151" t="str">
            <v>140</v>
          </cell>
          <cell r="K1151" t="str">
            <v>85.01</v>
          </cell>
          <cell r="L1151" t="str">
            <v>LDF5</v>
          </cell>
          <cell r="M1151" t="str">
            <v>111.25</v>
          </cell>
          <cell r="N1151" t="str">
            <v>L2.0</v>
          </cell>
          <cell r="O1151" t="str">
            <v>34</v>
          </cell>
          <cell r="P1151" t="str">
            <v>SB1423</v>
          </cell>
          <cell r="Q1151" t="str">
            <v>Raj - 206-321-9524</v>
          </cell>
          <cell r="R1151" t="str">
            <v>2</v>
          </cell>
          <cell r="S1151" t="str">
            <v>A</v>
          </cell>
          <cell r="T1151" t="str">
            <v>KAT-RET2.2</v>
          </cell>
          <cell r="U1151" t="str">
            <v>-</v>
          </cell>
          <cell r="V1151" t="str">
            <v>-</v>
          </cell>
          <cell r="W1151" t="str">
            <v>4.2.3</v>
          </cell>
          <cell r="X1151" t="str">
            <v>WA165</v>
          </cell>
        </row>
        <row r="1152">
          <cell r="A1152" t="str">
            <v>WA165</v>
          </cell>
          <cell r="B1152" t="str">
            <v>2006 UMTS Integration</v>
          </cell>
          <cell r="C1152" t="str">
            <v>Snoqualmie Falls</v>
          </cell>
          <cell r="D1152">
            <v>38484</v>
          </cell>
          <cell r="E1152" t="str">
            <v>WA165</v>
          </cell>
          <cell r="F1152" t="str">
            <v>SB1423C</v>
          </cell>
          <cell r="G1152" t="str">
            <v>2</v>
          </cell>
          <cell r="H1152" t="str">
            <v>2</v>
          </cell>
          <cell r="I1152" t="str">
            <v>RR65-18-02-DP</v>
          </cell>
          <cell r="J1152" t="str">
            <v>305</v>
          </cell>
          <cell r="K1152" t="str">
            <v>85.01</v>
          </cell>
          <cell r="L1152" t="str">
            <v>LDF5</v>
          </cell>
          <cell r="M1152" t="str">
            <v>111.25</v>
          </cell>
          <cell r="N1152" t="str">
            <v>L2.0</v>
          </cell>
          <cell r="O1152" t="str">
            <v>34</v>
          </cell>
          <cell r="P1152" t="str">
            <v>SB1423</v>
          </cell>
          <cell r="Q1152" t="str">
            <v>Raj - 206-321-9524</v>
          </cell>
          <cell r="R1152" t="str">
            <v>2</v>
          </cell>
          <cell r="S1152" t="str">
            <v>C</v>
          </cell>
          <cell r="T1152" t="str">
            <v>KAT-RET2.2</v>
          </cell>
          <cell r="U1152" t="str">
            <v>-</v>
          </cell>
          <cell r="V1152" t="str">
            <v>-</v>
          </cell>
          <cell r="W1152" t="str">
            <v>4.2.3</v>
          </cell>
          <cell r="X1152" t="str">
            <v>WA165</v>
          </cell>
        </row>
        <row r="1153">
          <cell r="A1153" t="str">
            <v>WA202</v>
          </cell>
          <cell r="B1153" t="str">
            <v>2006 UMTS Integration</v>
          </cell>
          <cell r="C1153" t="str">
            <v>Gig Harbor</v>
          </cell>
          <cell r="D1153">
            <v>38484</v>
          </cell>
          <cell r="E1153" t="str">
            <v>WA202</v>
          </cell>
          <cell r="F1153" t="str">
            <v>TA3118C</v>
          </cell>
          <cell r="G1153" t="str">
            <v>2</v>
          </cell>
          <cell r="H1153" t="str">
            <v>2</v>
          </cell>
          <cell r="I1153" t="str">
            <v>AP196516-2T0</v>
          </cell>
          <cell r="J1153" t="str">
            <v>30</v>
          </cell>
          <cell r="K1153" t="str">
            <v>153.408</v>
          </cell>
          <cell r="L1153" t="str">
            <v>LDF5</v>
          </cell>
          <cell r="M1153" t="str">
            <v>177.85</v>
          </cell>
          <cell r="N1153" t="str">
            <v>L2.0</v>
          </cell>
          <cell r="O1153" t="str">
            <v>37</v>
          </cell>
          <cell r="P1153" t="str">
            <v>TA3118</v>
          </cell>
          <cell r="Q1153" t="str">
            <v>Joel - 425-580-8744</v>
          </cell>
          <cell r="R1153" t="str">
            <v>3</v>
          </cell>
          <cell r="S1153" t="str">
            <v>C</v>
          </cell>
          <cell r="T1153" t="str">
            <v>KAT-RET3.3</v>
          </cell>
          <cell r="U1153" t="str">
            <v>-</v>
          </cell>
          <cell r="V1153" t="str">
            <v>-</v>
          </cell>
          <cell r="W1153" t="str">
            <v>4.2.1.a</v>
          </cell>
          <cell r="X1153" t="str">
            <v>WA202</v>
          </cell>
        </row>
        <row r="1154">
          <cell r="A1154" t="str">
            <v>WA202</v>
          </cell>
          <cell r="B1154" t="str">
            <v>2006 UMTS Integration</v>
          </cell>
          <cell r="C1154" t="str">
            <v>Gig Harbor</v>
          </cell>
          <cell r="D1154">
            <v>38484</v>
          </cell>
          <cell r="E1154" t="str">
            <v>WA202</v>
          </cell>
          <cell r="F1154" t="str">
            <v>TA3118A</v>
          </cell>
          <cell r="G1154" t="str">
            <v>2</v>
          </cell>
          <cell r="H1154" t="str">
            <v>2</v>
          </cell>
          <cell r="I1154" t="str">
            <v>AP196516-2T0</v>
          </cell>
          <cell r="J1154" t="str">
            <v>150</v>
          </cell>
          <cell r="K1154" t="str">
            <v>153.408</v>
          </cell>
          <cell r="L1154" t="str">
            <v>LDF5</v>
          </cell>
          <cell r="M1154" t="str">
            <v>177.85</v>
          </cell>
          <cell r="N1154" t="str">
            <v>L2.0</v>
          </cell>
          <cell r="O1154" t="str">
            <v>37</v>
          </cell>
          <cell r="P1154" t="str">
            <v>TA3118</v>
          </cell>
          <cell r="Q1154" t="str">
            <v>Joel - 425-580-8744</v>
          </cell>
          <cell r="R1154" t="str">
            <v>3</v>
          </cell>
          <cell r="S1154" t="str">
            <v>A</v>
          </cell>
          <cell r="T1154" t="str">
            <v>KAT-RET3.3</v>
          </cell>
          <cell r="U1154" t="str">
            <v>-</v>
          </cell>
          <cell r="V1154" t="str">
            <v>-</v>
          </cell>
          <cell r="W1154" t="str">
            <v>4.2.1.a</v>
          </cell>
          <cell r="X1154" t="str">
            <v>WA202</v>
          </cell>
        </row>
        <row r="1155">
          <cell r="A1155" t="str">
            <v>WA202</v>
          </cell>
          <cell r="B1155" t="str">
            <v>2006 UMTS Integration</v>
          </cell>
          <cell r="C1155" t="str">
            <v>Gig Harbor</v>
          </cell>
          <cell r="D1155">
            <v>38484</v>
          </cell>
          <cell r="E1155" t="str">
            <v>WA202</v>
          </cell>
          <cell r="F1155" t="str">
            <v>TA3118B</v>
          </cell>
          <cell r="G1155" t="str">
            <v>2</v>
          </cell>
          <cell r="H1155" t="str">
            <v>2</v>
          </cell>
          <cell r="I1155" t="str">
            <v>AP196516-2T0</v>
          </cell>
          <cell r="J1155" t="str">
            <v>270</v>
          </cell>
          <cell r="K1155" t="str">
            <v>153.408</v>
          </cell>
          <cell r="L1155" t="str">
            <v>LDF5</v>
          </cell>
          <cell r="M1155" t="str">
            <v>177.85</v>
          </cell>
          <cell r="N1155" t="str">
            <v>L2.0</v>
          </cell>
          <cell r="O1155" t="str">
            <v>37</v>
          </cell>
          <cell r="P1155" t="str">
            <v>TA3118</v>
          </cell>
          <cell r="Q1155" t="str">
            <v>Joel - 425-580-8744</v>
          </cell>
          <cell r="R1155" t="str">
            <v>3</v>
          </cell>
          <cell r="S1155" t="str">
            <v>B</v>
          </cell>
          <cell r="T1155" t="str">
            <v>KAT-RET3.3</v>
          </cell>
          <cell r="U1155" t="str">
            <v>-</v>
          </cell>
          <cell r="V1155" t="str">
            <v>-</v>
          </cell>
          <cell r="W1155" t="str">
            <v>4.2.1.a</v>
          </cell>
          <cell r="X1155" t="str">
            <v>WA202</v>
          </cell>
        </row>
        <row r="1156">
          <cell r="A1156" t="str">
            <v>WA205</v>
          </cell>
          <cell r="B1156" t="str">
            <v>2006 UMTS Integration</v>
          </cell>
          <cell r="C1156" t="str">
            <v>Coal Field</v>
          </cell>
          <cell r="D1156">
            <v>38484</v>
          </cell>
          <cell r="E1156" t="str">
            <v>WA205</v>
          </cell>
          <cell r="F1156" t="str">
            <v>SD2274C</v>
          </cell>
          <cell r="G1156" t="str">
            <v>2</v>
          </cell>
          <cell r="H1156" t="str">
            <v>2</v>
          </cell>
          <cell r="I1156" t="str">
            <v>AP196516-2T0</v>
          </cell>
          <cell r="J1156" t="str">
            <v>30</v>
          </cell>
          <cell r="K1156" t="str">
            <v>102.518</v>
          </cell>
          <cell r="L1156" t="str">
            <v>LDF5</v>
          </cell>
          <cell r="M1156" t="str">
            <v>126.97</v>
          </cell>
          <cell r="N1156" t="str">
            <v>L2.0</v>
          </cell>
          <cell r="O1156" t="str">
            <v>7</v>
          </cell>
          <cell r="P1156" t="str">
            <v>SD2274</v>
          </cell>
          <cell r="Q1156" t="str">
            <v>Raj - 206-321-9524</v>
          </cell>
          <cell r="R1156" t="str">
            <v>3</v>
          </cell>
          <cell r="S1156" t="str">
            <v>C</v>
          </cell>
          <cell r="T1156" t="str">
            <v>KAT-RET3.3</v>
          </cell>
          <cell r="U1156" t="str">
            <v>-</v>
          </cell>
          <cell r="V1156" t="str">
            <v>-</v>
          </cell>
          <cell r="W1156" t="str">
            <v>4.2.1.a</v>
          </cell>
          <cell r="X1156" t="str">
            <v>WA205</v>
          </cell>
        </row>
        <row r="1157">
          <cell r="A1157" t="str">
            <v>WA205</v>
          </cell>
          <cell r="B1157" t="str">
            <v>2006 UMTS Integration</v>
          </cell>
          <cell r="C1157" t="str">
            <v>Coal Field</v>
          </cell>
          <cell r="D1157">
            <v>38484</v>
          </cell>
          <cell r="E1157" t="str">
            <v>WA205</v>
          </cell>
          <cell r="F1157" t="str">
            <v>SD2274A</v>
          </cell>
          <cell r="G1157" t="str">
            <v>2</v>
          </cell>
          <cell r="H1157" t="str">
            <v>2</v>
          </cell>
          <cell r="I1157" t="str">
            <v>AP196516-2T0</v>
          </cell>
          <cell r="J1157" t="str">
            <v>150</v>
          </cell>
          <cell r="K1157" t="str">
            <v>102.518</v>
          </cell>
          <cell r="L1157" t="str">
            <v>LDF5</v>
          </cell>
          <cell r="M1157" t="str">
            <v>126.97</v>
          </cell>
          <cell r="N1157" t="str">
            <v>L2.0</v>
          </cell>
          <cell r="O1157" t="str">
            <v>7</v>
          </cell>
          <cell r="P1157" t="str">
            <v>SD2274</v>
          </cell>
          <cell r="Q1157" t="str">
            <v>Raj - 206-321-9524</v>
          </cell>
          <cell r="R1157" t="str">
            <v>3</v>
          </cell>
          <cell r="S1157" t="str">
            <v>A</v>
          </cell>
          <cell r="T1157" t="str">
            <v>KAT-RET3.3</v>
          </cell>
          <cell r="U1157" t="str">
            <v>-</v>
          </cell>
          <cell r="V1157" t="str">
            <v>-</v>
          </cell>
          <cell r="W1157" t="str">
            <v>4.2.1.a</v>
          </cell>
          <cell r="X1157" t="str">
            <v>WA205</v>
          </cell>
        </row>
        <row r="1158">
          <cell r="A1158" t="str">
            <v>WA205</v>
          </cell>
          <cell r="B1158" t="str">
            <v>2006 UMTS Integration</v>
          </cell>
          <cell r="C1158" t="str">
            <v>Coal Field</v>
          </cell>
          <cell r="D1158">
            <v>38484</v>
          </cell>
          <cell r="E1158" t="str">
            <v>WA205</v>
          </cell>
          <cell r="F1158" t="str">
            <v>SD2274B</v>
          </cell>
          <cell r="G1158" t="str">
            <v>2</v>
          </cell>
          <cell r="H1158" t="str">
            <v>2</v>
          </cell>
          <cell r="I1158" t="str">
            <v>AP196516-2T0</v>
          </cell>
          <cell r="J1158" t="str">
            <v>270</v>
          </cell>
          <cell r="K1158" t="str">
            <v>102.518</v>
          </cell>
          <cell r="L1158" t="str">
            <v>LDF5</v>
          </cell>
          <cell r="M1158" t="str">
            <v>126.97</v>
          </cell>
          <cell r="N1158" t="str">
            <v>L2.0</v>
          </cell>
          <cell r="O1158" t="str">
            <v>7</v>
          </cell>
          <cell r="P1158" t="str">
            <v>SD2274</v>
          </cell>
          <cell r="Q1158" t="str">
            <v>Raj - 206-321-9524</v>
          </cell>
          <cell r="R1158" t="str">
            <v>3</v>
          </cell>
          <cell r="S1158" t="str">
            <v>B</v>
          </cell>
          <cell r="T1158" t="str">
            <v>KAT-RET3.3</v>
          </cell>
          <cell r="U1158" t="str">
            <v>-</v>
          </cell>
          <cell r="V1158" t="str">
            <v>-</v>
          </cell>
          <cell r="W1158" t="str">
            <v>4.2.1.a</v>
          </cell>
          <cell r="X1158" t="str">
            <v>WA205</v>
          </cell>
        </row>
        <row r="1159">
          <cell r="A1159" t="str">
            <v>WA207</v>
          </cell>
          <cell r="B1159" t="str">
            <v>2006 UMTS Integration</v>
          </cell>
          <cell r="C1159" t="str">
            <v>Cirque</v>
          </cell>
          <cell r="D1159">
            <v>38586</v>
          </cell>
          <cell r="E1159" t="str">
            <v>WA207</v>
          </cell>
          <cell r="F1159" t="str">
            <v>TA3074C</v>
          </cell>
          <cell r="G1159" t="str">
            <v>2</v>
          </cell>
          <cell r="H1159" t="str">
            <v>2</v>
          </cell>
          <cell r="I1159" t="str">
            <v>RV65-18-02-DPL2</v>
          </cell>
          <cell r="J1159" t="str">
            <v>30</v>
          </cell>
          <cell r="K1159" t="str">
            <v>119.69</v>
          </cell>
          <cell r="L1159" t="str">
            <v>LDF7</v>
          </cell>
          <cell r="M1159" t="str">
            <v>145.93</v>
          </cell>
          <cell r="N1159" t="str">
            <v>L3.0</v>
          </cell>
          <cell r="O1159" t="str">
            <v>37</v>
          </cell>
          <cell r="P1159" t="str">
            <v>TA3074</v>
          </cell>
          <cell r="Q1159" t="str">
            <v>Meenakshi - 425-580-6685</v>
          </cell>
          <cell r="R1159" t="str">
            <v>3</v>
          </cell>
          <cell r="S1159" t="str">
            <v>C</v>
          </cell>
          <cell r="T1159" t="str">
            <v>KAT-RET3.3</v>
          </cell>
          <cell r="U1159" t="str">
            <v>-</v>
          </cell>
          <cell r="V1159" t="str">
            <v>-</v>
          </cell>
          <cell r="W1159" t="str">
            <v>4.2.1.a</v>
          </cell>
          <cell r="X1159" t="str">
            <v>WA207</v>
          </cell>
        </row>
        <row r="1160">
          <cell r="A1160" t="str">
            <v>WA207</v>
          </cell>
          <cell r="B1160" t="str">
            <v>2006 UMTS Integration</v>
          </cell>
          <cell r="C1160" t="str">
            <v>Cirque</v>
          </cell>
          <cell r="D1160">
            <v>38586</v>
          </cell>
          <cell r="E1160" t="str">
            <v>WA207</v>
          </cell>
          <cell r="F1160" t="str">
            <v>TA3074A</v>
          </cell>
          <cell r="G1160" t="str">
            <v>2</v>
          </cell>
          <cell r="H1160" t="str">
            <v>2</v>
          </cell>
          <cell r="I1160" t="str">
            <v>RV65-18-02-DPL2</v>
          </cell>
          <cell r="J1160" t="str">
            <v>150</v>
          </cell>
          <cell r="K1160" t="str">
            <v>119.69</v>
          </cell>
          <cell r="L1160" t="str">
            <v>LDF7</v>
          </cell>
          <cell r="M1160" t="str">
            <v>145.93</v>
          </cell>
          <cell r="N1160" t="str">
            <v>L3.0</v>
          </cell>
          <cell r="O1160" t="str">
            <v>37</v>
          </cell>
          <cell r="P1160" t="str">
            <v>TA3074</v>
          </cell>
          <cell r="Q1160" t="str">
            <v>Meenakshi - 425-580-6685</v>
          </cell>
          <cell r="R1160" t="str">
            <v>3</v>
          </cell>
          <cell r="S1160" t="str">
            <v>A</v>
          </cell>
          <cell r="T1160" t="str">
            <v>KAT-RET3.3</v>
          </cell>
          <cell r="U1160" t="str">
            <v>-</v>
          </cell>
          <cell r="V1160" t="str">
            <v>-</v>
          </cell>
          <cell r="W1160" t="str">
            <v>4.2.1.a</v>
          </cell>
          <cell r="X1160" t="str">
            <v>WA207</v>
          </cell>
        </row>
        <row r="1161">
          <cell r="A1161" t="str">
            <v>WA207</v>
          </cell>
          <cell r="B1161" t="str">
            <v>2006 UMTS Integration</v>
          </cell>
          <cell r="C1161" t="str">
            <v>Cirque</v>
          </cell>
          <cell r="D1161">
            <v>38586</v>
          </cell>
          <cell r="E1161" t="str">
            <v>WA207</v>
          </cell>
          <cell r="F1161" t="str">
            <v>TA3074B</v>
          </cell>
          <cell r="G1161" t="str">
            <v>2</v>
          </cell>
          <cell r="H1161" t="str">
            <v>2</v>
          </cell>
          <cell r="I1161" t="str">
            <v>RV90-17-02-DPL2</v>
          </cell>
          <cell r="J1161" t="str">
            <v>270</v>
          </cell>
          <cell r="K1161" t="str">
            <v>119.69</v>
          </cell>
          <cell r="L1161" t="str">
            <v>LDF7</v>
          </cell>
          <cell r="M1161" t="str">
            <v>145.93</v>
          </cell>
          <cell r="N1161" t="str">
            <v>L3.0</v>
          </cell>
          <cell r="O1161" t="str">
            <v>37</v>
          </cell>
          <cell r="P1161" t="str">
            <v>TA3074</v>
          </cell>
          <cell r="Q1161" t="str">
            <v>Meenakshi - 425-580-6685</v>
          </cell>
          <cell r="R1161" t="str">
            <v>3</v>
          </cell>
          <cell r="S1161" t="str">
            <v>B</v>
          </cell>
          <cell r="T1161" t="str">
            <v>KAT-RET3.3</v>
          </cell>
          <cell r="U1161" t="str">
            <v>-</v>
          </cell>
          <cell r="V1161" t="str">
            <v>-</v>
          </cell>
          <cell r="W1161" t="str">
            <v>4.2.1.a</v>
          </cell>
          <cell r="X1161" t="str">
            <v>WA207</v>
          </cell>
        </row>
        <row r="1162">
          <cell r="A1162" t="str">
            <v>WA210</v>
          </cell>
          <cell r="B1162" t="str">
            <v>2006 UMTS Integration</v>
          </cell>
          <cell r="C1162" t="str">
            <v>Tiger Mountain</v>
          </cell>
          <cell r="D1162">
            <v>38484</v>
          </cell>
          <cell r="E1162" t="str">
            <v>WA210</v>
          </cell>
          <cell r="F1162" t="str">
            <v>SD2267A</v>
          </cell>
          <cell r="G1162" t="str">
            <v>2</v>
          </cell>
          <cell r="H1162" t="str">
            <v>2</v>
          </cell>
          <cell r="I1162" t="str">
            <v>RR65-18-04-DP</v>
          </cell>
          <cell r="J1162" t="str">
            <v>85</v>
          </cell>
          <cell r="K1162" t="str">
            <v>127.805</v>
          </cell>
          <cell r="L1162" t="str">
            <v>LDF7</v>
          </cell>
          <cell r="M1162" t="str">
            <v>154.23</v>
          </cell>
          <cell r="N1162" t="str">
            <v>L2.0</v>
          </cell>
          <cell r="O1162" t="str">
            <v>34</v>
          </cell>
          <cell r="P1162" t="str">
            <v>SD2267</v>
          </cell>
          <cell r="Q1162" t="str">
            <v>Raj - 206-321-9524</v>
          </cell>
          <cell r="R1162" t="str">
            <v>3</v>
          </cell>
          <cell r="S1162" t="str">
            <v>A</v>
          </cell>
          <cell r="T1162" t="str">
            <v>KAT-RET3.3</v>
          </cell>
          <cell r="U1162" t="str">
            <v>-</v>
          </cell>
          <cell r="V1162" t="str">
            <v>-</v>
          </cell>
          <cell r="W1162" t="str">
            <v>4.2.1.a</v>
          </cell>
          <cell r="X1162" t="str">
            <v>WA210</v>
          </cell>
        </row>
        <row r="1163">
          <cell r="A1163" t="str">
            <v>WA210</v>
          </cell>
          <cell r="B1163" t="str">
            <v>2006 UMTS Integration</v>
          </cell>
          <cell r="C1163" t="str">
            <v>Tiger Mountain</v>
          </cell>
          <cell r="D1163">
            <v>38484</v>
          </cell>
          <cell r="E1163" t="str">
            <v>WA210</v>
          </cell>
          <cell r="F1163" t="str">
            <v>SD2267B</v>
          </cell>
          <cell r="G1163" t="str">
            <v>2</v>
          </cell>
          <cell r="H1163" t="str">
            <v>2</v>
          </cell>
          <cell r="I1163" t="str">
            <v>AP196516-2T0</v>
          </cell>
          <cell r="J1163" t="str">
            <v>240</v>
          </cell>
          <cell r="K1163" t="str">
            <v>129.788</v>
          </cell>
          <cell r="L1163" t="str">
            <v>LDF7</v>
          </cell>
          <cell r="M1163" t="str">
            <v>154.23</v>
          </cell>
          <cell r="N1163" t="str">
            <v>L2.0</v>
          </cell>
          <cell r="O1163" t="str">
            <v>34</v>
          </cell>
          <cell r="P1163" t="str">
            <v>SD2267</v>
          </cell>
          <cell r="Q1163" t="str">
            <v>Raj - 206-321-9524</v>
          </cell>
          <cell r="R1163" t="str">
            <v>3</v>
          </cell>
          <cell r="S1163" t="str">
            <v>B</v>
          </cell>
          <cell r="T1163" t="str">
            <v>KAT-RET3.3</v>
          </cell>
          <cell r="U1163" t="str">
            <v>-</v>
          </cell>
          <cell r="V1163" t="str">
            <v>-</v>
          </cell>
          <cell r="W1163" t="str">
            <v>4.2.1.a</v>
          </cell>
          <cell r="X1163" t="str">
            <v>WA210</v>
          </cell>
        </row>
        <row r="1164">
          <cell r="A1164" t="str">
            <v>WA210</v>
          </cell>
          <cell r="B1164" t="str">
            <v>2006 UMTS Integration</v>
          </cell>
          <cell r="C1164" t="str">
            <v>Tiger Mountain</v>
          </cell>
          <cell r="D1164">
            <v>38484</v>
          </cell>
          <cell r="E1164" t="str">
            <v>WA210</v>
          </cell>
          <cell r="F1164" t="str">
            <v>SD2267C</v>
          </cell>
          <cell r="G1164" t="str">
            <v>2</v>
          </cell>
          <cell r="H1164" t="str">
            <v>2</v>
          </cell>
          <cell r="I1164" t="str">
            <v>RV65-18-02-DP</v>
          </cell>
          <cell r="J1164" t="str">
            <v>350</v>
          </cell>
          <cell r="K1164" t="str">
            <v>127.797</v>
          </cell>
          <cell r="L1164" t="str">
            <v>LDF5</v>
          </cell>
          <cell r="M1164" t="str">
            <v>154.23</v>
          </cell>
          <cell r="N1164" t="str">
            <v>L2.0</v>
          </cell>
          <cell r="O1164" t="str">
            <v>34</v>
          </cell>
          <cell r="P1164" t="str">
            <v>SD2267</v>
          </cell>
          <cell r="Q1164" t="str">
            <v>Raj - 206-321-9524</v>
          </cell>
          <cell r="R1164" t="str">
            <v>3</v>
          </cell>
          <cell r="S1164" t="str">
            <v>C</v>
          </cell>
          <cell r="T1164" t="str">
            <v>KAT-RET3.3</v>
          </cell>
          <cell r="U1164" t="str">
            <v>-</v>
          </cell>
          <cell r="V1164" t="str">
            <v>-</v>
          </cell>
          <cell r="W1164" t="str">
            <v>4.2.1.a</v>
          </cell>
          <cell r="X1164" t="str">
            <v>WA210</v>
          </cell>
        </row>
        <row r="1165">
          <cell r="A1165" t="str">
            <v>WA211</v>
          </cell>
          <cell r="B1165" t="str">
            <v>2006 UMTS Integration</v>
          </cell>
          <cell r="C1165" t="str">
            <v>South Tiger Mountain</v>
          </cell>
          <cell r="D1165">
            <v>38484</v>
          </cell>
          <cell r="E1165" t="str">
            <v>WA211</v>
          </cell>
          <cell r="F1165" t="str">
            <v>SD2255A</v>
          </cell>
          <cell r="G1165" t="str">
            <v>2</v>
          </cell>
          <cell r="H1165" t="str">
            <v>2</v>
          </cell>
          <cell r="I1165" t="str">
            <v>AP199014-2T0</v>
          </cell>
          <cell r="J1165" t="str">
            <v>60</v>
          </cell>
          <cell r="K1165" t="str">
            <v>113.658</v>
          </cell>
          <cell r="L1165" t="str">
            <v>LDF7</v>
          </cell>
          <cell r="M1165" t="str">
            <v>140.25</v>
          </cell>
          <cell r="N1165" t="str">
            <v>L2.0</v>
          </cell>
          <cell r="O1165" t="str">
            <v>34</v>
          </cell>
          <cell r="P1165" t="str">
            <v>SD2255</v>
          </cell>
          <cell r="Q1165" t="str">
            <v>Raj - 206-321-9524</v>
          </cell>
          <cell r="R1165" t="str">
            <v>2</v>
          </cell>
          <cell r="S1165" t="str">
            <v>A</v>
          </cell>
          <cell r="T1165" t="str">
            <v>KAT-RET3.2</v>
          </cell>
          <cell r="U1165" t="str">
            <v>-</v>
          </cell>
          <cell r="V1165" t="str">
            <v>-</v>
          </cell>
          <cell r="W1165" t="str">
            <v>4.2.1.a</v>
          </cell>
          <cell r="X1165" t="str">
            <v>WA211</v>
          </cell>
        </row>
        <row r="1166">
          <cell r="A1166" t="str">
            <v>WA211</v>
          </cell>
          <cell r="B1166" t="str">
            <v>2006 UMTS Integration</v>
          </cell>
          <cell r="C1166" t="str">
            <v>South Tiger Mountain</v>
          </cell>
          <cell r="D1166">
            <v>38484</v>
          </cell>
          <cell r="E1166" t="str">
            <v>WA211</v>
          </cell>
          <cell r="F1166" t="str">
            <v>SD2255B</v>
          </cell>
          <cell r="G1166" t="str">
            <v>2</v>
          </cell>
          <cell r="H1166" t="str">
            <v>2</v>
          </cell>
          <cell r="I1166" t="str">
            <v>AP199014-2T0</v>
          </cell>
          <cell r="J1166" t="str">
            <v>190</v>
          </cell>
          <cell r="K1166" t="str">
            <v>113.658</v>
          </cell>
          <cell r="L1166" t="str">
            <v>LDF7</v>
          </cell>
          <cell r="M1166" t="str">
            <v>140.25</v>
          </cell>
          <cell r="N1166" t="str">
            <v>L2.0</v>
          </cell>
          <cell r="O1166" t="str">
            <v>34</v>
          </cell>
          <cell r="P1166" t="str">
            <v>SD2255</v>
          </cell>
          <cell r="Q1166" t="str">
            <v>Raj - 206-321-9524</v>
          </cell>
          <cell r="R1166" t="str">
            <v>2</v>
          </cell>
          <cell r="S1166" t="str">
            <v>B</v>
          </cell>
          <cell r="T1166" t="str">
            <v>KAT-RET3.2</v>
          </cell>
          <cell r="U1166" t="str">
            <v>-</v>
          </cell>
          <cell r="V1166" t="str">
            <v>-</v>
          </cell>
          <cell r="W1166" t="str">
            <v>4.2.1.a</v>
          </cell>
          <cell r="X1166" t="str">
            <v>WA211</v>
          </cell>
        </row>
        <row r="1167">
          <cell r="A1167" t="str">
            <v>WA212</v>
          </cell>
          <cell r="B1167" t="str">
            <v>2006 UMTS Integration</v>
          </cell>
          <cell r="C1167" t="str">
            <v>Maple Valley</v>
          </cell>
          <cell r="D1167">
            <v>38484</v>
          </cell>
          <cell r="E1167" t="str">
            <v>WA212</v>
          </cell>
          <cell r="F1167" t="str">
            <v>SD2241A</v>
          </cell>
          <cell r="G1167" t="str">
            <v>2</v>
          </cell>
          <cell r="H1167" t="str">
            <v>2</v>
          </cell>
          <cell r="I1167" t="str">
            <v>AP199014-2T0</v>
          </cell>
          <cell r="J1167" t="str">
            <v>70</v>
          </cell>
          <cell r="K1167" t="str">
            <v>149.258</v>
          </cell>
          <cell r="L1167" t="str">
            <v>LDF7</v>
          </cell>
          <cell r="M1167" t="str">
            <v>175.85</v>
          </cell>
          <cell r="N1167" t="str">
            <v>L2.0</v>
          </cell>
          <cell r="O1167" t="str">
            <v>34</v>
          </cell>
          <cell r="P1167" t="str">
            <v>SD2241</v>
          </cell>
          <cell r="Q1167" t="str">
            <v>Ashwani - 425-753-1049</v>
          </cell>
          <cell r="R1167" t="str">
            <v>3</v>
          </cell>
          <cell r="S1167" t="str">
            <v>A</v>
          </cell>
          <cell r="T1167" t="str">
            <v>KAT-RET3.3</v>
          </cell>
          <cell r="U1167" t="str">
            <v>-</v>
          </cell>
          <cell r="V1167" t="str">
            <v>-</v>
          </cell>
          <cell r="W1167" t="str">
            <v>4.2.1.a</v>
          </cell>
          <cell r="X1167" t="str">
            <v>WA212</v>
          </cell>
        </row>
        <row r="1168">
          <cell r="A1168" t="str">
            <v>WA212</v>
          </cell>
          <cell r="B1168" t="str">
            <v>2006 UMTS Integration</v>
          </cell>
          <cell r="C1168" t="str">
            <v>Maple Valley</v>
          </cell>
          <cell r="D1168">
            <v>38484</v>
          </cell>
          <cell r="E1168" t="str">
            <v>WA212</v>
          </cell>
          <cell r="F1168" t="str">
            <v>SD2241B</v>
          </cell>
          <cell r="G1168" t="str">
            <v>2</v>
          </cell>
          <cell r="H1168" t="str">
            <v>2</v>
          </cell>
          <cell r="I1168" t="str">
            <v>AP199014-2T0</v>
          </cell>
          <cell r="J1168" t="str">
            <v>196</v>
          </cell>
          <cell r="K1168" t="str">
            <v>149.258</v>
          </cell>
          <cell r="L1168" t="str">
            <v>LDF7</v>
          </cell>
          <cell r="M1168" t="str">
            <v>175.85</v>
          </cell>
          <cell r="N1168" t="str">
            <v>L2.0</v>
          </cell>
          <cell r="O1168" t="str">
            <v>34</v>
          </cell>
          <cell r="P1168" t="str">
            <v>SD2241</v>
          </cell>
          <cell r="Q1168" t="str">
            <v>Ashwani - 425-753-1049</v>
          </cell>
          <cell r="R1168" t="str">
            <v>3</v>
          </cell>
          <cell r="S1168" t="str">
            <v>B</v>
          </cell>
          <cell r="T1168" t="str">
            <v>KAT-RET3.3</v>
          </cell>
          <cell r="U1168" t="str">
            <v>-</v>
          </cell>
          <cell r="V1168" t="str">
            <v>-</v>
          </cell>
          <cell r="W1168" t="str">
            <v>4.2.1.a</v>
          </cell>
          <cell r="X1168" t="str">
            <v>WA212</v>
          </cell>
        </row>
        <row r="1169">
          <cell r="A1169" t="str">
            <v>WA212</v>
          </cell>
          <cell r="B1169" t="str">
            <v>2006 UMTS Integration</v>
          </cell>
          <cell r="C1169" t="str">
            <v>Maple Valley</v>
          </cell>
          <cell r="D1169">
            <v>38484</v>
          </cell>
          <cell r="E1169" t="str">
            <v>WA212</v>
          </cell>
          <cell r="F1169" t="str">
            <v>SD2241C</v>
          </cell>
          <cell r="G1169" t="str">
            <v>2</v>
          </cell>
          <cell r="H1169" t="str">
            <v>2</v>
          </cell>
          <cell r="I1169" t="str">
            <v>AP199014-2T0</v>
          </cell>
          <cell r="J1169" t="str">
            <v>310</v>
          </cell>
          <cell r="K1169" t="str">
            <v>149.258</v>
          </cell>
          <cell r="L1169" t="str">
            <v>LDF7</v>
          </cell>
          <cell r="M1169" t="str">
            <v>175.85</v>
          </cell>
          <cell r="N1169" t="str">
            <v>L2.0</v>
          </cell>
          <cell r="O1169" t="str">
            <v>34</v>
          </cell>
          <cell r="P1169" t="str">
            <v>SD2241</v>
          </cell>
          <cell r="Q1169" t="str">
            <v>Ashwani - 425-753-1049</v>
          </cell>
          <cell r="R1169" t="str">
            <v>3</v>
          </cell>
          <cell r="S1169" t="str">
            <v>C</v>
          </cell>
          <cell r="T1169" t="str">
            <v>KAT-RET3.3</v>
          </cell>
          <cell r="U1169" t="str">
            <v>-</v>
          </cell>
          <cell r="V1169" t="str">
            <v>-</v>
          </cell>
          <cell r="W1169" t="str">
            <v>4.2.1.a</v>
          </cell>
          <cell r="X1169" t="str">
            <v>WA212</v>
          </cell>
        </row>
        <row r="1170">
          <cell r="A1170" t="str">
            <v>WA215</v>
          </cell>
          <cell r="B1170" t="str">
            <v>2006 UMTS Integration</v>
          </cell>
          <cell r="C1170" t="str">
            <v>East Auburn</v>
          </cell>
          <cell r="D1170">
            <v>38484</v>
          </cell>
          <cell r="E1170" t="str">
            <v>WA215</v>
          </cell>
          <cell r="F1170" t="str">
            <v>SD2207C</v>
          </cell>
          <cell r="G1170" t="str">
            <v>2</v>
          </cell>
          <cell r="H1170" t="str">
            <v>2</v>
          </cell>
          <cell r="I1170" t="str">
            <v>AP199014-2T0</v>
          </cell>
          <cell r="J1170" t="str">
            <v>50</v>
          </cell>
          <cell r="K1170" t="str">
            <v>119.338</v>
          </cell>
          <cell r="L1170" t="str">
            <v>LDF5</v>
          </cell>
          <cell r="M1170" t="str">
            <v>145.93</v>
          </cell>
          <cell r="N1170" t="str">
            <v>L2.0</v>
          </cell>
          <cell r="O1170" t="str">
            <v>35</v>
          </cell>
          <cell r="P1170" t="str">
            <v>SD2207</v>
          </cell>
          <cell r="Q1170" t="str">
            <v>Ashwani - 425-753-1049</v>
          </cell>
          <cell r="R1170" t="str">
            <v>3</v>
          </cell>
          <cell r="S1170" t="str">
            <v>C</v>
          </cell>
          <cell r="T1170" t="str">
            <v>KAT-RET3.3</v>
          </cell>
          <cell r="U1170" t="str">
            <v>-</v>
          </cell>
          <cell r="V1170" t="str">
            <v>-</v>
          </cell>
          <cell r="W1170" t="str">
            <v>4.2.1.a</v>
          </cell>
          <cell r="X1170" t="str">
            <v>WA215</v>
          </cell>
        </row>
        <row r="1171">
          <cell r="A1171" t="str">
            <v>WA215</v>
          </cell>
          <cell r="B1171" t="str">
            <v>2006 UMTS Integration</v>
          </cell>
          <cell r="C1171" t="str">
            <v>East Auburn</v>
          </cell>
          <cell r="D1171">
            <v>38484</v>
          </cell>
          <cell r="E1171" t="str">
            <v>WA215</v>
          </cell>
          <cell r="F1171" t="str">
            <v>SD2207A</v>
          </cell>
          <cell r="G1171" t="str">
            <v>2</v>
          </cell>
          <cell r="H1171" t="str">
            <v>2</v>
          </cell>
          <cell r="I1171" t="str">
            <v>AP199014-2T0</v>
          </cell>
          <cell r="J1171" t="str">
            <v>160</v>
          </cell>
          <cell r="K1171" t="str">
            <v>119.338</v>
          </cell>
          <cell r="L1171" t="str">
            <v>LDF5</v>
          </cell>
          <cell r="M1171" t="str">
            <v>145.93</v>
          </cell>
          <cell r="N1171" t="str">
            <v>L2.0</v>
          </cell>
          <cell r="O1171" t="str">
            <v>35</v>
          </cell>
          <cell r="P1171" t="str">
            <v>SD2207</v>
          </cell>
          <cell r="Q1171" t="str">
            <v>Ashwani - 425-753-1049</v>
          </cell>
          <cell r="R1171" t="str">
            <v>3</v>
          </cell>
          <cell r="S1171" t="str">
            <v>A</v>
          </cell>
          <cell r="T1171" t="str">
            <v>KAT-RET3.3</v>
          </cell>
          <cell r="U1171" t="str">
            <v>-</v>
          </cell>
          <cell r="V1171" t="str">
            <v>-</v>
          </cell>
          <cell r="W1171" t="str">
            <v>4.2.1.a</v>
          </cell>
          <cell r="X1171" t="str">
            <v>WA215</v>
          </cell>
        </row>
        <row r="1172">
          <cell r="A1172" t="str">
            <v>WA215</v>
          </cell>
          <cell r="B1172" t="str">
            <v>2006 UMTS Integration</v>
          </cell>
          <cell r="C1172" t="str">
            <v>East Auburn</v>
          </cell>
          <cell r="D1172">
            <v>38484</v>
          </cell>
          <cell r="E1172" t="str">
            <v>WA215</v>
          </cell>
          <cell r="F1172" t="str">
            <v>SD2207B</v>
          </cell>
          <cell r="G1172" t="str">
            <v>2</v>
          </cell>
          <cell r="H1172" t="str">
            <v>2</v>
          </cell>
          <cell r="I1172" t="str">
            <v>AP199014-2T0</v>
          </cell>
          <cell r="J1172" t="str">
            <v>270</v>
          </cell>
          <cell r="K1172" t="str">
            <v>119.338</v>
          </cell>
          <cell r="L1172" t="str">
            <v>LDF5</v>
          </cell>
          <cell r="M1172" t="str">
            <v>145.93</v>
          </cell>
          <cell r="N1172" t="str">
            <v>L2.0</v>
          </cell>
          <cell r="O1172" t="str">
            <v>35</v>
          </cell>
          <cell r="P1172" t="str">
            <v>SD2207</v>
          </cell>
          <cell r="Q1172" t="str">
            <v>Ashwani - 425-753-1049</v>
          </cell>
          <cell r="R1172" t="str">
            <v>3</v>
          </cell>
          <cell r="S1172" t="str">
            <v>B</v>
          </cell>
          <cell r="T1172" t="str">
            <v>KAT-RET3.3</v>
          </cell>
          <cell r="U1172" t="str">
            <v>-</v>
          </cell>
          <cell r="V1172" t="str">
            <v>-</v>
          </cell>
          <cell r="W1172" t="str">
            <v>4.2.1.a</v>
          </cell>
          <cell r="X1172" t="str">
            <v>WA215</v>
          </cell>
        </row>
        <row r="1173">
          <cell r="A1173" t="str">
            <v>WA220</v>
          </cell>
          <cell r="B1173" t="str">
            <v>2006 UMTS Integration</v>
          </cell>
          <cell r="C1173" t="str">
            <v>Ballinger Bay</v>
          </cell>
          <cell r="D1173">
            <v>38442</v>
          </cell>
          <cell r="E1173" t="str">
            <v>WA220</v>
          </cell>
          <cell r="F1173" t="str">
            <v>SA1161A</v>
          </cell>
          <cell r="G1173" t="str">
            <v>1</v>
          </cell>
          <cell r="H1173" t="str">
            <v>1</v>
          </cell>
          <cell r="I1173" t="str">
            <v>FR65-17-02-DP</v>
          </cell>
          <cell r="J1173" t="str">
            <v>80</v>
          </cell>
          <cell r="K1173" t="str">
            <v>30.91</v>
          </cell>
          <cell r="L1173" t="str">
            <v>LDF5</v>
          </cell>
          <cell r="M1173" t="str">
            <v>57.15</v>
          </cell>
          <cell r="N1173" t="str">
            <v>L1.0</v>
          </cell>
          <cell r="O1173" t="str">
            <v>28</v>
          </cell>
          <cell r="P1173" t="str">
            <v>SA1161</v>
          </cell>
          <cell r="Q1173" t="str">
            <v>Hasan - 425-753-2515</v>
          </cell>
          <cell r="R1173" t="str">
            <v>3</v>
          </cell>
          <cell r="S1173" t="str">
            <v>A</v>
          </cell>
          <cell r="T1173"/>
          <cell r="U1173" t="str">
            <v>-</v>
          </cell>
          <cell r="V1173" t="str">
            <v>-</v>
          </cell>
          <cell r="W1173" t="str">
            <v>4.2.8</v>
          </cell>
          <cell r="X1173" t="str">
            <v>WA220</v>
          </cell>
        </row>
        <row r="1174">
          <cell r="A1174" t="str">
            <v>WA220</v>
          </cell>
          <cell r="B1174" t="str">
            <v>2006 UMTS Integration</v>
          </cell>
          <cell r="C1174" t="str">
            <v>Ballinger Bay</v>
          </cell>
          <cell r="D1174">
            <v>38442</v>
          </cell>
          <cell r="E1174" t="str">
            <v>WA220</v>
          </cell>
          <cell r="F1174" t="str">
            <v>SA1161B</v>
          </cell>
          <cell r="G1174" t="str">
            <v>1</v>
          </cell>
          <cell r="H1174" t="str">
            <v>1</v>
          </cell>
          <cell r="I1174" t="str">
            <v>FR65-17-02-DP</v>
          </cell>
          <cell r="J1174" t="str">
            <v>200</v>
          </cell>
          <cell r="K1174" t="str">
            <v>30.91</v>
          </cell>
          <cell r="L1174" t="str">
            <v>LDF5</v>
          </cell>
          <cell r="M1174" t="str">
            <v>57.15</v>
          </cell>
          <cell r="N1174" t="str">
            <v>L1.0</v>
          </cell>
          <cell r="O1174" t="str">
            <v>28</v>
          </cell>
          <cell r="P1174" t="str">
            <v>SA1161</v>
          </cell>
          <cell r="Q1174" t="str">
            <v>Hasan - 425-753-2515</v>
          </cell>
          <cell r="R1174" t="str">
            <v>3</v>
          </cell>
          <cell r="S1174" t="str">
            <v>B</v>
          </cell>
          <cell r="T1174"/>
          <cell r="U1174" t="str">
            <v>-</v>
          </cell>
          <cell r="V1174" t="str">
            <v>-</v>
          </cell>
          <cell r="W1174" t="str">
            <v>4.2.8</v>
          </cell>
          <cell r="X1174" t="str">
            <v>WA220</v>
          </cell>
        </row>
        <row r="1175">
          <cell r="A1175" t="str">
            <v>WA220</v>
          </cell>
          <cell r="B1175" t="str">
            <v>2006 UMTS Integration</v>
          </cell>
          <cell r="C1175" t="str">
            <v>Ballinger Bay</v>
          </cell>
          <cell r="D1175">
            <v>38442</v>
          </cell>
          <cell r="E1175" t="str">
            <v>WA220</v>
          </cell>
          <cell r="F1175" t="str">
            <v>SA1161C</v>
          </cell>
          <cell r="G1175" t="str">
            <v>1</v>
          </cell>
          <cell r="H1175" t="str">
            <v>1</v>
          </cell>
          <cell r="I1175" t="str">
            <v>RV33-20-00-DP</v>
          </cell>
          <cell r="J1175" t="str">
            <v>320</v>
          </cell>
          <cell r="K1175" t="str">
            <v>30.91</v>
          </cell>
          <cell r="L1175" t="str">
            <v>LDF5</v>
          </cell>
          <cell r="M1175" t="str">
            <v>57.15</v>
          </cell>
          <cell r="N1175" t="str">
            <v>L1.0</v>
          </cell>
          <cell r="O1175" t="str">
            <v>28</v>
          </cell>
          <cell r="P1175" t="str">
            <v>SA1161</v>
          </cell>
          <cell r="Q1175" t="str">
            <v>Hasan - 425-753-2515</v>
          </cell>
          <cell r="R1175" t="str">
            <v>3</v>
          </cell>
          <cell r="S1175" t="str">
            <v>C</v>
          </cell>
          <cell r="T1175"/>
          <cell r="U1175" t="str">
            <v>-</v>
          </cell>
          <cell r="V1175" t="str">
            <v>-</v>
          </cell>
          <cell r="W1175" t="str">
            <v>4.2.8</v>
          </cell>
          <cell r="X1175" t="str">
            <v>WA220</v>
          </cell>
        </row>
        <row r="1176">
          <cell r="A1176" t="str">
            <v>WA221</v>
          </cell>
          <cell r="B1176" t="str">
            <v>Tacoma 2005 Build</v>
          </cell>
          <cell r="C1176" t="str">
            <v>Clover</v>
          </cell>
          <cell r="D1176">
            <v>38484</v>
          </cell>
          <cell r="E1176" t="str">
            <v>WA221</v>
          </cell>
          <cell r="F1176" t="str">
            <v>TA3038C</v>
          </cell>
          <cell r="G1176" t="str">
            <v>2</v>
          </cell>
          <cell r="H1176" t="str">
            <v>2</v>
          </cell>
          <cell r="I1176" t="str">
            <v>AP196516-2T2</v>
          </cell>
          <cell r="J1176" t="str">
            <v>30</v>
          </cell>
          <cell r="K1176" t="str">
            <v>146.268</v>
          </cell>
          <cell r="L1176" t="str">
            <v>LDF5</v>
          </cell>
          <cell r="M1176" t="str">
            <v>172.87</v>
          </cell>
          <cell r="N1176" t="str">
            <v>L3.0</v>
          </cell>
          <cell r="O1176" t="str">
            <v>1</v>
          </cell>
          <cell r="P1176" t="str">
            <v>TA3038</v>
          </cell>
          <cell r="Q1176" t="str">
            <v>Meenakshi - 425-580-6685</v>
          </cell>
          <cell r="R1176" t="str">
            <v>3</v>
          </cell>
          <cell r="S1176" t="str">
            <v>C</v>
          </cell>
          <cell r="T1176" t="str">
            <v>KAT-RET3.3</v>
          </cell>
          <cell r="U1176" t="str">
            <v>-</v>
          </cell>
          <cell r="V1176" t="str">
            <v>-</v>
          </cell>
          <cell r="W1176" t="str">
            <v>4.2.1_R9_then_G9</v>
          </cell>
          <cell r="X1176" t="str">
            <v>WA221</v>
          </cell>
        </row>
        <row r="1177">
          <cell r="A1177" t="str">
            <v>WA221</v>
          </cell>
          <cell r="B1177" t="str">
            <v>Tacoma 2005 Build</v>
          </cell>
          <cell r="C1177" t="str">
            <v>Clover</v>
          </cell>
          <cell r="D1177">
            <v>38484</v>
          </cell>
          <cell r="E1177" t="str">
            <v>WA221</v>
          </cell>
          <cell r="F1177" t="str">
            <v>TA3038A</v>
          </cell>
          <cell r="G1177" t="str">
            <v>2</v>
          </cell>
          <cell r="H1177" t="str">
            <v>2</v>
          </cell>
          <cell r="I1177" t="str">
            <v>AP196516-2T2</v>
          </cell>
          <cell r="J1177" t="str">
            <v>130</v>
          </cell>
          <cell r="K1177" t="str">
            <v>146.268</v>
          </cell>
          <cell r="L1177" t="str">
            <v>LDF5</v>
          </cell>
          <cell r="M1177" t="str">
            <v>172.87</v>
          </cell>
          <cell r="N1177" t="str">
            <v>L3.0</v>
          </cell>
          <cell r="O1177" t="str">
            <v>1</v>
          </cell>
          <cell r="P1177" t="str">
            <v>TA3038</v>
          </cell>
          <cell r="Q1177" t="str">
            <v>Meenakshi - 425-580-6685</v>
          </cell>
          <cell r="R1177" t="str">
            <v>3</v>
          </cell>
          <cell r="S1177" t="str">
            <v>A</v>
          </cell>
          <cell r="T1177" t="str">
            <v>KAT-RET3.3</v>
          </cell>
          <cell r="U1177" t="str">
            <v>-</v>
          </cell>
          <cell r="V1177" t="str">
            <v>-</v>
          </cell>
          <cell r="W1177" t="str">
            <v>4.2.1_R9_then_G9</v>
          </cell>
          <cell r="X1177" t="str">
            <v>WA221</v>
          </cell>
        </row>
        <row r="1178">
          <cell r="A1178" t="str">
            <v>WA221</v>
          </cell>
          <cell r="B1178" t="str">
            <v>Tacoma 2005 Build</v>
          </cell>
          <cell r="C1178" t="str">
            <v>Clover</v>
          </cell>
          <cell r="D1178">
            <v>38484</v>
          </cell>
          <cell r="E1178" t="str">
            <v>WA221</v>
          </cell>
          <cell r="F1178" t="str">
            <v>TA3038B</v>
          </cell>
          <cell r="G1178" t="str">
            <v>2</v>
          </cell>
          <cell r="H1178" t="str">
            <v>2</v>
          </cell>
          <cell r="I1178" t="str">
            <v>AP196516-2T2</v>
          </cell>
          <cell r="J1178" t="str">
            <v>270</v>
          </cell>
          <cell r="K1178" t="str">
            <v>146.268</v>
          </cell>
          <cell r="L1178" t="str">
            <v>LDF5</v>
          </cell>
          <cell r="M1178" t="str">
            <v>172.87</v>
          </cell>
          <cell r="N1178" t="str">
            <v>L3.0</v>
          </cell>
          <cell r="O1178" t="str">
            <v>1</v>
          </cell>
          <cell r="P1178" t="str">
            <v>TA3038</v>
          </cell>
          <cell r="Q1178" t="str">
            <v>Meenakshi - 425-580-6685</v>
          </cell>
          <cell r="R1178" t="str">
            <v>3</v>
          </cell>
          <cell r="S1178" t="str">
            <v>B</v>
          </cell>
          <cell r="T1178" t="str">
            <v>KAT-RET3.3</v>
          </cell>
          <cell r="U1178" t="str">
            <v>-</v>
          </cell>
          <cell r="V1178" t="str">
            <v>-</v>
          </cell>
          <cell r="W1178" t="str">
            <v>4.2.1_R9_then_G9</v>
          </cell>
          <cell r="X1178" t="str">
            <v>WA221</v>
          </cell>
        </row>
        <row r="1179">
          <cell r="A1179" t="str">
            <v>WA222</v>
          </cell>
          <cell r="B1179" t="str">
            <v>2006 UMTS Integration</v>
          </cell>
          <cell r="C1179" t="str">
            <v>Sumner</v>
          </cell>
          <cell r="D1179">
            <v>38484</v>
          </cell>
          <cell r="E1179" t="str">
            <v>WA222</v>
          </cell>
          <cell r="F1179" t="str">
            <v>TA3059C</v>
          </cell>
          <cell r="G1179" t="str">
            <v>2</v>
          </cell>
          <cell r="H1179" t="str">
            <v>2</v>
          </cell>
          <cell r="I1179" t="str">
            <v>RV90-17-00-DPL2</v>
          </cell>
          <cell r="J1179" t="str">
            <v>30</v>
          </cell>
          <cell r="K1179" t="str">
            <v>104</v>
          </cell>
          <cell r="L1179" t="str">
            <v>LDF7</v>
          </cell>
          <cell r="M1179" t="str">
            <v>130.25</v>
          </cell>
          <cell r="N1179" t="str">
            <v>L2.0</v>
          </cell>
          <cell r="O1179" t="str">
            <v>36</v>
          </cell>
          <cell r="P1179" t="str">
            <v>TA3059</v>
          </cell>
          <cell r="Q1179" t="str">
            <v>Meenakshi - 425-580-6685</v>
          </cell>
          <cell r="R1179" t="str">
            <v>3</v>
          </cell>
          <cell r="S1179" t="str">
            <v>C</v>
          </cell>
          <cell r="T1179" t="str">
            <v>KAT-RET3.3</v>
          </cell>
          <cell r="U1179" t="str">
            <v>-</v>
          </cell>
          <cell r="V1179" t="str">
            <v>-</v>
          </cell>
          <cell r="W1179" t="str">
            <v>4.2.1.a</v>
          </cell>
          <cell r="X1179" t="str">
            <v>WA222</v>
          </cell>
        </row>
        <row r="1180">
          <cell r="A1180" t="str">
            <v>WA222</v>
          </cell>
          <cell r="B1180" t="str">
            <v>2006 UMTS Integration</v>
          </cell>
          <cell r="C1180" t="str">
            <v>Sumner</v>
          </cell>
          <cell r="D1180">
            <v>38484</v>
          </cell>
          <cell r="E1180" t="str">
            <v>WA222</v>
          </cell>
          <cell r="F1180" t="str">
            <v>TA3059A</v>
          </cell>
          <cell r="G1180" t="str">
            <v>2</v>
          </cell>
          <cell r="H1180" t="str">
            <v>2</v>
          </cell>
          <cell r="I1180" t="str">
            <v>RV90-17-00-DPL2</v>
          </cell>
          <cell r="J1180" t="str">
            <v>170</v>
          </cell>
          <cell r="K1180" t="str">
            <v>104</v>
          </cell>
          <cell r="L1180" t="str">
            <v>LDF7</v>
          </cell>
          <cell r="M1180" t="str">
            <v>130.25</v>
          </cell>
          <cell r="N1180" t="str">
            <v>L2.0</v>
          </cell>
          <cell r="O1180" t="str">
            <v>36</v>
          </cell>
          <cell r="P1180" t="str">
            <v>TA3059</v>
          </cell>
          <cell r="Q1180" t="str">
            <v>Meenakshi - 425-580-6685</v>
          </cell>
          <cell r="R1180" t="str">
            <v>3</v>
          </cell>
          <cell r="S1180" t="str">
            <v>A</v>
          </cell>
          <cell r="T1180" t="str">
            <v>KAT-RET3.3</v>
          </cell>
          <cell r="U1180" t="str">
            <v>-</v>
          </cell>
          <cell r="V1180" t="str">
            <v>-</v>
          </cell>
          <cell r="W1180" t="str">
            <v>4.2.1.a</v>
          </cell>
          <cell r="X1180" t="str">
            <v>WA222</v>
          </cell>
        </row>
        <row r="1181">
          <cell r="A1181" t="str">
            <v>WA222</v>
          </cell>
          <cell r="B1181" t="str">
            <v>2006 UMTS Integration</v>
          </cell>
          <cell r="C1181" t="str">
            <v>Sumner</v>
          </cell>
          <cell r="D1181">
            <v>38484</v>
          </cell>
          <cell r="E1181" t="str">
            <v>WA222</v>
          </cell>
          <cell r="F1181" t="str">
            <v>TA3059B</v>
          </cell>
          <cell r="G1181" t="str">
            <v>2</v>
          </cell>
          <cell r="H1181" t="str">
            <v>2</v>
          </cell>
          <cell r="I1181" t="str">
            <v>RV90-17-00-DPL2</v>
          </cell>
          <cell r="J1181" t="str">
            <v>270</v>
          </cell>
          <cell r="K1181" t="str">
            <v>104</v>
          </cell>
          <cell r="L1181" t="str">
            <v>LDF7</v>
          </cell>
          <cell r="M1181" t="str">
            <v>130.25</v>
          </cell>
          <cell r="N1181" t="str">
            <v>L2.0</v>
          </cell>
          <cell r="O1181" t="str">
            <v>36</v>
          </cell>
          <cell r="P1181" t="str">
            <v>TA3059</v>
          </cell>
          <cell r="Q1181" t="str">
            <v>Meenakshi - 425-580-6685</v>
          </cell>
          <cell r="R1181" t="str">
            <v>3</v>
          </cell>
          <cell r="S1181" t="str">
            <v>B</v>
          </cell>
          <cell r="T1181" t="str">
            <v>KAT-RET3.3</v>
          </cell>
          <cell r="U1181" t="str">
            <v>-</v>
          </cell>
          <cell r="V1181" t="str">
            <v>-</v>
          </cell>
          <cell r="W1181" t="str">
            <v>4.2.1.a</v>
          </cell>
          <cell r="X1181" t="str">
            <v>WA222</v>
          </cell>
        </row>
        <row r="1182">
          <cell r="A1182" t="str">
            <v>WA234</v>
          </cell>
          <cell r="B1182" t="str">
            <v>2006 UMTS Integration</v>
          </cell>
          <cell r="C1182" t="str">
            <v>Beaver Lake</v>
          </cell>
          <cell r="D1182">
            <v>38484</v>
          </cell>
          <cell r="E1182" t="str">
            <v>WA234</v>
          </cell>
          <cell r="F1182" t="str">
            <v>SB1459C</v>
          </cell>
          <cell r="G1182" t="str">
            <v>2</v>
          </cell>
          <cell r="H1182" t="str">
            <v>2</v>
          </cell>
          <cell r="I1182" t="str">
            <v>RV90-17-02-DPL2</v>
          </cell>
          <cell r="J1182" t="str">
            <v>20</v>
          </cell>
          <cell r="K1182" t="str">
            <v>107.71</v>
          </cell>
          <cell r="L1182" t="str">
            <v>LDF7</v>
          </cell>
          <cell r="M1182" t="str">
            <v>133.96</v>
          </cell>
          <cell r="N1182" t="str">
            <v>L2.0</v>
          </cell>
          <cell r="O1182" t="str">
            <v>11</v>
          </cell>
          <cell r="P1182" t="str">
            <v>SB1459</v>
          </cell>
          <cell r="Q1182" t="str">
            <v>Raj - 206-321-9524</v>
          </cell>
          <cell r="R1182" t="str">
            <v>3</v>
          </cell>
          <cell r="S1182" t="str">
            <v>C</v>
          </cell>
          <cell r="T1182" t="str">
            <v>KAT-RET3.3</v>
          </cell>
          <cell r="U1182" t="str">
            <v>-</v>
          </cell>
          <cell r="V1182" t="str">
            <v>-</v>
          </cell>
          <cell r="W1182" t="str">
            <v>4.2.1.a</v>
          </cell>
          <cell r="X1182" t="str">
            <v>WA234</v>
          </cell>
        </row>
        <row r="1183">
          <cell r="A1183" t="str">
            <v>WA234</v>
          </cell>
          <cell r="B1183" t="str">
            <v>2006 UMTS Integration</v>
          </cell>
          <cell r="C1183" t="str">
            <v>Beaver Lake</v>
          </cell>
          <cell r="D1183">
            <v>38484</v>
          </cell>
          <cell r="E1183" t="str">
            <v>WA234</v>
          </cell>
          <cell r="F1183" t="str">
            <v>SB1459A</v>
          </cell>
          <cell r="G1183" t="str">
            <v>2</v>
          </cell>
          <cell r="H1183" t="str">
            <v>2</v>
          </cell>
          <cell r="I1183" t="str">
            <v>RV90-17-02-DPL2</v>
          </cell>
          <cell r="J1183" t="str">
            <v>150</v>
          </cell>
          <cell r="K1183" t="str">
            <v>107.71</v>
          </cell>
          <cell r="L1183" t="str">
            <v>LDF7</v>
          </cell>
          <cell r="M1183" t="str">
            <v>133.96</v>
          </cell>
          <cell r="N1183" t="str">
            <v>L2.0</v>
          </cell>
          <cell r="O1183" t="str">
            <v>11</v>
          </cell>
          <cell r="P1183" t="str">
            <v>SB1459</v>
          </cell>
          <cell r="Q1183" t="str">
            <v>Raj - 206-321-9524</v>
          </cell>
          <cell r="R1183" t="str">
            <v>3</v>
          </cell>
          <cell r="S1183" t="str">
            <v>A</v>
          </cell>
          <cell r="T1183" t="str">
            <v>KAT-RET3.3</v>
          </cell>
          <cell r="U1183" t="str">
            <v>-</v>
          </cell>
          <cell r="V1183" t="str">
            <v>-</v>
          </cell>
          <cell r="W1183" t="str">
            <v>4.2.1.a</v>
          </cell>
          <cell r="X1183" t="str">
            <v>WA234</v>
          </cell>
        </row>
        <row r="1184">
          <cell r="A1184" t="str">
            <v>WA234</v>
          </cell>
          <cell r="B1184" t="str">
            <v>2006 UMTS Integration</v>
          </cell>
          <cell r="C1184" t="str">
            <v>Beaver Lake</v>
          </cell>
          <cell r="D1184">
            <v>38484</v>
          </cell>
          <cell r="E1184" t="str">
            <v>WA234</v>
          </cell>
          <cell r="F1184" t="str">
            <v>SB1459B</v>
          </cell>
          <cell r="G1184" t="str">
            <v>2</v>
          </cell>
          <cell r="H1184" t="str">
            <v>2</v>
          </cell>
          <cell r="I1184" t="str">
            <v>RV90-17-02-DPL2</v>
          </cell>
          <cell r="J1184" t="str">
            <v>280</v>
          </cell>
          <cell r="K1184" t="str">
            <v>107.71</v>
          </cell>
          <cell r="L1184" t="str">
            <v>LDF7</v>
          </cell>
          <cell r="M1184" t="str">
            <v>133.96</v>
          </cell>
          <cell r="N1184" t="str">
            <v>L2.0</v>
          </cell>
          <cell r="O1184" t="str">
            <v>11</v>
          </cell>
          <cell r="P1184" t="str">
            <v>SB1459</v>
          </cell>
          <cell r="Q1184" t="str">
            <v>Raj - 206-321-9524</v>
          </cell>
          <cell r="R1184" t="str">
            <v>3</v>
          </cell>
          <cell r="S1184" t="str">
            <v>B</v>
          </cell>
          <cell r="T1184" t="str">
            <v>KAT-RET3.3</v>
          </cell>
          <cell r="U1184" t="str">
            <v>-</v>
          </cell>
          <cell r="V1184" t="str">
            <v>-</v>
          </cell>
          <cell r="W1184" t="str">
            <v>4.2.1.a</v>
          </cell>
          <cell r="X1184" t="str">
            <v>WA234</v>
          </cell>
        </row>
        <row r="1185">
          <cell r="A1185" t="str">
            <v>WA237</v>
          </cell>
          <cell r="B1185" t="str">
            <v>2006 UMTS Integration</v>
          </cell>
          <cell r="C1185" t="str">
            <v>Sammamish River</v>
          </cell>
          <cell r="D1185">
            <v>38484</v>
          </cell>
          <cell r="E1185" t="str">
            <v>WA237</v>
          </cell>
          <cell r="F1185" t="str">
            <v>SB1553C</v>
          </cell>
          <cell r="G1185" t="str">
            <v>2</v>
          </cell>
          <cell r="H1185" t="str">
            <v>2</v>
          </cell>
          <cell r="I1185" t="str">
            <v>RR90-17-00-DPL2</v>
          </cell>
          <cell r="J1185" t="str">
            <v>30</v>
          </cell>
          <cell r="K1185" t="str">
            <v>87.6667</v>
          </cell>
          <cell r="L1185" t="str">
            <v>LDF7</v>
          </cell>
          <cell r="M1185" t="str">
            <v>114.24</v>
          </cell>
          <cell r="N1185" t="str">
            <v>L2.0</v>
          </cell>
          <cell r="O1185" t="str">
            <v>24</v>
          </cell>
          <cell r="P1185" t="str">
            <v>SB1553</v>
          </cell>
          <cell r="Q1185" t="str">
            <v>Than - 206-849-1533</v>
          </cell>
          <cell r="R1185" t="str">
            <v>3</v>
          </cell>
          <cell r="S1185" t="str">
            <v>C</v>
          </cell>
          <cell r="T1185" t="str">
            <v>KAT-RET3.3</v>
          </cell>
          <cell r="U1185" t="str">
            <v>-</v>
          </cell>
          <cell r="V1185" t="str">
            <v>-</v>
          </cell>
          <cell r="W1185" t="str">
            <v>4.2.1.a</v>
          </cell>
          <cell r="X1185" t="str">
            <v>WA237</v>
          </cell>
        </row>
        <row r="1186">
          <cell r="A1186" t="str">
            <v>WA237</v>
          </cell>
          <cell r="B1186" t="str">
            <v>2006 UMTS Integration</v>
          </cell>
          <cell r="C1186" t="str">
            <v>Sammamish River</v>
          </cell>
          <cell r="D1186">
            <v>38484</v>
          </cell>
          <cell r="E1186" t="str">
            <v>WA237</v>
          </cell>
          <cell r="F1186" t="str">
            <v>SB1553A</v>
          </cell>
          <cell r="G1186" t="str">
            <v>2</v>
          </cell>
          <cell r="H1186" t="str">
            <v>2</v>
          </cell>
          <cell r="I1186" t="str">
            <v>RR65-18-04-DPL2</v>
          </cell>
          <cell r="J1186" t="str">
            <v>150</v>
          </cell>
          <cell r="K1186" t="str">
            <v>87.6667</v>
          </cell>
          <cell r="L1186" t="str">
            <v>LDF7</v>
          </cell>
          <cell r="M1186" t="str">
            <v>114.24</v>
          </cell>
          <cell r="N1186" t="str">
            <v>L2.0</v>
          </cell>
          <cell r="O1186" t="str">
            <v>24</v>
          </cell>
          <cell r="P1186" t="str">
            <v>SB1553</v>
          </cell>
          <cell r="Q1186" t="str">
            <v>Than - 206-849-1533</v>
          </cell>
          <cell r="R1186" t="str">
            <v>3</v>
          </cell>
          <cell r="S1186" t="str">
            <v>A</v>
          </cell>
          <cell r="T1186" t="str">
            <v>KAT-RET3.3</v>
          </cell>
          <cell r="U1186" t="str">
            <v>-</v>
          </cell>
          <cell r="V1186" t="str">
            <v>-</v>
          </cell>
          <cell r="W1186" t="str">
            <v>4.2.1.a</v>
          </cell>
          <cell r="X1186" t="str">
            <v>WA237</v>
          </cell>
        </row>
        <row r="1187">
          <cell r="A1187" t="str">
            <v>WA237</v>
          </cell>
          <cell r="B1187" t="str">
            <v>2006 UMTS Integration</v>
          </cell>
          <cell r="C1187" t="str">
            <v>Sammamish River</v>
          </cell>
          <cell r="D1187">
            <v>38484</v>
          </cell>
          <cell r="E1187" t="str">
            <v>WA237</v>
          </cell>
          <cell r="F1187" t="str">
            <v>SB1553B</v>
          </cell>
          <cell r="G1187" t="str">
            <v>2</v>
          </cell>
          <cell r="H1187" t="str">
            <v>2</v>
          </cell>
          <cell r="I1187" t="str">
            <v>RR90-17-00-DPL2</v>
          </cell>
          <cell r="J1187" t="str">
            <v>250</v>
          </cell>
          <cell r="K1187" t="str">
            <v>87.6667</v>
          </cell>
          <cell r="L1187" t="str">
            <v>LDF7</v>
          </cell>
          <cell r="M1187" t="str">
            <v>114.24</v>
          </cell>
          <cell r="N1187" t="str">
            <v>L2.0</v>
          </cell>
          <cell r="O1187" t="str">
            <v>24</v>
          </cell>
          <cell r="P1187" t="str">
            <v>SB1553</v>
          </cell>
          <cell r="Q1187" t="str">
            <v>Than - 206-849-1533</v>
          </cell>
          <cell r="R1187" t="str">
            <v>3</v>
          </cell>
          <cell r="S1187" t="str">
            <v>B</v>
          </cell>
          <cell r="T1187" t="str">
            <v>KAT-RET3.3</v>
          </cell>
          <cell r="U1187" t="str">
            <v>-</v>
          </cell>
          <cell r="V1187" t="str">
            <v>-</v>
          </cell>
          <cell r="W1187" t="str">
            <v>4.2.1.a</v>
          </cell>
          <cell r="X1187" t="str">
            <v>WA237</v>
          </cell>
        </row>
        <row r="1188">
          <cell r="A1188" t="str">
            <v>WA239</v>
          </cell>
          <cell r="B1188" t="str">
            <v>2006 UMTS Integration</v>
          </cell>
          <cell r="C1188" t="str">
            <v>Kirklands View</v>
          </cell>
          <cell r="D1188">
            <v>38484</v>
          </cell>
          <cell r="E1188" t="str">
            <v>WA239</v>
          </cell>
          <cell r="F1188" t="str">
            <v>SB1541C</v>
          </cell>
          <cell r="G1188" t="str">
            <v>1</v>
          </cell>
          <cell r="H1188" t="str">
            <v>1</v>
          </cell>
          <cell r="I1188" t="str">
            <v>DR65-18-04-DPL2Q</v>
          </cell>
          <cell r="J1188" t="str">
            <v>0</v>
          </cell>
          <cell r="K1188" t="str">
            <v>125.05</v>
          </cell>
          <cell r="L1188" t="str">
            <v>LDF7</v>
          </cell>
          <cell r="M1188" t="str">
            <v>151.24</v>
          </cell>
          <cell r="N1188" t="str">
            <v>L2.0</v>
          </cell>
          <cell r="O1188" t="str">
            <v>23</v>
          </cell>
          <cell r="P1188" t="str">
            <v>SB1541</v>
          </cell>
          <cell r="Q1188" t="str">
            <v>Than - 206-849-1533</v>
          </cell>
          <cell r="R1188" t="str">
            <v>3</v>
          </cell>
          <cell r="S1188" t="str">
            <v>C</v>
          </cell>
          <cell r="T1188" t="str">
            <v>KAT-RET2.3</v>
          </cell>
          <cell r="U1188" t="str">
            <v>-</v>
          </cell>
          <cell r="V1188" t="str">
            <v>-</v>
          </cell>
          <cell r="W1188" t="str">
            <v>4.2.3</v>
          </cell>
          <cell r="X1188" t="str">
            <v>WA239</v>
          </cell>
        </row>
        <row r="1189">
          <cell r="A1189" t="str">
            <v>WA239</v>
          </cell>
          <cell r="B1189" t="str">
            <v>2006 UMTS Integration</v>
          </cell>
          <cell r="C1189" t="str">
            <v>Kirklands View</v>
          </cell>
          <cell r="D1189">
            <v>38484</v>
          </cell>
          <cell r="E1189" t="str">
            <v>WA239</v>
          </cell>
          <cell r="F1189" t="str">
            <v>SB1541A</v>
          </cell>
          <cell r="G1189" t="str">
            <v>1</v>
          </cell>
          <cell r="H1189" t="str">
            <v>1</v>
          </cell>
          <cell r="I1189" t="str">
            <v>DR65-18-04-DPL2Q</v>
          </cell>
          <cell r="J1189" t="str">
            <v>120</v>
          </cell>
          <cell r="K1189" t="str">
            <v>125.05</v>
          </cell>
          <cell r="L1189" t="str">
            <v>LDF7</v>
          </cell>
          <cell r="M1189" t="str">
            <v>151.24</v>
          </cell>
          <cell r="N1189" t="str">
            <v>L2.0</v>
          </cell>
          <cell r="O1189" t="str">
            <v>23</v>
          </cell>
          <cell r="P1189" t="str">
            <v>SB1541</v>
          </cell>
          <cell r="Q1189" t="str">
            <v>Than - 206-849-1533</v>
          </cell>
          <cell r="R1189" t="str">
            <v>3</v>
          </cell>
          <cell r="S1189" t="str">
            <v>A</v>
          </cell>
          <cell r="T1189" t="str">
            <v>KAT-RET2.3</v>
          </cell>
          <cell r="U1189" t="str">
            <v>-</v>
          </cell>
          <cell r="V1189" t="str">
            <v>-</v>
          </cell>
          <cell r="W1189" t="str">
            <v>4.2.3</v>
          </cell>
          <cell r="X1189" t="str">
            <v>WA239</v>
          </cell>
        </row>
        <row r="1190">
          <cell r="A1190" t="str">
            <v>WA239</v>
          </cell>
          <cell r="B1190" t="str">
            <v>2006 UMTS Integration</v>
          </cell>
          <cell r="C1190" t="str">
            <v>Kirklands View</v>
          </cell>
          <cell r="D1190">
            <v>38484</v>
          </cell>
          <cell r="E1190" t="str">
            <v>WA239</v>
          </cell>
          <cell r="F1190" t="str">
            <v>SB1541B</v>
          </cell>
          <cell r="G1190" t="str">
            <v>1</v>
          </cell>
          <cell r="H1190" t="str">
            <v>1</v>
          </cell>
          <cell r="I1190" t="str">
            <v>DR65-18-06-DPL2Q</v>
          </cell>
          <cell r="J1190" t="str">
            <v>240</v>
          </cell>
          <cell r="K1190" t="str">
            <v>125.05</v>
          </cell>
          <cell r="L1190" t="str">
            <v>LDF7</v>
          </cell>
          <cell r="M1190" t="str">
            <v>151.24</v>
          </cell>
          <cell r="N1190" t="str">
            <v>L2.0</v>
          </cell>
          <cell r="O1190" t="str">
            <v>23</v>
          </cell>
          <cell r="P1190" t="str">
            <v>SB1541</v>
          </cell>
          <cell r="Q1190" t="str">
            <v>Than - 206-849-1533</v>
          </cell>
          <cell r="R1190" t="str">
            <v>3</v>
          </cell>
          <cell r="S1190" t="str">
            <v>B</v>
          </cell>
          <cell r="T1190" t="str">
            <v>KAT-RET2.3</v>
          </cell>
          <cell r="U1190" t="str">
            <v>-</v>
          </cell>
          <cell r="V1190" t="str">
            <v>-</v>
          </cell>
          <cell r="W1190" t="str">
            <v>4.2.3</v>
          </cell>
          <cell r="X1190" t="str">
            <v>WA239</v>
          </cell>
        </row>
        <row r="1191">
          <cell r="A1191" t="str">
            <v>WA244</v>
          </cell>
          <cell r="B1191" t="str">
            <v>2006 UMTS Integration</v>
          </cell>
          <cell r="C1191" t="str">
            <v>South Lake Hills</v>
          </cell>
          <cell r="D1191">
            <v>38609</v>
          </cell>
          <cell r="E1191" t="str">
            <v>WA244</v>
          </cell>
          <cell r="F1191" t="str">
            <v>SB1463C</v>
          </cell>
          <cell r="G1191" t="str">
            <v>1</v>
          </cell>
          <cell r="H1191" t="str">
            <v>1</v>
          </cell>
          <cell r="I1191" t="str">
            <v>932QDG65VTE-M</v>
          </cell>
          <cell r="J1191" t="str">
            <v>50</v>
          </cell>
          <cell r="K1191" t="str">
            <v>57.875</v>
          </cell>
          <cell r="L1191" t="str">
            <v>LDF7</v>
          </cell>
          <cell r="M1191" t="str">
            <v>84.25</v>
          </cell>
          <cell r="N1191" t="str">
            <v>L2.0</v>
          </cell>
          <cell r="O1191" t="str">
            <v>12</v>
          </cell>
          <cell r="P1191" t="str">
            <v>SB1463</v>
          </cell>
          <cell r="Q1191" t="str">
            <v>Raj - 206-321-9524</v>
          </cell>
          <cell r="R1191" t="str">
            <v>3</v>
          </cell>
          <cell r="S1191" t="str">
            <v>C</v>
          </cell>
          <cell r="T1191" t="str">
            <v>POW-RET1.3</v>
          </cell>
          <cell r="U1191" t="str">
            <v>-</v>
          </cell>
          <cell r="V1191" t="str">
            <v>-</v>
          </cell>
          <cell r="W1191" t="str">
            <v>4.2.8</v>
          </cell>
          <cell r="X1191" t="str">
            <v>WA244</v>
          </cell>
        </row>
        <row r="1192">
          <cell r="A1192" t="str">
            <v>WA244</v>
          </cell>
          <cell r="B1192" t="str">
            <v>2006 UMTS Integration</v>
          </cell>
          <cell r="C1192" t="str">
            <v>South Lake Hills</v>
          </cell>
          <cell r="D1192">
            <v>38609</v>
          </cell>
          <cell r="E1192" t="str">
            <v>WA244</v>
          </cell>
          <cell r="F1192" t="str">
            <v>SB1463A</v>
          </cell>
          <cell r="G1192" t="str">
            <v>1</v>
          </cell>
          <cell r="H1192" t="str">
            <v>1</v>
          </cell>
          <cell r="I1192" t="str">
            <v>932QDG65VTE-M</v>
          </cell>
          <cell r="J1192" t="str">
            <v>170</v>
          </cell>
          <cell r="K1192" t="str">
            <v>57.875</v>
          </cell>
          <cell r="L1192" t="str">
            <v>LDF7</v>
          </cell>
          <cell r="M1192" t="str">
            <v>84.25</v>
          </cell>
          <cell r="N1192" t="str">
            <v>L2.0</v>
          </cell>
          <cell r="O1192" t="str">
            <v>12</v>
          </cell>
          <cell r="P1192" t="str">
            <v>SB1463</v>
          </cell>
          <cell r="Q1192" t="str">
            <v>Raj - 206-321-9524</v>
          </cell>
          <cell r="R1192" t="str">
            <v>3</v>
          </cell>
          <cell r="S1192" t="str">
            <v>A</v>
          </cell>
          <cell r="T1192" t="str">
            <v>POW-RET1.3</v>
          </cell>
          <cell r="U1192" t="str">
            <v>-</v>
          </cell>
          <cell r="V1192" t="str">
            <v>-</v>
          </cell>
          <cell r="W1192" t="str">
            <v>4.2.8</v>
          </cell>
          <cell r="X1192" t="str">
            <v>WA244</v>
          </cell>
        </row>
        <row r="1193">
          <cell r="A1193" t="str">
            <v>WA244</v>
          </cell>
          <cell r="B1193" t="str">
            <v>2006 UMTS Integration</v>
          </cell>
          <cell r="C1193" t="str">
            <v>South Lake Hills</v>
          </cell>
          <cell r="D1193">
            <v>38609</v>
          </cell>
          <cell r="E1193" t="str">
            <v>WA244</v>
          </cell>
          <cell r="F1193" t="str">
            <v>SB1463B</v>
          </cell>
          <cell r="G1193" t="str">
            <v>1</v>
          </cell>
          <cell r="H1193" t="str">
            <v>1</v>
          </cell>
          <cell r="I1193" t="str">
            <v>932QDG65VTE-M</v>
          </cell>
          <cell r="J1193" t="str">
            <v>300</v>
          </cell>
          <cell r="K1193" t="str">
            <v>57.875</v>
          </cell>
          <cell r="L1193" t="str">
            <v>LDF7</v>
          </cell>
          <cell r="M1193" t="str">
            <v>84.25</v>
          </cell>
          <cell r="N1193" t="str">
            <v>L2.0</v>
          </cell>
          <cell r="O1193" t="str">
            <v>12</v>
          </cell>
          <cell r="P1193" t="str">
            <v>SB1463</v>
          </cell>
          <cell r="Q1193" t="str">
            <v>Raj - 206-321-9524</v>
          </cell>
          <cell r="R1193" t="str">
            <v>3</v>
          </cell>
          <cell r="S1193" t="str">
            <v>B</v>
          </cell>
          <cell r="T1193" t="str">
            <v>POW-RET1.3</v>
          </cell>
          <cell r="U1193" t="str">
            <v>-</v>
          </cell>
          <cell r="V1193" t="str">
            <v>-</v>
          </cell>
          <cell r="W1193" t="str">
            <v>4.2.8</v>
          </cell>
          <cell r="X1193" t="str">
            <v>WA244</v>
          </cell>
        </row>
        <row r="1194">
          <cell r="A1194" t="str">
            <v>WA247</v>
          </cell>
          <cell r="B1194" t="str">
            <v>2006 UMTS Integration</v>
          </cell>
          <cell r="C1194" t="str">
            <v>Houghton</v>
          </cell>
          <cell r="D1194">
            <v>38609</v>
          </cell>
          <cell r="E1194" t="str">
            <v>WA247</v>
          </cell>
          <cell r="F1194" t="str">
            <v>SB1524C</v>
          </cell>
          <cell r="G1194" t="str">
            <v>1</v>
          </cell>
          <cell r="H1194" t="str">
            <v>1</v>
          </cell>
          <cell r="I1194" t="str">
            <v>RR33-20-04-DPL4</v>
          </cell>
          <cell r="J1194" t="str">
            <v>10</v>
          </cell>
          <cell r="K1194" t="str">
            <v>44.5</v>
          </cell>
          <cell r="L1194" t="str">
            <v>LDF7</v>
          </cell>
          <cell r="M1194" t="str">
            <v>70.73</v>
          </cell>
          <cell r="N1194" t="str">
            <v>L2.0</v>
          </cell>
          <cell r="O1194" t="str">
            <v>23</v>
          </cell>
          <cell r="P1194" t="str">
            <v>SB1524</v>
          </cell>
          <cell r="Q1194" t="str">
            <v>Than - 206-849-1533</v>
          </cell>
          <cell r="R1194" t="str">
            <v>3</v>
          </cell>
          <cell r="S1194" t="str">
            <v>C</v>
          </cell>
          <cell r="T1194" t="str">
            <v>POW-RET1.3</v>
          </cell>
          <cell r="U1194" t="str">
            <v>-</v>
          </cell>
          <cell r="V1194" t="str">
            <v>-</v>
          </cell>
          <cell r="W1194" t="str">
            <v>4.2.8</v>
          </cell>
          <cell r="X1194" t="str">
            <v>WA247</v>
          </cell>
        </row>
        <row r="1195">
          <cell r="A1195" t="str">
            <v>WA247</v>
          </cell>
          <cell r="B1195" t="str">
            <v>2006 UMTS Integration</v>
          </cell>
          <cell r="C1195" t="str">
            <v>Houghton</v>
          </cell>
          <cell r="D1195">
            <v>38609</v>
          </cell>
          <cell r="E1195" t="str">
            <v>WA247</v>
          </cell>
          <cell r="F1195" t="str">
            <v>SB1524A</v>
          </cell>
          <cell r="G1195" t="str">
            <v>1</v>
          </cell>
          <cell r="H1195" t="str">
            <v>1</v>
          </cell>
          <cell r="I1195" t="str">
            <v>RR65-18-00-DPL2</v>
          </cell>
          <cell r="J1195" t="str">
            <v>70</v>
          </cell>
          <cell r="K1195" t="str">
            <v>44.6667</v>
          </cell>
          <cell r="L1195" t="str">
            <v>LDF7</v>
          </cell>
          <cell r="M1195" t="str">
            <v>70.73</v>
          </cell>
          <cell r="N1195" t="str">
            <v>L2.0</v>
          </cell>
          <cell r="O1195" t="str">
            <v>23</v>
          </cell>
          <cell r="P1195" t="str">
            <v>SB1524</v>
          </cell>
          <cell r="Q1195" t="str">
            <v>Than - 206-849-1533</v>
          </cell>
          <cell r="R1195" t="str">
            <v>3</v>
          </cell>
          <cell r="S1195" t="str">
            <v>A</v>
          </cell>
          <cell r="T1195" t="str">
            <v>POW-RET1.3</v>
          </cell>
          <cell r="U1195" t="str">
            <v>-</v>
          </cell>
          <cell r="V1195" t="str">
            <v>-</v>
          </cell>
          <cell r="W1195" t="str">
            <v>4.2.8</v>
          </cell>
          <cell r="X1195" t="str">
            <v>WA247</v>
          </cell>
        </row>
        <row r="1196">
          <cell r="A1196" t="str">
            <v>WA247</v>
          </cell>
          <cell r="B1196" t="str">
            <v>2006 UMTS Integration</v>
          </cell>
          <cell r="C1196" t="str">
            <v>Houghton</v>
          </cell>
          <cell r="D1196">
            <v>38609</v>
          </cell>
          <cell r="E1196" t="str">
            <v>WA247</v>
          </cell>
          <cell r="F1196" t="str">
            <v>SB1524B</v>
          </cell>
          <cell r="G1196" t="str">
            <v>1</v>
          </cell>
          <cell r="H1196" t="str">
            <v>1</v>
          </cell>
          <cell r="I1196" t="str">
            <v>RR33-20-04-DPL4</v>
          </cell>
          <cell r="J1196" t="str">
            <v>180</v>
          </cell>
          <cell r="K1196" t="str">
            <v>44.5</v>
          </cell>
          <cell r="L1196" t="str">
            <v>LDF7</v>
          </cell>
          <cell r="M1196" t="str">
            <v>70.73</v>
          </cell>
          <cell r="N1196" t="str">
            <v>L2.0</v>
          </cell>
          <cell r="O1196" t="str">
            <v>23</v>
          </cell>
          <cell r="P1196" t="str">
            <v>SB1524</v>
          </cell>
          <cell r="Q1196" t="str">
            <v>Than - 206-849-1533</v>
          </cell>
          <cell r="R1196" t="str">
            <v>3</v>
          </cell>
          <cell r="S1196" t="str">
            <v>B</v>
          </cell>
          <cell r="T1196" t="str">
            <v>POW-RET1.3</v>
          </cell>
          <cell r="U1196" t="str">
            <v>-</v>
          </cell>
          <cell r="V1196" t="str">
            <v>-</v>
          </cell>
          <cell r="W1196" t="str">
            <v>4.2.8</v>
          </cell>
          <cell r="X1196" t="str">
            <v>WA247</v>
          </cell>
        </row>
        <row r="1197">
          <cell r="A1197" t="str">
            <v>WA248</v>
          </cell>
          <cell r="B1197" t="str">
            <v>2006 UMTS Integration</v>
          </cell>
          <cell r="C1197" t="str">
            <v>NE Pine Lake</v>
          </cell>
          <cell r="D1197">
            <v>38484</v>
          </cell>
          <cell r="E1197" t="str">
            <v>WA248</v>
          </cell>
          <cell r="F1197" t="str">
            <v>SB1454C</v>
          </cell>
          <cell r="G1197" t="str">
            <v>1</v>
          </cell>
          <cell r="H1197" t="str">
            <v>1</v>
          </cell>
          <cell r="I1197" t="str">
            <v>RR65-18-04-DPL2</v>
          </cell>
          <cell r="J1197" t="str">
            <v>0</v>
          </cell>
          <cell r="K1197" t="str">
            <v>87.4667</v>
          </cell>
          <cell r="L1197" t="str">
            <v>LDF7</v>
          </cell>
          <cell r="M1197" t="str">
            <v>113.71</v>
          </cell>
          <cell r="N1197" t="str">
            <v>L2.0</v>
          </cell>
          <cell r="O1197" t="str">
            <v>11</v>
          </cell>
          <cell r="P1197" t="str">
            <v>SB1454</v>
          </cell>
          <cell r="Q1197" t="str">
            <v>Raj - 206-321-9524</v>
          </cell>
          <cell r="R1197" t="str">
            <v>3</v>
          </cell>
          <cell r="S1197" t="str">
            <v>C</v>
          </cell>
          <cell r="T1197" t="str">
            <v>KAT-RET2.3</v>
          </cell>
          <cell r="U1197" t="str">
            <v>-</v>
          </cell>
          <cell r="V1197" t="str">
            <v>-</v>
          </cell>
          <cell r="W1197" t="str">
            <v>4.2.3.a</v>
          </cell>
          <cell r="X1197" t="str">
            <v>WA248</v>
          </cell>
        </row>
        <row r="1198">
          <cell r="A1198" t="str">
            <v>WA248</v>
          </cell>
          <cell r="B1198" t="str">
            <v>2006 UMTS Integration</v>
          </cell>
          <cell r="C1198" t="str">
            <v>NE Pine Lake</v>
          </cell>
          <cell r="D1198">
            <v>38484</v>
          </cell>
          <cell r="E1198" t="str">
            <v>WA248</v>
          </cell>
          <cell r="F1198" t="str">
            <v>SB1454A</v>
          </cell>
          <cell r="G1198" t="str">
            <v>1</v>
          </cell>
          <cell r="H1198" t="str">
            <v>1</v>
          </cell>
          <cell r="I1198" t="str">
            <v>RR65-18-04-DPL2</v>
          </cell>
          <cell r="J1198" t="str">
            <v>130</v>
          </cell>
          <cell r="K1198" t="str">
            <v>87.4667</v>
          </cell>
          <cell r="L1198" t="str">
            <v>LDF7</v>
          </cell>
          <cell r="M1198" t="str">
            <v>113.71</v>
          </cell>
          <cell r="N1198" t="str">
            <v>L2.0</v>
          </cell>
          <cell r="O1198" t="str">
            <v>11</v>
          </cell>
          <cell r="P1198" t="str">
            <v>SB1454</v>
          </cell>
          <cell r="Q1198" t="str">
            <v>Raj - 206-321-9524</v>
          </cell>
          <cell r="R1198" t="str">
            <v>3</v>
          </cell>
          <cell r="S1198" t="str">
            <v>A</v>
          </cell>
          <cell r="T1198" t="str">
            <v>KAT-RET2.3</v>
          </cell>
          <cell r="U1198" t="str">
            <v>-</v>
          </cell>
          <cell r="V1198" t="str">
            <v>-</v>
          </cell>
          <cell r="W1198" t="str">
            <v>4.2.3.a</v>
          </cell>
          <cell r="X1198" t="str">
            <v>WA248</v>
          </cell>
        </row>
        <row r="1199">
          <cell r="A1199" t="str">
            <v>WA248</v>
          </cell>
          <cell r="B1199" t="str">
            <v>2006 UMTS Integration</v>
          </cell>
          <cell r="C1199" t="str">
            <v>NE Pine Lake</v>
          </cell>
          <cell r="D1199">
            <v>38484</v>
          </cell>
          <cell r="E1199" t="str">
            <v>WA248</v>
          </cell>
          <cell r="F1199" t="str">
            <v>SB1454B</v>
          </cell>
          <cell r="G1199" t="str">
            <v>1</v>
          </cell>
          <cell r="H1199" t="str">
            <v>1</v>
          </cell>
          <cell r="I1199" t="str">
            <v>RR65-18-04-DPL2</v>
          </cell>
          <cell r="J1199" t="str">
            <v>220</v>
          </cell>
          <cell r="K1199" t="str">
            <v>87.4667</v>
          </cell>
          <cell r="L1199" t="str">
            <v>LDF7</v>
          </cell>
          <cell r="M1199" t="str">
            <v>113.71</v>
          </cell>
          <cell r="N1199" t="str">
            <v>L2.0</v>
          </cell>
          <cell r="O1199" t="str">
            <v>11</v>
          </cell>
          <cell r="P1199" t="str">
            <v>SB1454</v>
          </cell>
          <cell r="Q1199" t="str">
            <v>Raj - 206-321-9524</v>
          </cell>
          <cell r="R1199" t="str">
            <v>3</v>
          </cell>
          <cell r="S1199" t="str">
            <v>B</v>
          </cell>
          <cell r="T1199" t="str">
            <v>KAT-RET2.3</v>
          </cell>
          <cell r="U1199" t="str">
            <v>-</v>
          </cell>
          <cell r="V1199" t="str">
            <v>-</v>
          </cell>
          <cell r="W1199" t="str">
            <v>4.2.3.a</v>
          </cell>
          <cell r="X1199" t="str">
            <v>WA248</v>
          </cell>
        </row>
        <row r="1200">
          <cell r="A1200" t="str">
            <v>WA249</v>
          </cell>
          <cell r="B1200" t="str">
            <v>2006 UMTS Integration</v>
          </cell>
          <cell r="C1200" t="str">
            <v>Madison Street</v>
          </cell>
          <cell r="D1200">
            <v>38637</v>
          </cell>
          <cell r="E1200" t="str">
            <v>WA249</v>
          </cell>
          <cell r="F1200" t="str">
            <v>SA1015C</v>
          </cell>
          <cell r="G1200" t="str">
            <v>2</v>
          </cell>
          <cell r="H1200" t="str">
            <v>2</v>
          </cell>
          <cell r="I1200" t="str">
            <v>AP199014-2T2</v>
          </cell>
          <cell r="J1200" t="str">
            <v>30</v>
          </cell>
          <cell r="K1200" t="str">
            <v>78</v>
          </cell>
          <cell r="L1200" t="str">
            <v>LDF5</v>
          </cell>
          <cell r="M1200" t="str">
            <v>51.18</v>
          </cell>
          <cell r="N1200" t="str">
            <v>L3.0</v>
          </cell>
          <cell r="O1200" t="str">
            <v>15</v>
          </cell>
          <cell r="P1200" t="str">
            <v>SA1015</v>
          </cell>
          <cell r="Q1200" t="str">
            <v>Vinay - 310-920-7901</v>
          </cell>
          <cell r="R1200" t="str">
            <v>3</v>
          </cell>
          <cell r="S1200" t="str">
            <v>C</v>
          </cell>
          <cell r="T1200" t="str">
            <v>KAT-RET3.3</v>
          </cell>
          <cell r="U1200" t="str">
            <v>-</v>
          </cell>
          <cell r="V1200" t="str">
            <v>-</v>
          </cell>
          <cell r="W1200" t="str">
            <v>4.2.1.a</v>
          </cell>
          <cell r="X1200" t="str">
            <v>WA249</v>
          </cell>
        </row>
        <row r="1201">
          <cell r="A1201" t="str">
            <v>WA249</v>
          </cell>
          <cell r="B1201" t="str">
            <v>2006 UMTS Integration</v>
          </cell>
          <cell r="C1201" t="str">
            <v>Madison Street</v>
          </cell>
          <cell r="D1201">
            <v>38637</v>
          </cell>
          <cell r="E1201" t="str">
            <v>WA249</v>
          </cell>
          <cell r="F1201" t="str">
            <v>SA1015A</v>
          </cell>
          <cell r="G1201" t="str">
            <v>2</v>
          </cell>
          <cell r="H1201" t="str">
            <v>2</v>
          </cell>
          <cell r="I1201" t="str">
            <v>AP199016-2T2</v>
          </cell>
          <cell r="J1201" t="str">
            <v>120</v>
          </cell>
          <cell r="K1201" t="str">
            <v>78</v>
          </cell>
          <cell r="L1201" t="str">
            <v>LDF5</v>
          </cell>
          <cell r="M1201" t="str">
            <v>51.18</v>
          </cell>
          <cell r="N1201" t="str">
            <v>L3.0</v>
          </cell>
          <cell r="O1201" t="str">
            <v>15</v>
          </cell>
          <cell r="P1201" t="str">
            <v>SA1015</v>
          </cell>
          <cell r="Q1201" t="str">
            <v>Vinay - 310-920-7901</v>
          </cell>
          <cell r="R1201" t="str">
            <v>3</v>
          </cell>
          <cell r="S1201" t="str">
            <v>A</v>
          </cell>
          <cell r="T1201" t="str">
            <v>KAT-RET3.3</v>
          </cell>
          <cell r="U1201" t="str">
            <v>-</v>
          </cell>
          <cell r="V1201" t="str">
            <v>-</v>
          </cell>
          <cell r="W1201" t="str">
            <v>4.2.1.a</v>
          </cell>
          <cell r="X1201" t="str">
            <v>WA249</v>
          </cell>
        </row>
        <row r="1202">
          <cell r="A1202" t="str">
            <v>WA249</v>
          </cell>
          <cell r="B1202" t="str">
            <v>2006 UMTS Integration</v>
          </cell>
          <cell r="C1202" t="str">
            <v>Madison Street</v>
          </cell>
          <cell r="D1202">
            <v>38637</v>
          </cell>
          <cell r="E1202" t="str">
            <v>WA249</v>
          </cell>
          <cell r="F1202" t="str">
            <v>SA1015B</v>
          </cell>
          <cell r="G1202" t="str">
            <v>2</v>
          </cell>
          <cell r="H1202" t="str">
            <v>2</v>
          </cell>
          <cell r="I1202" t="str">
            <v>AP199014-2T2</v>
          </cell>
          <cell r="J1202" t="str">
            <v>220</v>
          </cell>
          <cell r="K1202" t="str">
            <v>78</v>
          </cell>
          <cell r="L1202" t="str">
            <v>LDF5</v>
          </cell>
          <cell r="M1202" t="str">
            <v>51.18</v>
          </cell>
          <cell r="N1202" t="str">
            <v>L3.0</v>
          </cell>
          <cell r="O1202" t="str">
            <v>15</v>
          </cell>
          <cell r="P1202" t="str">
            <v>SA1015</v>
          </cell>
          <cell r="Q1202" t="str">
            <v>Vinay - 310-920-7901</v>
          </cell>
          <cell r="R1202" t="str">
            <v>3</v>
          </cell>
          <cell r="S1202" t="str">
            <v>B</v>
          </cell>
          <cell r="T1202" t="str">
            <v>KAT-RET3.3</v>
          </cell>
          <cell r="U1202" t="str">
            <v>-</v>
          </cell>
          <cell r="V1202" t="str">
            <v>-</v>
          </cell>
          <cell r="W1202" t="str">
            <v>4.2.1.a</v>
          </cell>
          <cell r="X1202" t="str">
            <v>WA249</v>
          </cell>
        </row>
        <row r="1203">
          <cell r="A1203" t="str">
            <v>WA254</v>
          </cell>
          <cell r="B1203" t="str">
            <v>2006 UMTS Integration</v>
          </cell>
          <cell r="C1203" t="str">
            <v>N Monohan</v>
          </cell>
          <cell r="D1203">
            <v>38442</v>
          </cell>
          <cell r="E1203" t="str">
            <v>WA254</v>
          </cell>
          <cell r="F1203" t="str">
            <v>SB1451A</v>
          </cell>
          <cell r="G1203" t="str">
            <v>1</v>
          </cell>
          <cell r="H1203" t="str">
            <v>1</v>
          </cell>
          <cell r="I1203" t="str">
            <v>RR65-19-02-DP</v>
          </cell>
          <cell r="J1203" t="str">
            <v>20</v>
          </cell>
          <cell r="K1203" t="str">
            <v>55.42</v>
          </cell>
          <cell r="L1203" t="str">
            <v>LDF5</v>
          </cell>
          <cell r="M1203" t="str">
            <v>80.02</v>
          </cell>
          <cell r="N1203" t="str">
            <v>L1.0</v>
          </cell>
          <cell r="O1203" t="str">
            <v>11</v>
          </cell>
          <cell r="P1203" t="str">
            <v>SB1451</v>
          </cell>
          <cell r="Q1203" t="str">
            <v>Raj - 206-321-9524</v>
          </cell>
          <cell r="R1203" t="str">
            <v>3</v>
          </cell>
          <cell r="S1203" t="str">
            <v>A</v>
          </cell>
          <cell r="T1203" t="str">
            <v>KAT-RET2.3</v>
          </cell>
          <cell r="U1203" t="str">
            <v>-</v>
          </cell>
          <cell r="V1203" t="str">
            <v>-</v>
          </cell>
          <cell r="W1203" t="str">
            <v>4.2.3.a</v>
          </cell>
          <cell r="X1203" t="str">
            <v>WA254</v>
          </cell>
        </row>
        <row r="1204">
          <cell r="A1204" t="str">
            <v>WA254</v>
          </cell>
          <cell r="B1204" t="str">
            <v>2006 UMTS Integration</v>
          </cell>
          <cell r="C1204" t="str">
            <v>N Monohan</v>
          </cell>
          <cell r="D1204">
            <v>38442</v>
          </cell>
          <cell r="E1204" t="str">
            <v>WA254</v>
          </cell>
          <cell r="F1204" t="str">
            <v>SB1451B</v>
          </cell>
          <cell r="G1204" t="str">
            <v>1</v>
          </cell>
          <cell r="H1204" t="str">
            <v>1</v>
          </cell>
          <cell r="I1204" t="str">
            <v>RR65-19-02-DP</v>
          </cell>
          <cell r="J1204" t="str">
            <v>240</v>
          </cell>
          <cell r="K1204" t="str">
            <v>55.42</v>
          </cell>
          <cell r="L1204" t="str">
            <v>LDF5</v>
          </cell>
          <cell r="M1204" t="str">
            <v>80.02</v>
          </cell>
          <cell r="N1204" t="str">
            <v>L1.0</v>
          </cell>
          <cell r="O1204" t="str">
            <v>11</v>
          </cell>
          <cell r="P1204" t="str">
            <v>SB1451</v>
          </cell>
          <cell r="Q1204" t="str">
            <v>Raj - 206-321-9524</v>
          </cell>
          <cell r="R1204" t="str">
            <v>3</v>
          </cell>
          <cell r="S1204" t="str">
            <v>B</v>
          </cell>
          <cell r="T1204" t="str">
            <v>KAT-RET2.3</v>
          </cell>
          <cell r="U1204" t="str">
            <v>-</v>
          </cell>
          <cell r="V1204" t="str">
            <v>-</v>
          </cell>
          <cell r="W1204" t="str">
            <v>4.2.3.a</v>
          </cell>
          <cell r="X1204" t="str">
            <v>WA254</v>
          </cell>
        </row>
        <row r="1205">
          <cell r="A1205" t="str">
            <v>WA254</v>
          </cell>
          <cell r="B1205" t="str">
            <v>2006 UMTS Integration</v>
          </cell>
          <cell r="C1205" t="str">
            <v>N Monohan</v>
          </cell>
          <cell r="D1205">
            <v>38442</v>
          </cell>
          <cell r="E1205" t="str">
            <v>WA254</v>
          </cell>
          <cell r="F1205" t="str">
            <v>SB1451C</v>
          </cell>
          <cell r="G1205" t="str">
            <v>1</v>
          </cell>
          <cell r="H1205" t="str">
            <v>1</v>
          </cell>
          <cell r="I1205" t="str">
            <v>RR65-19-02-DP</v>
          </cell>
          <cell r="J1205" t="str">
            <v>320</v>
          </cell>
          <cell r="K1205" t="str">
            <v>55.42</v>
          </cell>
          <cell r="L1205" t="str">
            <v>LDF5</v>
          </cell>
          <cell r="M1205" t="str">
            <v>80.02</v>
          </cell>
          <cell r="N1205" t="str">
            <v>L1.0</v>
          </cell>
          <cell r="O1205" t="str">
            <v>11</v>
          </cell>
          <cell r="P1205" t="str">
            <v>SB1451</v>
          </cell>
          <cell r="Q1205" t="str">
            <v>Raj - 206-321-9524</v>
          </cell>
          <cell r="R1205" t="str">
            <v>3</v>
          </cell>
          <cell r="S1205" t="str">
            <v>C</v>
          </cell>
          <cell r="T1205" t="str">
            <v>KAT-RET2.3</v>
          </cell>
          <cell r="U1205" t="str">
            <v>-</v>
          </cell>
          <cell r="V1205" t="str">
            <v>-</v>
          </cell>
          <cell r="W1205" t="str">
            <v>4.2.3.a</v>
          </cell>
          <cell r="X1205" t="str">
            <v>WA254</v>
          </cell>
        </row>
        <row r="1206">
          <cell r="A1206" t="str">
            <v>WA257</v>
          </cell>
          <cell r="B1206" t="str">
            <v>2006 UMTS Integration</v>
          </cell>
          <cell r="C1206" t="str">
            <v>East Lake Fenwick</v>
          </cell>
          <cell r="D1206">
            <v>38484</v>
          </cell>
          <cell r="E1206" t="str">
            <v>WA257</v>
          </cell>
          <cell r="F1206" t="str">
            <v>TA3018A</v>
          </cell>
          <cell r="G1206" t="str">
            <v>1</v>
          </cell>
          <cell r="H1206" t="str">
            <v>1</v>
          </cell>
          <cell r="I1206" t="str">
            <v>932QDG65VTE-M</v>
          </cell>
          <cell r="J1206" t="str">
            <v>45</v>
          </cell>
          <cell r="K1206" t="str">
            <v>114.875</v>
          </cell>
          <cell r="L1206" t="str">
            <v>LDF7</v>
          </cell>
          <cell r="M1206" t="str">
            <v>250</v>
          </cell>
          <cell r="N1206" t="str">
            <v>L2.0</v>
          </cell>
          <cell r="O1206" t="str">
            <v>36</v>
          </cell>
          <cell r="P1206" t="str">
            <v>TA3018</v>
          </cell>
          <cell r="Q1206" t="str">
            <v>Meenakshi - 425-580-6685</v>
          </cell>
          <cell r="R1206" t="str">
            <v>3</v>
          </cell>
          <cell r="S1206" t="str">
            <v>A</v>
          </cell>
          <cell r="T1206" t="str">
            <v>KAT-RET3.3</v>
          </cell>
          <cell r="U1206" t="str">
            <v>-</v>
          </cell>
          <cell r="V1206" t="str">
            <v>-</v>
          </cell>
          <cell r="W1206" t="str">
            <v>4.2.1.a</v>
          </cell>
          <cell r="X1206" t="str">
            <v>WA257</v>
          </cell>
        </row>
        <row r="1207">
          <cell r="A1207" t="str">
            <v>WA257</v>
          </cell>
          <cell r="B1207" t="str">
            <v>2006 UMTS Integration</v>
          </cell>
          <cell r="C1207" t="str">
            <v>East Lake Fenwick</v>
          </cell>
          <cell r="D1207">
            <v>38484</v>
          </cell>
          <cell r="E1207" t="str">
            <v>WA257</v>
          </cell>
          <cell r="F1207" t="str">
            <v>TA3018B</v>
          </cell>
          <cell r="G1207" t="str">
            <v>1</v>
          </cell>
          <cell r="H1207" t="str">
            <v>1</v>
          </cell>
          <cell r="I1207" t="str">
            <v>932QDG65VTE-M</v>
          </cell>
          <cell r="J1207" t="str">
            <v>270</v>
          </cell>
          <cell r="K1207" t="str">
            <v>114.875</v>
          </cell>
          <cell r="L1207" t="str">
            <v>LDF7</v>
          </cell>
          <cell r="M1207" t="str">
            <v>250</v>
          </cell>
          <cell r="N1207" t="str">
            <v>L2.0</v>
          </cell>
          <cell r="O1207" t="str">
            <v>36</v>
          </cell>
          <cell r="P1207" t="str">
            <v>TA3018</v>
          </cell>
          <cell r="Q1207" t="str">
            <v>Meenakshi - 425-580-6685</v>
          </cell>
          <cell r="R1207" t="str">
            <v>3</v>
          </cell>
          <cell r="S1207" t="str">
            <v>B</v>
          </cell>
          <cell r="T1207" t="str">
            <v>KAT-RET3.3</v>
          </cell>
          <cell r="U1207" t="str">
            <v>-</v>
          </cell>
          <cell r="V1207" t="str">
            <v>-</v>
          </cell>
          <cell r="W1207" t="str">
            <v>4.2.1.a</v>
          </cell>
          <cell r="X1207" t="str">
            <v>WA257</v>
          </cell>
        </row>
        <row r="1208">
          <cell r="A1208" t="str">
            <v>WA257</v>
          </cell>
          <cell r="B1208" t="str">
            <v>2006 UMTS Integration</v>
          </cell>
          <cell r="C1208" t="str">
            <v>East Lake Fenwick</v>
          </cell>
          <cell r="D1208">
            <v>38484</v>
          </cell>
          <cell r="E1208" t="str">
            <v>WA257</v>
          </cell>
          <cell r="F1208" t="str">
            <v>TA3018C</v>
          </cell>
          <cell r="G1208" t="str">
            <v>1</v>
          </cell>
          <cell r="H1208" t="str">
            <v>1</v>
          </cell>
          <cell r="I1208" t="str">
            <v>932QDG65VTE-M</v>
          </cell>
          <cell r="J1208" t="str">
            <v>340</v>
          </cell>
          <cell r="K1208" t="str">
            <v>114.875</v>
          </cell>
          <cell r="L1208" t="str">
            <v>LDF7</v>
          </cell>
          <cell r="M1208" t="str">
            <v>250</v>
          </cell>
          <cell r="N1208" t="str">
            <v>L2.0</v>
          </cell>
          <cell r="O1208" t="str">
            <v>36</v>
          </cell>
          <cell r="P1208" t="str">
            <v>TA3018</v>
          </cell>
          <cell r="Q1208" t="str">
            <v>Meenakshi - 425-580-6685</v>
          </cell>
          <cell r="R1208" t="str">
            <v>3</v>
          </cell>
          <cell r="S1208" t="str">
            <v>C</v>
          </cell>
          <cell r="T1208" t="str">
            <v>KAT-RET3.3</v>
          </cell>
          <cell r="U1208" t="str">
            <v>-</v>
          </cell>
          <cell r="V1208" t="str">
            <v>-</v>
          </cell>
          <cell r="W1208" t="str">
            <v>4.2.1.a</v>
          </cell>
          <cell r="X1208" t="str">
            <v>WA257</v>
          </cell>
        </row>
        <row r="1209">
          <cell r="A1209" t="str">
            <v>WA259</v>
          </cell>
          <cell r="B1209" t="str">
            <v>2006 UMTS Integration</v>
          </cell>
          <cell r="C1209" t="str">
            <v>Lake Alice</v>
          </cell>
          <cell r="D1209">
            <v>38484</v>
          </cell>
          <cell r="E1209" t="str">
            <v>WA259</v>
          </cell>
          <cell r="F1209" t="str">
            <v>SB1420C</v>
          </cell>
          <cell r="G1209" t="str">
            <v>2</v>
          </cell>
          <cell r="H1209" t="str">
            <v>2</v>
          </cell>
          <cell r="I1209" t="str">
            <v>RR65-18-02-DPL2</v>
          </cell>
          <cell r="J1209" t="str">
            <v>0</v>
          </cell>
          <cell r="K1209" t="str">
            <v>122.667</v>
          </cell>
          <cell r="L1209" t="str">
            <v>LDF7</v>
          </cell>
          <cell r="M1209" t="str">
            <v>148.95</v>
          </cell>
          <cell r="N1209" t="str">
            <v>L2.0</v>
          </cell>
          <cell r="O1209" t="str">
            <v>34</v>
          </cell>
          <cell r="P1209" t="str">
            <v>SB1420</v>
          </cell>
          <cell r="Q1209" t="str">
            <v>Raj - 206-321-9524</v>
          </cell>
          <cell r="R1209" t="str">
            <v>3</v>
          </cell>
          <cell r="S1209" t="str">
            <v>C</v>
          </cell>
          <cell r="T1209" t="str">
            <v>KAT-RET2.3</v>
          </cell>
          <cell r="U1209" t="str">
            <v>-</v>
          </cell>
          <cell r="V1209" t="str">
            <v>-</v>
          </cell>
          <cell r="W1209" t="str">
            <v>4.2.3</v>
          </cell>
          <cell r="X1209" t="str">
            <v>WA259</v>
          </cell>
        </row>
        <row r="1210">
          <cell r="A1210" t="str">
            <v>WA259</v>
          </cell>
          <cell r="B1210" t="str">
            <v>2006 UMTS Integration</v>
          </cell>
          <cell r="C1210" t="str">
            <v>Lake Alice</v>
          </cell>
          <cell r="D1210">
            <v>38484</v>
          </cell>
          <cell r="E1210" t="str">
            <v>WA259</v>
          </cell>
          <cell r="F1210" t="str">
            <v>SB1420A</v>
          </cell>
          <cell r="G1210" t="str">
            <v>2</v>
          </cell>
          <cell r="H1210" t="str">
            <v>2</v>
          </cell>
          <cell r="I1210" t="str">
            <v>RR65-18-02-DPL2</v>
          </cell>
          <cell r="J1210" t="str">
            <v>120</v>
          </cell>
          <cell r="K1210" t="str">
            <v>122.667</v>
          </cell>
          <cell r="L1210" t="str">
            <v>LDF7</v>
          </cell>
          <cell r="M1210" t="str">
            <v>148.95</v>
          </cell>
          <cell r="N1210" t="str">
            <v>L2.0</v>
          </cell>
          <cell r="O1210" t="str">
            <v>34</v>
          </cell>
          <cell r="P1210" t="str">
            <v>SB1420</v>
          </cell>
          <cell r="Q1210" t="str">
            <v>Raj - 206-321-9524</v>
          </cell>
          <cell r="R1210" t="str">
            <v>3</v>
          </cell>
          <cell r="S1210" t="str">
            <v>A</v>
          </cell>
          <cell r="T1210" t="str">
            <v>KAT-RET2.3</v>
          </cell>
          <cell r="U1210" t="str">
            <v>-</v>
          </cell>
          <cell r="V1210" t="str">
            <v>-</v>
          </cell>
          <cell r="W1210" t="str">
            <v>4.2.3</v>
          </cell>
          <cell r="X1210" t="str">
            <v>WA259</v>
          </cell>
        </row>
        <row r="1211">
          <cell r="A1211" t="str">
            <v>WA259</v>
          </cell>
          <cell r="B1211" t="str">
            <v>2006 UMTS Integration</v>
          </cell>
          <cell r="C1211" t="str">
            <v>Lake Alice</v>
          </cell>
          <cell r="D1211">
            <v>38484</v>
          </cell>
          <cell r="E1211" t="str">
            <v>WA259</v>
          </cell>
          <cell r="F1211" t="str">
            <v>SB1420B</v>
          </cell>
          <cell r="G1211" t="str">
            <v>2</v>
          </cell>
          <cell r="H1211" t="str">
            <v>2</v>
          </cell>
          <cell r="I1211" t="str">
            <v>RR65-18-02-DPL2</v>
          </cell>
          <cell r="J1211" t="str">
            <v>240</v>
          </cell>
          <cell r="K1211" t="str">
            <v>122.667</v>
          </cell>
          <cell r="L1211" t="str">
            <v>LDF7</v>
          </cell>
          <cell r="M1211" t="str">
            <v>148.95</v>
          </cell>
          <cell r="N1211" t="str">
            <v>L2.0</v>
          </cell>
          <cell r="O1211" t="str">
            <v>34</v>
          </cell>
          <cell r="P1211" t="str">
            <v>SB1420</v>
          </cell>
          <cell r="Q1211" t="str">
            <v>Raj - 206-321-9524</v>
          </cell>
          <cell r="R1211" t="str">
            <v>3</v>
          </cell>
          <cell r="S1211" t="str">
            <v>B</v>
          </cell>
          <cell r="T1211" t="str">
            <v>KAT-RET2.3</v>
          </cell>
          <cell r="U1211" t="str">
            <v>-</v>
          </cell>
          <cell r="V1211" t="str">
            <v>-</v>
          </cell>
          <cell r="W1211" t="str">
            <v>4.2.3</v>
          </cell>
          <cell r="X1211" t="str">
            <v>WA259</v>
          </cell>
        </row>
        <row r="1212">
          <cell r="A1212" t="str">
            <v>WA261</v>
          </cell>
          <cell r="B1212" t="str">
            <v>2006 UMTS Integration</v>
          </cell>
          <cell r="C1212" t="str">
            <v>WA261</v>
          </cell>
          <cell r="D1212">
            <v>38484</v>
          </cell>
          <cell r="E1212" t="str">
            <v>WA261</v>
          </cell>
          <cell r="F1212" t="str">
            <v>SB1526D</v>
          </cell>
          <cell r="G1212" t="str">
            <v>1</v>
          </cell>
          <cell r="H1212" t="str">
            <v>1</v>
          </cell>
          <cell r="I1212" t="str">
            <v>RR65-19-02-DP</v>
          </cell>
          <cell r="J1212" t="str">
            <v>0</v>
          </cell>
          <cell r="K1212" t="str">
            <v>137</v>
          </cell>
          <cell r="L1212" t="str">
            <v>LDF7</v>
          </cell>
          <cell r="M1212" t="str">
            <v>157.64</v>
          </cell>
          <cell r="N1212" t="str">
            <v>L2.0</v>
          </cell>
          <cell r="O1212" t="str">
            <v>12</v>
          </cell>
          <cell r="P1212" t="str">
            <v>SB1526</v>
          </cell>
          <cell r="Q1212" t="str">
            <v>Raj - 206-321-9524</v>
          </cell>
          <cell r="R1212" t="str">
            <v>4</v>
          </cell>
          <cell r="S1212" t="str">
            <v>D</v>
          </cell>
          <cell r="T1212" t="str">
            <v>KAT-RET3.4</v>
          </cell>
          <cell r="U1212" t="str">
            <v>-</v>
          </cell>
          <cell r="V1212" t="str">
            <v>-</v>
          </cell>
          <cell r="W1212" t="str">
            <v>4.2.1.a</v>
          </cell>
          <cell r="X1212" t="str">
            <v>WA261</v>
          </cell>
        </row>
        <row r="1213">
          <cell r="A1213" t="str">
            <v>WA261</v>
          </cell>
          <cell r="B1213" t="str">
            <v>2006 UMTS Integration</v>
          </cell>
          <cell r="C1213" t="str">
            <v>WA261</v>
          </cell>
          <cell r="D1213">
            <v>38484</v>
          </cell>
          <cell r="E1213" t="str">
            <v>WA261</v>
          </cell>
          <cell r="F1213" t="str">
            <v>SB1526A</v>
          </cell>
          <cell r="G1213" t="str">
            <v>1</v>
          </cell>
          <cell r="H1213" t="str">
            <v>1</v>
          </cell>
          <cell r="I1213" t="str">
            <v>RR65-19-02-DP</v>
          </cell>
          <cell r="J1213" t="str">
            <v>110</v>
          </cell>
          <cell r="K1213" t="str">
            <v>137</v>
          </cell>
          <cell r="L1213" t="str">
            <v>LDF7</v>
          </cell>
          <cell r="M1213" t="str">
            <v>157.64</v>
          </cell>
          <cell r="N1213" t="str">
            <v>L2.0</v>
          </cell>
          <cell r="O1213" t="str">
            <v>12</v>
          </cell>
          <cell r="P1213" t="str">
            <v>SB1526</v>
          </cell>
          <cell r="Q1213" t="str">
            <v>Raj - 206-321-9524</v>
          </cell>
          <cell r="R1213" t="str">
            <v>4</v>
          </cell>
          <cell r="S1213" t="str">
            <v>A</v>
          </cell>
          <cell r="T1213" t="str">
            <v>KAT-RET3.4</v>
          </cell>
          <cell r="U1213" t="str">
            <v>-</v>
          </cell>
          <cell r="V1213" t="str">
            <v>-</v>
          </cell>
          <cell r="W1213" t="str">
            <v>4.2.1.a</v>
          </cell>
          <cell r="X1213" t="str">
            <v>WA261</v>
          </cell>
        </row>
        <row r="1214">
          <cell r="A1214" t="str">
            <v>WA261</v>
          </cell>
          <cell r="B1214" t="str">
            <v>2006 UMTS Integration</v>
          </cell>
          <cell r="C1214" t="str">
            <v>WA261</v>
          </cell>
          <cell r="D1214">
            <v>38484</v>
          </cell>
          <cell r="E1214" t="str">
            <v>WA261</v>
          </cell>
          <cell r="F1214" t="str">
            <v>SB1526B</v>
          </cell>
          <cell r="G1214" t="str">
            <v>1</v>
          </cell>
          <cell r="H1214" t="str">
            <v>1</v>
          </cell>
          <cell r="I1214" t="str">
            <v>RR65-19-02-DP</v>
          </cell>
          <cell r="J1214" t="str">
            <v>180</v>
          </cell>
          <cell r="K1214" t="str">
            <v>137</v>
          </cell>
          <cell r="L1214" t="str">
            <v>LDF7</v>
          </cell>
          <cell r="M1214" t="str">
            <v>157.64</v>
          </cell>
          <cell r="N1214" t="str">
            <v>L2.0</v>
          </cell>
          <cell r="O1214" t="str">
            <v>12</v>
          </cell>
          <cell r="P1214" t="str">
            <v>SB1526</v>
          </cell>
          <cell r="Q1214" t="str">
            <v>Raj - 206-321-9524</v>
          </cell>
          <cell r="R1214" t="str">
            <v>4</v>
          </cell>
          <cell r="S1214" t="str">
            <v>B</v>
          </cell>
          <cell r="T1214" t="str">
            <v>KAT-RET3.4</v>
          </cell>
          <cell r="U1214" t="str">
            <v>-</v>
          </cell>
          <cell r="V1214" t="str">
            <v>-</v>
          </cell>
          <cell r="W1214" t="str">
            <v>4.2.1.a</v>
          </cell>
          <cell r="X1214" t="str">
            <v>WA261</v>
          </cell>
        </row>
        <row r="1215">
          <cell r="A1215" t="str">
            <v>WA261</v>
          </cell>
          <cell r="B1215" t="str">
            <v>2006 UMTS Integration</v>
          </cell>
          <cell r="C1215" t="str">
            <v>WA261</v>
          </cell>
          <cell r="D1215">
            <v>38484</v>
          </cell>
          <cell r="E1215" t="str">
            <v>WA261</v>
          </cell>
          <cell r="F1215" t="str">
            <v>SB1526C</v>
          </cell>
          <cell r="G1215" t="str">
            <v>1</v>
          </cell>
          <cell r="H1215" t="str">
            <v>1</v>
          </cell>
          <cell r="I1215" t="str">
            <v>RR65-18-02-DPL2</v>
          </cell>
          <cell r="J1215" t="str">
            <v>290</v>
          </cell>
          <cell r="K1215" t="str">
            <v>137</v>
          </cell>
          <cell r="L1215" t="str">
            <v>LDF7</v>
          </cell>
          <cell r="M1215" t="str">
            <v>157.64</v>
          </cell>
          <cell r="N1215" t="str">
            <v>L2.0</v>
          </cell>
          <cell r="O1215" t="str">
            <v>12</v>
          </cell>
          <cell r="P1215" t="str">
            <v>SB1526</v>
          </cell>
          <cell r="Q1215" t="str">
            <v>Raj - 206-321-9524</v>
          </cell>
          <cell r="R1215" t="str">
            <v>4</v>
          </cell>
          <cell r="S1215" t="str">
            <v>C</v>
          </cell>
          <cell r="T1215" t="str">
            <v>KAT-RET3.4</v>
          </cell>
          <cell r="U1215" t="str">
            <v>-</v>
          </cell>
          <cell r="V1215" t="str">
            <v>-</v>
          </cell>
          <cell r="W1215" t="str">
            <v>4.2.1.a</v>
          </cell>
          <cell r="X1215" t="str">
            <v>WA261</v>
          </cell>
        </row>
        <row r="1216">
          <cell r="A1216" t="str">
            <v>WA262</v>
          </cell>
          <cell r="B1216" t="str">
            <v>2006 UMTS Integration</v>
          </cell>
          <cell r="C1216" t="str">
            <v>SE Ames Lake</v>
          </cell>
          <cell r="D1216">
            <v>38484</v>
          </cell>
          <cell r="E1216" t="str">
            <v>WA262</v>
          </cell>
          <cell r="F1216" t="str">
            <v>SB1485A</v>
          </cell>
          <cell r="G1216" t="str">
            <v>2</v>
          </cell>
          <cell r="H1216" t="str">
            <v>2</v>
          </cell>
          <cell r="I1216" t="str">
            <v>RR65-18-02-DPL2</v>
          </cell>
          <cell r="J1216" t="str">
            <v>90</v>
          </cell>
          <cell r="K1216" t="str">
            <v>133.667</v>
          </cell>
          <cell r="L1216" t="str">
            <v>LDF7</v>
          </cell>
          <cell r="M1216" t="str">
            <v>159.94</v>
          </cell>
          <cell r="N1216" t="str">
            <v>L2.0</v>
          </cell>
          <cell r="O1216" t="str">
            <v>11</v>
          </cell>
          <cell r="P1216" t="str">
            <v>SB1485</v>
          </cell>
          <cell r="Q1216" t="str">
            <v>Raj - 206-321-9524</v>
          </cell>
          <cell r="R1216" t="str">
            <v>3</v>
          </cell>
          <cell r="S1216" t="str">
            <v>A</v>
          </cell>
          <cell r="T1216" t="str">
            <v>KAT-RET3.3</v>
          </cell>
          <cell r="U1216" t="str">
            <v>-</v>
          </cell>
          <cell r="V1216" t="str">
            <v>-</v>
          </cell>
          <cell r="W1216" t="str">
            <v>4.2.1.a</v>
          </cell>
          <cell r="X1216" t="str">
            <v>WA262</v>
          </cell>
        </row>
        <row r="1217">
          <cell r="A1217" t="str">
            <v>WA262</v>
          </cell>
          <cell r="B1217" t="str">
            <v>2006 UMTS Integration</v>
          </cell>
          <cell r="C1217" t="str">
            <v>SE Ames Lake</v>
          </cell>
          <cell r="D1217">
            <v>38484</v>
          </cell>
          <cell r="E1217" t="str">
            <v>WA262</v>
          </cell>
          <cell r="F1217" t="str">
            <v>SB1485B</v>
          </cell>
          <cell r="G1217" t="str">
            <v>2</v>
          </cell>
          <cell r="H1217" t="str">
            <v>2</v>
          </cell>
          <cell r="I1217" t="str">
            <v>RR65-18-02-DPL2</v>
          </cell>
          <cell r="J1217" t="str">
            <v>210</v>
          </cell>
          <cell r="K1217" t="str">
            <v>133.667</v>
          </cell>
          <cell r="L1217" t="str">
            <v>LDF7</v>
          </cell>
          <cell r="M1217" t="str">
            <v>159.94</v>
          </cell>
          <cell r="N1217" t="str">
            <v>L2.0</v>
          </cell>
          <cell r="O1217" t="str">
            <v>11</v>
          </cell>
          <cell r="P1217" t="str">
            <v>SB1485</v>
          </cell>
          <cell r="Q1217" t="str">
            <v>Raj - 206-321-9524</v>
          </cell>
          <cell r="R1217" t="str">
            <v>3</v>
          </cell>
          <cell r="S1217" t="str">
            <v>B</v>
          </cell>
          <cell r="T1217" t="str">
            <v>KAT-RET3.3</v>
          </cell>
          <cell r="U1217" t="str">
            <v>-</v>
          </cell>
          <cell r="V1217" t="str">
            <v>-</v>
          </cell>
          <cell r="W1217" t="str">
            <v>4.2.1.a</v>
          </cell>
          <cell r="X1217" t="str">
            <v>WA262</v>
          </cell>
        </row>
        <row r="1218">
          <cell r="A1218" t="str">
            <v>WA262</v>
          </cell>
          <cell r="B1218" t="str">
            <v>2006 UMTS Integration</v>
          </cell>
          <cell r="C1218" t="str">
            <v>SE Ames Lake</v>
          </cell>
          <cell r="D1218">
            <v>38484</v>
          </cell>
          <cell r="E1218" t="str">
            <v>WA262</v>
          </cell>
          <cell r="F1218" t="str">
            <v>SB1485C</v>
          </cell>
          <cell r="G1218" t="str">
            <v>2</v>
          </cell>
          <cell r="H1218" t="str">
            <v>2</v>
          </cell>
          <cell r="I1218" t="str">
            <v>RR65-18-02-DPL2</v>
          </cell>
          <cell r="J1218" t="str">
            <v>330</v>
          </cell>
          <cell r="K1218" t="str">
            <v>133.667</v>
          </cell>
          <cell r="L1218" t="str">
            <v>LDF7</v>
          </cell>
          <cell r="M1218" t="str">
            <v>159.94</v>
          </cell>
          <cell r="N1218" t="str">
            <v>L2.0</v>
          </cell>
          <cell r="O1218" t="str">
            <v>11</v>
          </cell>
          <cell r="P1218" t="str">
            <v>SB1485</v>
          </cell>
          <cell r="Q1218" t="str">
            <v>Raj - 206-321-9524</v>
          </cell>
          <cell r="R1218" t="str">
            <v>3</v>
          </cell>
          <cell r="S1218" t="str">
            <v>C</v>
          </cell>
          <cell r="T1218" t="str">
            <v>KAT-RET3.3</v>
          </cell>
          <cell r="U1218" t="str">
            <v>-</v>
          </cell>
          <cell r="V1218" t="str">
            <v>-</v>
          </cell>
          <cell r="W1218" t="str">
            <v>4.2.1.a</v>
          </cell>
          <cell r="X1218" t="str">
            <v>WA262</v>
          </cell>
        </row>
        <row r="1219">
          <cell r="A1219" t="str">
            <v>WA263</v>
          </cell>
          <cell r="B1219" t="str">
            <v>2006 UMTS Integration</v>
          </cell>
          <cell r="C1219" t="str">
            <v>Ardmore Park</v>
          </cell>
          <cell r="D1219">
            <v>38589</v>
          </cell>
          <cell r="E1219" t="str">
            <v>WA263</v>
          </cell>
          <cell r="F1219" t="str">
            <v>SB1492A</v>
          </cell>
          <cell r="G1219" t="str">
            <v>1</v>
          </cell>
          <cell r="H1219" t="str">
            <v>1</v>
          </cell>
          <cell r="I1219" t="str">
            <v>RR65-18-02-DPL2</v>
          </cell>
          <cell r="J1219" t="str">
            <v>90</v>
          </cell>
          <cell r="K1219" t="str">
            <v>97.01</v>
          </cell>
          <cell r="L1219" t="str">
            <v>LDF5</v>
          </cell>
          <cell r="M1219" t="str">
            <v>123.26</v>
          </cell>
          <cell r="N1219" t="str">
            <v>L3.0</v>
          </cell>
          <cell r="O1219" t="str">
            <v>12</v>
          </cell>
          <cell r="P1219" t="str">
            <v>SB1492</v>
          </cell>
          <cell r="Q1219" t="str">
            <v>Raj - 206-321-9524</v>
          </cell>
          <cell r="R1219" t="str">
            <v>3</v>
          </cell>
          <cell r="S1219" t="str">
            <v>A</v>
          </cell>
          <cell r="T1219" t="str">
            <v>POW-RET1.3</v>
          </cell>
          <cell r="U1219" t="str">
            <v>-</v>
          </cell>
          <cell r="V1219" t="str">
            <v>-</v>
          </cell>
          <cell r="W1219" t="str">
            <v>4.2.8</v>
          </cell>
          <cell r="X1219" t="str">
            <v>WA263</v>
          </cell>
        </row>
        <row r="1220">
          <cell r="A1220" t="str">
            <v>WA263</v>
          </cell>
          <cell r="B1220" t="str">
            <v>2006 UMTS Integration</v>
          </cell>
          <cell r="C1220" t="str">
            <v>Ardmore Park</v>
          </cell>
          <cell r="D1220">
            <v>38589</v>
          </cell>
          <cell r="E1220" t="str">
            <v>WA263</v>
          </cell>
          <cell r="F1220" t="str">
            <v>SB1492B</v>
          </cell>
          <cell r="G1220" t="str">
            <v>1</v>
          </cell>
          <cell r="H1220" t="str">
            <v>1</v>
          </cell>
          <cell r="I1220" t="str">
            <v>RR65-18-02-DPL2</v>
          </cell>
          <cell r="J1220" t="str">
            <v>220</v>
          </cell>
          <cell r="K1220" t="str">
            <v>97.01</v>
          </cell>
          <cell r="L1220" t="str">
            <v>LDF5</v>
          </cell>
          <cell r="M1220" t="str">
            <v>123.26</v>
          </cell>
          <cell r="N1220" t="str">
            <v>L3.0</v>
          </cell>
          <cell r="O1220" t="str">
            <v>12</v>
          </cell>
          <cell r="P1220" t="str">
            <v>SB1492</v>
          </cell>
          <cell r="Q1220" t="str">
            <v>Raj - 206-321-9524</v>
          </cell>
          <cell r="R1220" t="str">
            <v>3</v>
          </cell>
          <cell r="S1220" t="str">
            <v>B</v>
          </cell>
          <cell r="T1220" t="str">
            <v>POW-RET1.3</v>
          </cell>
          <cell r="U1220" t="str">
            <v>-</v>
          </cell>
          <cell r="V1220" t="str">
            <v>-</v>
          </cell>
          <cell r="W1220" t="str">
            <v>4.2.8</v>
          </cell>
          <cell r="X1220" t="str">
            <v>WA263</v>
          </cell>
        </row>
        <row r="1221">
          <cell r="A1221" t="str">
            <v>WA263</v>
          </cell>
          <cell r="B1221" t="str">
            <v>2006 UMTS Integration</v>
          </cell>
          <cell r="C1221" t="str">
            <v>Ardmore Park</v>
          </cell>
          <cell r="D1221">
            <v>38589</v>
          </cell>
          <cell r="E1221" t="str">
            <v>WA263</v>
          </cell>
          <cell r="F1221" t="str">
            <v>SB1492C</v>
          </cell>
          <cell r="G1221" t="str">
            <v>1</v>
          </cell>
          <cell r="H1221" t="str">
            <v>1</v>
          </cell>
          <cell r="I1221" t="str">
            <v>RR65-18-04-DPL2</v>
          </cell>
          <cell r="J1221" t="str">
            <v>330</v>
          </cell>
          <cell r="K1221" t="str">
            <v>97.01</v>
          </cell>
          <cell r="L1221" t="str">
            <v>LDF5</v>
          </cell>
          <cell r="M1221" t="str">
            <v>123.26</v>
          </cell>
          <cell r="N1221" t="str">
            <v>L3.0</v>
          </cell>
          <cell r="O1221" t="str">
            <v>12</v>
          </cell>
          <cell r="P1221" t="str">
            <v>SB1492</v>
          </cell>
          <cell r="Q1221" t="str">
            <v>Raj - 206-321-9524</v>
          </cell>
          <cell r="R1221" t="str">
            <v>3</v>
          </cell>
          <cell r="S1221" t="str">
            <v>C</v>
          </cell>
          <cell r="T1221" t="str">
            <v>POW-RET1.3</v>
          </cell>
          <cell r="U1221" t="str">
            <v>-</v>
          </cell>
          <cell r="V1221" t="str">
            <v>-</v>
          </cell>
          <cell r="W1221" t="str">
            <v>4.2.8</v>
          </cell>
          <cell r="X1221" t="str">
            <v>WA263</v>
          </cell>
        </row>
        <row r="1222">
          <cell r="A1222" t="str">
            <v>WA264</v>
          </cell>
          <cell r="B1222" t="str">
            <v>2006 UMTS Integration</v>
          </cell>
          <cell r="C1222" t="str">
            <v>WA264</v>
          </cell>
          <cell r="D1222">
            <v>38484</v>
          </cell>
          <cell r="E1222" t="str">
            <v>WA264</v>
          </cell>
          <cell r="F1222" t="str">
            <v>SB1583C</v>
          </cell>
          <cell r="G1222" t="str">
            <v>2</v>
          </cell>
          <cell r="H1222" t="str">
            <v>2</v>
          </cell>
          <cell r="I1222" t="str">
            <v>932QDG65VTE-M</v>
          </cell>
          <cell r="J1222" t="str">
            <v>30</v>
          </cell>
          <cell r="K1222" t="str">
            <v>152.875</v>
          </cell>
          <cell r="L1222" t="str">
            <v>LDF7</v>
          </cell>
          <cell r="M1222" t="str">
            <v>210.05</v>
          </cell>
          <cell r="N1222" t="str">
            <v>L2.0</v>
          </cell>
          <cell r="O1222" t="str">
            <v>25</v>
          </cell>
          <cell r="P1222" t="str">
            <v>SB1583</v>
          </cell>
          <cell r="Q1222" t="str">
            <v>Hasan - 425-753-2515</v>
          </cell>
          <cell r="R1222" t="str">
            <v>3</v>
          </cell>
          <cell r="S1222" t="str">
            <v>C</v>
          </cell>
          <cell r="T1222" t="str">
            <v>KAT-RET3.3</v>
          </cell>
          <cell r="U1222" t="str">
            <v>-</v>
          </cell>
          <cell r="V1222" t="str">
            <v>-</v>
          </cell>
          <cell r="W1222" t="str">
            <v>4.2.1.a</v>
          </cell>
          <cell r="X1222" t="str">
            <v>WA264</v>
          </cell>
        </row>
        <row r="1223">
          <cell r="A1223" t="str">
            <v>WA264</v>
          </cell>
          <cell r="B1223" t="str">
            <v>2006 UMTS Integration</v>
          </cell>
          <cell r="C1223" t="str">
            <v>WA264</v>
          </cell>
          <cell r="D1223">
            <v>38484</v>
          </cell>
          <cell r="E1223" t="str">
            <v>WA264</v>
          </cell>
          <cell r="F1223" t="str">
            <v>SB1583A</v>
          </cell>
          <cell r="G1223" t="str">
            <v>2</v>
          </cell>
          <cell r="H1223" t="str">
            <v>2</v>
          </cell>
          <cell r="I1223" t="str">
            <v>932QDG65VTE-M</v>
          </cell>
          <cell r="J1223" t="str">
            <v>150</v>
          </cell>
          <cell r="K1223" t="str">
            <v>152.875</v>
          </cell>
          <cell r="L1223" t="str">
            <v>LDF7</v>
          </cell>
          <cell r="M1223" t="str">
            <v>210.05</v>
          </cell>
          <cell r="N1223" t="str">
            <v>L2.0</v>
          </cell>
          <cell r="O1223" t="str">
            <v>25</v>
          </cell>
          <cell r="P1223" t="str">
            <v>SB1583</v>
          </cell>
          <cell r="Q1223" t="str">
            <v>Hasan - 425-753-2515</v>
          </cell>
          <cell r="R1223" t="str">
            <v>3</v>
          </cell>
          <cell r="S1223" t="str">
            <v>A</v>
          </cell>
          <cell r="T1223" t="str">
            <v>KAT-RET3.3</v>
          </cell>
          <cell r="U1223" t="str">
            <v>-</v>
          </cell>
          <cell r="V1223" t="str">
            <v>-</v>
          </cell>
          <cell r="W1223" t="str">
            <v>4.2.1.a</v>
          </cell>
          <cell r="X1223" t="str">
            <v>WA264</v>
          </cell>
        </row>
        <row r="1224">
          <cell r="A1224" t="str">
            <v>WA264</v>
          </cell>
          <cell r="B1224" t="str">
            <v>2006 UMTS Integration</v>
          </cell>
          <cell r="C1224" t="str">
            <v>WA264</v>
          </cell>
          <cell r="D1224">
            <v>38484</v>
          </cell>
          <cell r="E1224" t="str">
            <v>WA264</v>
          </cell>
          <cell r="F1224" t="str">
            <v>SB1583B</v>
          </cell>
          <cell r="G1224" t="str">
            <v>2</v>
          </cell>
          <cell r="H1224" t="str">
            <v>2</v>
          </cell>
          <cell r="I1224" t="str">
            <v>932QDG65VTE-M</v>
          </cell>
          <cell r="J1224" t="str">
            <v>270</v>
          </cell>
          <cell r="K1224" t="str">
            <v>152.875</v>
          </cell>
          <cell r="L1224" t="str">
            <v>LDF7</v>
          </cell>
          <cell r="M1224" t="str">
            <v>210.05</v>
          </cell>
          <cell r="N1224" t="str">
            <v>L2.0</v>
          </cell>
          <cell r="O1224" t="str">
            <v>25</v>
          </cell>
          <cell r="P1224" t="str">
            <v>SB1583</v>
          </cell>
          <cell r="Q1224" t="str">
            <v>Hasan - 425-753-2515</v>
          </cell>
          <cell r="R1224" t="str">
            <v>3</v>
          </cell>
          <cell r="S1224" t="str">
            <v>B</v>
          </cell>
          <cell r="T1224" t="str">
            <v>KAT-RET3.3</v>
          </cell>
          <cell r="U1224" t="str">
            <v>-</v>
          </cell>
          <cell r="V1224" t="str">
            <v>-</v>
          </cell>
          <cell r="W1224" t="str">
            <v>4.2.1.a</v>
          </cell>
          <cell r="X1224" t="str">
            <v>WA264</v>
          </cell>
        </row>
        <row r="1225">
          <cell r="A1225" t="str">
            <v>WA265</v>
          </cell>
          <cell r="B1225" t="str">
            <v>2006 UMTS Integration</v>
          </cell>
          <cell r="C1225" t="str">
            <v>Handler</v>
          </cell>
          <cell r="D1225">
            <v>38484</v>
          </cell>
          <cell r="E1225" t="str">
            <v>WA265</v>
          </cell>
          <cell r="F1225" t="str">
            <v>SN2653A</v>
          </cell>
          <cell r="G1225" t="str">
            <v>2</v>
          </cell>
          <cell r="H1225" t="str">
            <v>2</v>
          </cell>
          <cell r="I1225" t="str">
            <v>RR65-18-02-DPL2</v>
          </cell>
          <cell r="J1225" t="str">
            <v>90</v>
          </cell>
          <cell r="K1225" t="str">
            <v>150.167</v>
          </cell>
          <cell r="L1225" t="str">
            <v>LDF7</v>
          </cell>
          <cell r="M1225" t="str">
            <v>167.49</v>
          </cell>
          <cell r="N1225" t="str">
            <v>L2.0</v>
          </cell>
          <cell r="O1225" t="str">
            <v>30</v>
          </cell>
          <cell r="P1225" t="str">
            <v>SN2653</v>
          </cell>
          <cell r="Q1225" t="str">
            <v>Chris - 206-399-2258</v>
          </cell>
          <cell r="R1225" t="str">
            <v>3</v>
          </cell>
          <cell r="S1225" t="str">
            <v>A</v>
          </cell>
          <cell r="T1225" t="str">
            <v>KAT-RET3.3</v>
          </cell>
          <cell r="U1225" t="str">
            <v>-</v>
          </cell>
          <cell r="V1225" t="str">
            <v>-</v>
          </cell>
          <cell r="W1225" t="str">
            <v>4.2.1.a</v>
          </cell>
          <cell r="X1225" t="str">
            <v>WA265</v>
          </cell>
        </row>
        <row r="1226">
          <cell r="A1226" t="str">
            <v>WA265</v>
          </cell>
          <cell r="B1226" t="str">
            <v>2006 UMTS Integration</v>
          </cell>
          <cell r="C1226" t="str">
            <v>Handler</v>
          </cell>
          <cell r="D1226">
            <v>38484</v>
          </cell>
          <cell r="E1226" t="str">
            <v>WA265</v>
          </cell>
          <cell r="F1226" t="str">
            <v>SN2653B</v>
          </cell>
          <cell r="G1226" t="str">
            <v>2</v>
          </cell>
          <cell r="H1226" t="str">
            <v>2</v>
          </cell>
          <cell r="I1226" t="str">
            <v>RR65-18-04-DPL2</v>
          </cell>
          <cell r="J1226" t="str">
            <v>210</v>
          </cell>
          <cell r="K1226" t="str">
            <v>150.167</v>
          </cell>
          <cell r="L1226" t="str">
            <v>LDF7</v>
          </cell>
          <cell r="M1226" t="str">
            <v>167.49</v>
          </cell>
          <cell r="N1226" t="str">
            <v>L2.0</v>
          </cell>
          <cell r="O1226" t="str">
            <v>30</v>
          </cell>
          <cell r="P1226" t="str">
            <v>SN2653</v>
          </cell>
          <cell r="Q1226" t="str">
            <v>Chris - 206-399-2258</v>
          </cell>
          <cell r="R1226" t="str">
            <v>3</v>
          </cell>
          <cell r="S1226" t="str">
            <v>B</v>
          </cell>
          <cell r="T1226" t="str">
            <v>KAT-RET3.3</v>
          </cell>
          <cell r="U1226" t="str">
            <v>-</v>
          </cell>
          <cell r="V1226" t="str">
            <v>-</v>
          </cell>
          <cell r="W1226" t="str">
            <v>4.2.1.a</v>
          </cell>
          <cell r="X1226" t="str">
            <v>WA265</v>
          </cell>
        </row>
        <row r="1227">
          <cell r="A1227" t="str">
            <v>WA265</v>
          </cell>
          <cell r="B1227" t="str">
            <v>2006 UMTS Integration</v>
          </cell>
          <cell r="C1227" t="str">
            <v>Handler</v>
          </cell>
          <cell r="D1227">
            <v>38484</v>
          </cell>
          <cell r="E1227" t="str">
            <v>WA265</v>
          </cell>
          <cell r="F1227" t="str">
            <v>SN2653C</v>
          </cell>
          <cell r="G1227" t="str">
            <v>2</v>
          </cell>
          <cell r="H1227" t="str">
            <v>2</v>
          </cell>
          <cell r="I1227" t="str">
            <v>RR65-18-04-DPL2</v>
          </cell>
          <cell r="J1227" t="str">
            <v>330</v>
          </cell>
          <cell r="K1227" t="str">
            <v>150.167</v>
          </cell>
          <cell r="L1227" t="str">
            <v>LDF7</v>
          </cell>
          <cell r="M1227" t="str">
            <v>167.49</v>
          </cell>
          <cell r="N1227" t="str">
            <v>L2.0</v>
          </cell>
          <cell r="O1227" t="str">
            <v>30</v>
          </cell>
          <cell r="P1227" t="str">
            <v>SN2653</v>
          </cell>
          <cell r="Q1227" t="str">
            <v>Chris - 206-399-2258</v>
          </cell>
          <cell r="R1227" t="str">
            <v>3</v>
          </cell>
          <cell r="S1227" t="str">
            <v>C</v>
          </cell>
          <cell r="T1227" t="str">
            <v>KAT-RET3.3</v>
          </cell>
          <cell r="U1227" t="str">
            <v>-</v>
          </cell>
          <cell r="V1227" t="str">
            <v>-</v>
          </cell>
          <cell r="W1227" t="str">
            <v>4.2.1.a</v>
          </cell>
          <cell r="X1227" t="str">
            <v>WA265</v>
          </cell>
        </row>
        <row r="1228">
          <cell r="A1228" t="str">
            <v>WA268</v>
          </cell>
          <cell r="B1228" t="str">
            <v>2006 UMTS Integration</v>
          </cell>
          <cell r="C1228" t="str">
            <v>King Co. Airport</v>
          </cell>
          <cell r="D1228">
            <v>38484</v>
          </cell>
          <cell r="E1228" t="str">
            <v>WA268</v>
          </cell>
          <cell r="F1228" t="str">
            <v>SA1148C</v>
          </cell>
          <cell r="G1228" t="str">
            <v>2</v>
          </cell>
          <cell r="H1228" t="str">
            <v>2</v>
          </cell>
          <cell r="I1228" t="str">
            <v>932DG65VTE-M</v>
          </cell>
          <cell r="J1228" t="str">
            <v>45</v>
          </cell>
          <cell r="K1228" t="str">
            <v>58.375</v>
          </cell>
          <cell r="L1228" t="str">
            <v>LDF5</v>
          </cell>
          <cell r="M1228" t="str">
            <v>84.55</v>
          </cell>
          <cell r="N1228" t="str">
            <v>L2.0</v>
          </cell>
          <cell r="O1228" t="str">
            <v>27</v>
          </cell>
          <cell r="P1228" t="str">
            <v>SA1148</v>
          </cell>
          <cell r="Q1228" t="str">
            <v>Hasan - 425-753-2515</v>
          </cell>
          <cell r="R1228" t="str">
            <v>3</v>
          </cell>
          <cell r="S1228" t="str">
            <v>C</v>
          </cell>
          <cell r="T1228"/>
          <cell r="U1228" t="str">
            <v>-</v>
          </cell>
          <cell r="V1228" t="str">
            <v>-</v>
          </cell>
          <cell r="W1228" t="str">
            <v>4.2.4</v>
          </cell>
          <cell r="X1228" t="str">
            <v>WA268</v>
          </cell>
        </row>
        <row r="1229">
          <cell r="A1229" t="str">
            <v>WA268</v>
          </cell>
          <cell r="B1229" t="str">
            <v>2006 UMTS Integration</v>
          </cell>
          <cell r="C1229" t="str">
            <v>King Co. Airport</v>
          </cell>
          <cell r="D1229">
            <v>38484</v>
          </cell>
          <cell r="E1229" t="str">
            <v>WA268</v>
          </cell>
          <cell r="F1229" t="str">
            <v>SA1148A</v>
          </cell>
          <cell r="G1229" t="str">
            <v>2</v>
          </cell>
          <cell r="H1229" t="str">
            <v>2</v>
          </cell>
          <cell r="I1229" t="str">
            <v>932DG65VTE-M</v>
          </cell>
          <cell r="J1229" t="str">
            <v>160</v>
          </cell>
          <cell r="K1229" t="str">
            <v>58.375</v>
          </cell>
          <cell r="L1229" t="str">
            <v>LDF7</v>
          </cell>
          <cell r="M1229" t="str">
            <v>84.55</v>
          </cell>
          <cell r="N1229" t="str">
            <v>L2.0</v>
          </cell>
          <cell r="O1229" t="str">
            <v>27</v>
          </cell>
          <cell r="P1229" t="str">
            <v>SA1148</v>
          </cell>
          <cell r="Q1229" t="str">
            <v>Hasan - 425-753-2515</v>
          </cell>
          <cell r="R1229" t="str">
            <v>3</v>
          </cell>
          <cell r="S1229" t="str">
            <v>A</v>
          </cell>
          <cell r="T1229"/>
          <cell r="U1229" t="str">
            <v>-</v>
          </cell>
          <cell r="V1229" t="str">
            <v>-</v>
          </cell>
          <cell r="W1229" t="str">
            <v>4.2.4</v>
          </cell>
          <cell r="X1229" t="str">
            <v>WA268</v>
          </cell>
        </row>
        <row r="1230">
          <cell r="A1230" t="str">
            <v>WA268</v>
          </cell>
          <cell r="B1230" t="str">
            <v>2006 UMTS Integration</v>
          </cell>
          <cell r="C1230" t="str">
            <v>King Co. Airport</v>
          </cell>
          <cell r="D1230">
            <v>38484</v>
          </cell>
          <cell r="E1230" t="str">
            <v>WA268</v>
          </cell>
          <cell r="F1230" t="str">
            <v>SA1148B</v>
          </cell>
          <cell r="G1230" t="str">
            <v>1</v>
          </cell>
          <cell r="H1230" t="str">
            <v>1</v>
          </cell>
          <cell r="I1230" t="str">
            <v>932DG65VTE-M</v>
          </cell>
          <cell r="J1230" t="str">
            <v>310</v>
          </cell>
          <cell r="K1230" t="str">
            <v>58.375</v>
          </cell>
          <cell r="L1230" t="str">
            <v>LDF5</v>
          </cell>
          <cell r="M1230" t="str">
            <v>84.55</v>
          </cell>
          <cell r="N1230" t="str">
            <v>L2.0</v>
          </cell>
          <cell r="O1230" t="str">
            <v>27</v>
          </cell>
          <cell r="P1230" t="str">
            <v>SA1148</v>
          </cell>
          <cell r="Q1230" t="str">
            <v>Hasan - 425-753-2515</v>
          </cell>
          <cell r="R1230" t="str">
            <v>3</v>
          </cell>
          <cell r="S1230" t="str">
            <v>B</v>
          </cell>
          <cell r="T1230"/>
          <cell r="U1230" t="str">
            <v>-</v>
          </cell>
          <cell r="V1230" t="str">
            <v>-</v>
          </cell>
          <cell r="W1230" t="str">
            <v>4.2.4</v>
          </cell>
          <cell r="X1230" t="str">
            <v>WA268</v>
          </cell>
        </row>
        <row r="1231">
          <cell r="A1231" t="str">
            <v>WA269</v>
          </cell>
          <cell r="B1231" t="str">
            <v>2006 UMTS Integration</v>
          </cell>
          <cell r="C1231" t="str">
            <v>Woodland Park Zoo</v>
          </cell>
          <cell r="D1231">
            <v>38589</v>
          </cell>
          <cell r="E1231" t="str">
            <v>WA269</v>
          </cell>
          <cell r="F1231" t="str">
            <v>SA1109A</v>
          </cell>
          <cell r="G1231" t="str">
            <v>1</v>
          </cell>
          <cell r="H1231" t="str">
            <v>1</v>
          </cell>
          <cell r="I1231" t="str">
            <v>932DG65VTE-M</v>
          </cell>
          <cell r="J1231" t="str">
            <v>30</v>
          </cell>
          <cell r="K1231" t="str">
            <v>50.775</v>
          </cell>
          <cell r="L1231" t="str">
            <v>LDF7</v>
          </cell>
          <cell r="M1231" t="str">
            <v>80.08</v>
          </cell>
          <cell r="N1231" t="str">
            <v>L2.0</v>
          </cell>
          <cell r="O1231" t="str">
            <v>20</v>
          </cell>
          <cell r="P1231" t="str">
            <v>SA1109</v>
          </cell>
          <cell r="Q1231" t="str">
            <v>Vinay - 310-920-7901</v>
          </cell>
          <cell r="R1231" t="str">
            <v>3</v>
          </cell>
          <cell r="S1231" t="str">
            <v>A</v>
          </cell>
          <cell r="T1231" t="str">
            <v>POW-RET1.3</v>
          </cell>
          <cell r="U1231" t="str">
            <v>-</v>
          </cell>
          <cell r="V1231" t="str">
            <v>-</v>
          </cell>
          <cell r="W1231" t="str">
            <v>4.2.8</v>
          </cell>
          <cell r="X1231" t="str">
            <v>WA269</v>
          </cell>
        </row>
        <row r="1232">
          <cell r="A1232" t="str">
            <v>WA269</v>
          </cell>
          <cell r="B1232" t="str">
            <v>2006 UMTS Integration</v>
          </cell>
          <cell r="C1232" t="str">
            <v>Woodland Park Zoo</v>
          </cell>
          <cell r="D1232">
            <v>38589</v>
          </cell>
          <cell r="E1232" t="str">
            <v>WA269</v>
          </cell>
          <cell r="F1232" t="str">
            <v>SA1109B</v>
          </cell>
          <cell r="G1232" t="str">
            <v>1</v>
          </cell>
          <cell r="H1232" t="str">
            <v>1</v>
          </cell>
          <cell r="I1232" t="str">
            <v>932DG65VTE-M</v>
          </cell>
          <cell r="J1232" t="str">
            <v>215</v>
          </cell>
          <cell r="K1232" t="str">
            <v>50.775</v>
          </cell>
          <cell r="L1232" t="str">
            <v>LDF7</v>
          </cell>
          <cell r="M1232" t="str">
            <v>80.08</v>
          </cell>
          <cell r="N1232" t="str">
            <v>L2.0</v>
          </cell>
          <cell r="O1232" t="str">
            <v>20</v>
          </cell>
          <cell r="P1232" t="str">
            <v>SA1109</v>
          </cell>
          <cell r="Q1232" t="str">
            <v>Vinay - 310-920-7901</v>
          </cell>
          <cell r="R1232" t="str">
            <v>3</v>
          </cell>
          <cell r="S1232" t="str">
            <v>B</v>
          </cell>
          <cell r="T1232" t="str">
            <v>POW-RET1.3</v>
          </cell>
          <cell r="U1232" t="str">
            <v>-</v>
          </cell>
          <cell r="V1232" t="str">
            <v>-</v>
          </cell>
          <cell r="W1232" t="str">
            <v>4.2.8</v>
          </cell>
          <cell r="X1232" t="str">
            <v>WA269</v>
          </cell>
        </row>
        <row r="1233">
          <cell r="A1233" t="str">
            <v>WA269</v>
          </cell>
          <cell r="B1233" t="str">
            <v>2006 UMTS Integration</v>
          </cell>
          <cell r="C1233" t="str">
            <v>Woodland Park Zoo</v>
          </cell>
          <cell r="D1233">
            <v>38589</v>
          </cell>
          <cell r="E1233" t="str">
            <v>WA269</v>
          </cell>
          <cell r="F1233" t="str">
            <v>SA1109C</v>
          </cell>
          <cell r="G1233" t="str">
            <v>1</v>
          </cell>
          <cell r="H1233" t="str">
            <v>1</v>
          </cell>
          <cell r="I1233" t="str">
            <v>932DG65VTE-M</v>
          </cell>
          <cell r="J1233" t="str">
            <v>330</v>
          </cell>
          <cell r="K1233" t="str">
            <v>50.775</v>
          </cell>
          <cell r="L1233" t="str">
            <v>LDF7</v>
          </cell>
          <cell r="M1233" t="str">
            <v>80.08</v>
          </cell>
          <cell r="N1233" t="str">
            <v>L2.0</v>
          </cell>
          <cell r="O1233" t="str">
            <v>20</v>
          </cell>
          <cell r="P1233" t="str">
            <v>SA1109</v>
          </cell>
          <cell r="Q1233" t="str">
            <v>Vinay - 310-920-7901</v>
          </cell>
          <cell r="R1233" t="str">
            <v>3</v>
          </cell>
          <cell r="S1233" t="str">
            <v>C</v>
          </cell>
          <cell r="T1233" t="str">
            <v>POW-RET1.3</v>
          </cell>
          <cell r="U1233" t="str">
            <v>-</v>
          </cell>
          <cell r="V1233" t="str">
            <v>-</v>
          </cell>
          <cell r="W1233" t="str">
            <v>4.2.8</v>
          </cell>
          <cell r="X1233" t="str">
            <v>WA269</v>
          </cell>
        </row>
        <row r="1234">
          <cell r="A1234" t="str">
            <v>WA270</v>
          </cell>
          <cell r="B1234" t="str">
            <v>2006 UMTS Integration</v>
          </cell>
          <cell r="C1234" t="str">
            <v>Shilshoe Bay</v>
          </cell>
          <cell r="D1234">
            <v>38484</v>
          </cell>
          <cell r="E1234" t="str">
            <v>WA270</v>
          </cell>
          <cell r="F1234" t="str">
            <v>SA1115C</v>
          </cell>
          <cell r="G1234" t="str">
            <v>1</v>
          </cell>
          <cell r="H1234" t="str">
            <v>1</v>
          </cell>
          <cell r="I1234" t="str">
            <v>DR65-18-00-DPL2Q</v>
          </cell>
          <cell r="J1234" t="str">
            <v>20</v>
          </cell>
          <cell r="K1234" t="str">
            <v>39.45</v>
          </cell>
          <cell r="L1234" t="str">
            <v>LDF7</v>
          </cell>
          <cell r="M1234" t="str">
            <v>65.75</v>
          </cell>
          <cell r="N1234" t="str">
            <v>L2.0</v>
          </cell>
          <cell r="O1234" t="str">
            <v>19</v>
          </cell>
          <cell r="P1234" t="str">
            <v>SA1115</v>
          </cell>
          <cell r="Q1234" t="str">
            <v>Vinay - 310-920-7901</v>
          </cell>
          <cell r="R1234" t="str">
            <v>3</v>
          </cell>
          <cell r="S1234" t="str">
            <v>C</v>
          </cell>
          <cell r="T1234"/>
          <cell r="U1234" t="str">
            <v>-</v>
          </cell>
          <cell r="V1234" t="str">
            <v>-</v>
          </cell>
          <cell r="W1234" t="str">
            <v>4.2.8</v>
          </cell>
          <cell r="X1234" t="str">
            <v>WA270</v>
          </cell>
        </row>
        <row r="1235">
          <cell r="A1235" t="str">
            <v>WA270</v>
          </cell>
          <cell r="B1235" t="str">
            <v>2006 UMTS Integration</v>
          </cell>
          <cell r="C1235" t="str">
            <v>Shilshoe Bay</v>
          </cell>
          <cell r="D1235">
            <v>38484</v>
          </cell>
          <cell r="E1235" t="str">
            <v>WA270</v>
          </cell>
          <cell r="F1235" t="str">
            <v>SA1115A</v>
          </cell>
          <cell r="G1235" t="str">
            <v>1</v>
          </cell>
          <cell r="H1235" t="str">
            <v>1</v>
          </cell>
          <cell r="I1235" t="str">
            <v>DR65-18-02-DPL2Q</v>
          </cell>
          <cell r="J1235" t="str">
            <v>80</v>
          </cell>
          <cell r="K1235" t="str">
            <v>39.45</v>
          </cell>
          <cell r="L1235" t="str">
            <v>LDF5</v>
          </cell>
          <cell r="M1235" t="str">
            <v>65.75</v>
          </cell>
          <cell r="N1235" t="str">
            <v>L2.0</v>
          </cell>
          <cell r="O1235" t="str">
            <v>19</v>
          </cell>
          <cell r="P1235" t="str">
            <v>SA1115</v>
          </cell>
          <cell r="Q1235" t="str">
            <v>Vinay - 310-920-7901</v>
          </cell>
          <cell r="R1235" t="str">
            <v>3</v>
          </cell>
          <cell r="S1235" t="str">
            <v>A</v>
          </cell>
          <cell r="T1235"/>
          <cell r="U1235" t="str">
            <v>-</v>
          </cell>
          <cell r="V1235" t="str">
            <v>-</v>
          </cell>
          <cell r="W1235" t="str">
            <v>4.2.8</v>
          </cell>
          <cell r="X1235" t="str">
            <v>WA270</v>
          </cell>
        </row>
        <row r="1236">
          <cell r="A1236" t="str">
            <v>WA270</v>
          </cell>
          <cell r="B1236" t="str">
            <v>2006 UMTS Integration</v>
          </cell>
          <cell r="C1236" t="str">
            <v>Shilshoe Bay</v>
          </cell>
          <cell r="D1236">
            <v>38484</v>
          </cell>
          <cell r="E1236" t="str">
            <v>WA270</v>
          </cell>
          <cell r="F1236" t="str">
            <v>SA1115B</v>
          </cell>
          <cell r="G1236" t="str">
            <v>1</v>
          </cell>
          <cell r="H1236" t="str">
            <v>1</v>
          </cell>
          <cell r="I1236" t="str">
            <v>DR65-18-04-DPL2Q</v>
          </cell>
          <cell r="J1236" t="str">
            <v>200</v>
          </cell>
          <cell r="K1236" t="str">
            <v>39.45</v>
          </cell>
          <cell r="L1236" t="str">
            <v>LDF5</v>
          </cell>
          <cell r="M1236" t="str">
            <v>65.75</v>
          </cell>
          <cell r="N1236" t="str">
            <v>L2.0</v>
          </cell>
          <cell r="O1236" t="str">
            <v>19</v>
          </cell>
          <cell r="P1236" t="str">
            <v>SA1115</v>
          </cell>
          <cell r="Q1236" t="str">
            <v>Vinay - 310-920-7901</v>
          </cell>
          <cell r="R1236" t="str">
            <v>3</v>
          </cell>
          <cell r="S1236" t="str">
            <v>B</v>
          </cell>
          <cell r="T1236"/>
          <cell r="U1236" t="str">
            <v>-</v>
          </cell>
          <cell r="V1236" t="str">
            <v>-</v>
          </cell>
          <cell r="W1236" t="str">
            <v>4.2.8</v>
          </cell>
          <cell r="X1236" t="str">
            <v>WA270</v>
          </cell>
        </row>
        <row r="1237">
          <cell r="A1237" t="str">
            <v>WA272</v>
          </cell>
          <cell r="B1237" t="str">
            <v>2006 UMTS Integration</v>
          </cell>
          <cell r="C1237" t="str">
            <v>Harrison</v>
          </cell>
          <cell r="D1237">
            <v>38632</v>
          </cell>
          <cell r="E1237" t="str">
            <v>WA272</v>
          </cell>
          <cell r="F1237" t="str">
            <v>SN2605A</v>
          </cell>
          <cell r="G1237" t="str">
            <v>1</v>
          </cell>
          <cell r="H1237" t="str">
            <v>1</v>
          </cell>
          <cell r="I1237" t="str">
            <v>RR65-18-00-DPL2</v>
          </cell>
          <cell r="J1237" t="str">
            <v>60</v>
          </cell>
          <cell r="K1237" t="str">
            <v>33.9667</v>
          </cell>
          <cell r="L1237" t="str">
            <v>LDF7</v>
          </cell>
          <cell r="M1237" t="str">
            <v>130</v>
          </cell>
          <cell r="N1237" t="str">
            <v>L2.0</v>
          </cell>
          <cell r="O1237" t="str">
            <v>31</v>
          </cell>
          <cell r="P1237" t="str">
            <v>SN2605</v>
          </cell>
          <cell r="Q1237" t="str">
            <v>Vern - 206-972-0013</v>
          </cell>
          <cell r="R1237" t="str">
            <v>3</v>
          </cell>
          <cell r="S1237" t="str">
            <v>A</v>
          </cell>
          <cell r="T1237"/>
          <cell r="U1237" t="str">
            <v>-</v>
          </cell>
          <cell r="V1237" t="str">
            <v>-</v>
          </cell>
          <cell r="W1237" t="str">
            <v>4.2.8</v>
          </cell>
          <cell r="X1237" t="str">
            <v>WA272</v>
          </cell>
        </row>
        <row r="1238">
          <cell r="A1238" t="str">
            <v>WA272</v>
          </cell>
          <cell r="B1238" t="str">
            <v>2006 UMTS Integration</v>
          </cell>
          <cell r="C1238" t="str">
            <v>Harrison</v>
          </cell>
          <cell r="D1238">
            <v>38632</v>
          </cell>
          <cell r="E1238" t="str">
            <v>WA272</v>
          </cell>
          <cell r="F1238" t="str">
            <v>SN2605B</v>
          </cell>
          <cell r="G1238" t="str">
            <v>1</v>
          </cell>
          <cell r="H1238" t="str">
            <v>1</v>
          </cell>
          <cell r="I1238" t="str">
            <v>RR65-18-00-DPL2</v>
          </cell>
          <cell r="J1238" t="str">
            <v>200</v>
          </cell>
          <cell r="K1238" t="str">
            <v>33.9667</v>
          </cell>
          <cell r="L1238" t="str">
            <v>LDF7</v>
          </cell>
          <cell r="M1238" t="str">
            <v>130</v>
          </cell>
          <cell r="N1238" t="str">
            <v>L2.0</v>
          </cell>
          <cell r="O1238" t="str">
            <v>31</v>
          </cell>
          <cell r="P1238" t="str">
            <v>SN2605</v>
          </cell>
          <cell r="Q1238" t="str">
            <v>Vern - 206-972-0013</v>
          </cell>
          <cell r="R1238" t="str">
            <v>3</v>
          </cell>
          <cell r="S1238" t="str">
            <v>B</v>
          </cell>
          <cell r="T1238"/>
          <cell r="U1238" t="str">
            <v>-</v>
          </cell>
          <cell r="V1238" t="str">
            <v>-</v>
          </cell>
          <cell r="W1238" t="str">
            <v>4.2.8</v>
          </cell>
          <cell r="X1238" t="str">
            <v>WA272</v>
          </cell>
        </row>
        <row r="1239">
          <cell r="A1239" t="str">
            <v>WA272</v>
          </cell>
          <cell r="B1239" t="str">
            <v>2006 UMTS Integration</v>
          </cell>
          <cell r="C1239" t="str">
            <v>Harrison</v>
          </cell>
          <cell r="D1239">
            <v>38632</v>
          </cell>
          <cell r="E1239" t="str">
            <v>WA272</v>
          </cell>
          <cell r="F1239" t="str">
            <v>SN2605C</v>
          </cell>
          <cell r="G1239" t="str">
            <v>1</v>
          </cell>
          <cell r="H1239" t="str">
            <v>1</v>
          </cell>
          <cell r="I1239" t="str">
            <v>RR65-18-02-DPL2</v>
          </cell>
          <cell r="J1239" t="str">
            <v>300</v>
          </cell>
          <cell r="K1239" t="str">
            <v>33.9667</v>
          </cell>
          <cell r="L1239" t="str">
            <v>LDF7</v>
          </cell>
          <cell r="M1239" t="str">
            <v>130</v>
          </cell>
          <cell r="N1239" t="str">
            <v>L2.0</v>
          </cell>
          <cell r="O1239" t="str">
            <v>31</v>
          </cell>
          <cell r="P1239" t="str">
            <v>SN2605</v>
          </cell>
          <cell r="Q1239" t="str">
            <v>Vern - 206-972-0013</v>
          </cell>
          <cell r="R1239" t="str">
            <v>3</v>
          </cell>
          <cell r="S1239" t="str">
            <v>C</v>
          </cell>
          <cell r="T1239"/>
          <cell r="U1239" t="str">
            <v>-</v>
          </cell>
          <cell r="V1239" t="str">
            <v>-</v>
          </cell>
          <cell r="W1239" t="str">
            <v>4.2.8</v>
          </cell>
          <cell r="X1239" t="str">
            <v>WA272</v>
          </cell>
        </row>
        <row r="1240">
          <cell r="A1240" t="str">
            <v>WA274</v>
          </cell>
          <cell r="B1240" t="str">
            <v>2006 UMTS Integration</v>
          </cell>
          <cell r="C1240" t="str">
            <v>North Crown Hill</v>
          </cell>
          <cell r="D1240">
            <v>38589</v>
          </cell>
          <cell r="E1240" t="str">
            <v>WA274</v>
          </cell>
          <cell r="F1240" t="str">
            <v>SA1126A</v>
          </cell>
          <cell r="G1240" t="str">
            <v>1</v>
          </cell>
          <cell r="H1240" t="str">
            <v>1</v>
          </cell>
          <cell r="I1240" t="str">
            <v>932QDG65VTE-M</v>
          </cell>
          <cell r="J1240" t="str">
            <v>40</v>
          </cell>
          <cell r="K1240" t="str">
            <v>41.62</v>
          </cell>
          <cell r="L1240" t="str">
            <v>LDF5</v>
          </cell>
          <cell r="M1240" t="str">
            <v>68.24</v>
          </cell>
          <cell r="N1240" t="str">
            <v>L2.0</v>
          </cell>
          <cell r="O1240" t="str">
            <v>20</v>
          </cell>
          <cell r="P1240" t="str">
            <v>SA1126</v>
          </cell>
          <cell r="Q1240" t="str">
            <v>Hasan - 425-753-2515</v>
          </cell>
          <cell r="R1240" t="str">
            <v>3</v>
          </cell>
          <cell r="S1240" t="str">
            <v>A</v>
          </cell>
          <cell r="T1240" t="str">
            <v>POW-RET1.3</v>
          </cell>
          <cell r="U1240" t="str">
            <v>-</v>
          </cell>
          <cell r="V1240" t="str">
            <v>-</v>
          </cell>
          <cell r="W1240" t="str">
            <v>4.2.8</v>
          </cell>
          <cell r="X1240" t="str">
            <v>WA274</v>
          </cell>
        </row>
        <row r="1241">
          <cell r="A1241" t="str">
            <v>WA274</v>
          </cell>
          <cell r="B1241" t="str">
            <v>2006 UMTS Integration</v>
          </cell>
          <cell r="C1241" t="str">
            <v>North Crown Hill</v>
          </cell>
          <cell r="D1241">
            <v>38589</v>
          </cell>
          <cell r="E1241" t="str">
            <v>WA274</v>
          </cell>
          <cell r="F1241" t="str">
            <v>SA1126B</v>
          </cell>
          <cell r="G1241" t="str">
            <v>1</v>
          </cell>
          <cell r="H1241" t="str">
            <v>1</v>
          </cell>
          <cell r="I1241" t="str">
            <v>932QDG65VTE-M</v>
          </cell>
          <cell r="J1241" t="str">
            <v>220</v>
          </cell>
          <cell r="K1241" t="str">
            <v>41.62</v>
          </cell>
          <cell r="L1241" t="str">
            <v>LDF5</v>
          </cell>
          <cell r="M1241" t="str">
            <v>68.24</v>
          </cell>
          <cell r="N1241" t="str">
            <v>L2.0</v>
          </cell>
          <cell r="O1241" t="str">
            <v>20</v>
          </cell>
          <cell r="P1241" t="str">
            <v>SA1126</v>
          </cell>
          <cell r="Q1241" t="str">
            <v>Hasan - 425-753-2515</v>
          </cell>
          <cell r="R1241" t="str">
            <v>3</v>
          </cell>
          <cell r="S1241" t="str">
            <v>B</v>
          </cell>
          <cell r="T1241" t="str">
            <v>POW-RET1.3</v>
          </cell>
          <cell r="U1241" t="str">
            <v>-</v>
          </cell>
          <cell r="V1241" t="str">
            <v>-</v>
          </cell>
          <cell r="W1241" t="str">
            <v>4.2.8</v>
          </cell>
          <cell r="X1241" t="str">
            <v>WA274</v>
          </cell>
        </row>
        <row r="1242">
          <cell r="A1242" t="str">
            <v>WA274</v>
          </cell>
          <cell r="B1242" t="str">
            <v>2006 UMTS Integration</v>
          </cell>
          <cell r="C1242" t="str">
            <v>North Crown Hill</v>
          </cell>
          <cell r="D1242">
            <v>38589</v>
          </cell>
          <cell r="E1242" t="str">
            <v>WA274</v>
          </cell>
          <cell r="F1242" t="str">
            <v>SA1126C</v>
          </cell>
          <cell r="G1242" t="str">
            <v>1</v>
          </cell>
          <cell r="H1242" t="str">
            <v>1</v>
          </cell>
          <cell r="I1242" t="str">
            <v>932QDG65VTE-M</v>
          </cell>
          <cell r="J1242" t="str">
            <v>300</v>
          </cell>
          <cell r="K1242" t="str">
            <v>41.62</v>
          </cell>
          <cell r="L1242" t="str">
            <v>LDF5</v>
          </cell>
          <cell r="M1242" t="str">
            <v>68.24</v>
          </cell>
          <cell r="N1242" t="str">
            <v>L2.0</v>
          </cell>
          <cell r="O1242" t="str">
            <v>20</v>
          </cell>
          <cell r="P1242" t="str">
            <v>SA1126</v>
          </cell>
          <cell r="Q1242" t="str">
            <v>Hasan - 425-753-2515</v>
          </cell>
          <cell r="R1242" t="str">
            <v>3</v>
          </cell>
          <cell r="S1242" t="str">
            <v>C</v>
          </cell>
          <cell r="T1242" t="str">
            <v>POW-RET1.3</v>
          </cell>
          <cell r="U1242" t="str">
            <v>-</v>
          </cell>
          <cell r="V1242" t="str">
            <v>-</v>
          </cell>
          <cell r="W1242" t="str">
            <v>4.2.8</v>
          </cell>
          <cell r="X1242" t="str">
            <v>WA274</v>
          </cell>
        </row>
        <row r="1243">
          <cell r="A1243" t="str">
            <v>WA277</v>
          </cell>
          <cell r="B1243" t="str">
            <v>2006 UMTS Integration</v>
          </cell>
          <cell r="C1243" t="str">
            <v>Tolt Pipeline</v>
          </cell>
          <cell r="D1243">
            <v>38459</v>
          </cell>
          <cell r="E1243" t="str">
            <v>WA277</v>
          </cell>
          <cell r="F1243" t="str">
            <v>SB1544C</v>
          </cell>
          <cell r="G1243" t="str">
            <v>1</v>
          </cell>
          <cell r="H1243" t="str">
            <v>1</v>
          </cell>
          <cell r="I1243" t="str">
            <v>RR33-20-00-DPL4</v>
          </cell>
          <cell r="J1243" t="str">
            <v>0</v>
          </cell>
          <cell r="K1243" t="str">
            <v>60.83</v>
          </cell>
          <cell r="L1243" t="str">
            <v>LDF5</v>
          </cell>
          <cell r="M1243" t="str">
            <v>87.07</v>
          </cell>
          <cell r="N1243" t="str">
            <v>L2.0</v>
          </cell>
          <cell r="O1243" t="str">
            <v>22</v>
          </cell>
          <cell r="P1243" t="str">
            <v>SB1544</v>
          </cell>
          <cell r="Q1243" t="str">
            <v>Than - 206-849-1533</v>
          </cell>
          <cell r="R1243" t="str">
            <v>3</v>
          </cell>
          <cell r="S1243" t="str">
            <v>C</v>
          </cell>
          <cell r="T1243"/>
          <cell r="U1243" t="str">
            <v>-</v>
          </cell>
          <cell r="V1243" t="str">
            <v>-</v>
          </cell>
          <cell r="W1243" t="str">
            <v>4.2.3</v>
          </cell>
          <cell r="X1243" t="str">
            <v>WA277</v>
          </cell>
        </row>
        <row r="1244">
          <cell r="A1244" t="str">
            <v>WA277</v>
          </cell>
          <cell r="B1244" t="str">
            <v>2006 UMTS Integration</v>
          </cell>
          <cell r="C1244" t="str">
            <v>Tolt Pipeline</v>
          </cell>
          <cell r="D1244">
            <v>38459</v>
          </cell>
          <cell r="E1244" t="str">
            <v>WA277</v>
          </cell>
          <cell r="F1244" t="str">
            <v>SB1544A</v>
          </cell>
          <cell r="G1244" t="str">
            <v>1</v>
          </cell>
          <cell r="H1244" t="str">
            <v>1</v>
          </cell>
          <cell r="I1244" t="str">
            <v>RR65-18-00-DPL2</v>
          </cell>
          <cell r="J1244" t="str">
            <v>70</v>
          </cell>
          <cell r="K1244" t="str">
            <v>60.83</v>
          </cell>
          <cell r="L1244" t="str">
            <v>LDF5</v>
          </cell>
          <cell r="M1244" t="str">
            <v>87.07</v>
          </cell>
          <cell r="N1244" t="str">
            <v>L2.0</v>
          </cell>
          <cell r="O1244" t="str">
            <v>22</v>
          </cell>
          <cell r="P1244" t="str">
            <v>SB1544</v>
          </cell>
          <cell r="Q1244" t="str">
            <v>Than - 206-849-1533</v>
          </cell>
          <cell r="R1244" t="str">
            <v>3</v>
          </cell>
          <cell r="S1244" t="str">
            <v>A</v>
          </cell>
          <cell r="T1244"/>
          <cell r="U1244" t="str">
            <v>-</v>
          </cell>
          <cell r="V1244" t="str">
            <v>-</v>
          </cell>
          <cell r="W1244" t="str">
            <v>4.2.3</v>
          </cell>
          <cell r="X1244" t="str">
            <v>WA277</v>
          </cell>
        </row>
        <row r="1245">
          <cell r="A1245" t="str">
            <v>WA277</v>
          </cell>
          <cell r="B1245" t="str">
            <v>2006 UMTS Integration</v>
          </cell>
          <cell r="C1245" t="str">
            <v>Tolt Pipeline</v>
          </cell>
          <cell r="D1245">
            <v>38459</v>
          </cell>
          <cell r="E1245" t="str">
            <v>WA277</v>
          </cell>
          <cell r="F1245" t="str">
            <v>SB1544B</v>
          </cell>
          <cell r="G1245" t="str">
            <v>1</v>
          </cell>
          <cell r="H1245" t="str">
            <v>1</v>
          </cell>
          <cell r="I1245" t="str">
            <v>RR65-15-00-DPL2</v>
          </cell>
          <cell r="J1245" t="str">
            <v>170</v>
          </cell>
          <cell r="K1245" t="str">
            <v>60.83</v>
          </cell>
          <cell r="L1245" t="str">
            <v>LDF5</v>
          </cell>
          <cell r="M1245" t="str">
            <v>87.07</v>
          </cell>
          <cell r="N1245" t="str">
            <v>L2.0</v>
          </cell>
          <cell r="O1245" t="str">
            <v>22</v>
          </cell>
          <cell r="P1245" t="str">
            <v>SB1544</v>
          </cell>
          <cell r="Q1245" t="str">
            <v>Than - 206-849-1533</v>
          </cell>
          <cell r="R1245" t="str">
            <v>3</v>
          </cell>
          <cell r="S1245" t="str">
            <v>B</v>
          </cell>
          <cell r="T1245"/>
          <cell r="U1245" t="str">
            <v>-</v>
          </cell>
          <cell r="V1245" t="str">
            <v>-</v>
          </cell>
          <cell r="W1245" t="str">
            <v>4.2.3</v>
          </cell>
          <cell r="X1245" t="str">
            <v>WA277</v>
          </cell>
        </row>
        <row r="1246">
          <cell r="A1246" t="str">
            <v>WA279</v>
          </cell>
          <cell r="B1246" t="str">
            <v>2006 UMTS Integration</v>
          </cell>
          <cell r="C1246" t="str">
            <v>Tolt Pipeline</v>
          </cell>
          <cell r="D1246">
            <v>38630</v>
          </cell>
          <cell r="E1246" t="str">
            <v>WA279</v>
          </cell>
          <cell r="F1246" t="str">
            <v>SB1584C</v>
          </cell>
          <cell r="G1246" t="str">
            <v>1</v>
          </cell>
          <cell r="H1246" t="str">
            <v>1</v>
          </cell>
          <cell r="I1246" t="str">
            <v>RR90-17-00-DP</v>
          </cell>
          <cell r="J1246" t="str">
            <v>38</v>
          </cell>
          <cell r="K1246" t="str">
            <v>65</v>
          </cell>
          <cell r="L1246" t="str">
            <v>LDF7</v>
          </cell>
          <cell r="M1246" t="str">
            <v>91.08</v>
          </cell>
          <cell r="N1246" t="str">
            <v>L4.0</v>
          </cell>
          <cell r="O1246" t="str">
            <v>25</v>
          </cell>
          <cell r="P1246" t="str">
            <v>SB1584</v>
          </cell>
          <cell r="Q1246" t="str">
            <v>Hasan - 425-753-2515</v>
          </cell>
          <cell r="R1246" t="str">
            <v>3</v>
          </cell>
          <cell r="S1246" t="str">
            <v>C</v>
          </cell>
          <cell r="T1246" t="str">
            <v>KAT-RET2.3</v>
          </cell>
          <cell r="U1246" t="str">
            <v>-</v>
          </cell>
          <cell r="V1246" t="str">
            <v>-</v>
          </cell>
          <cell r="W1246" t="str">
            <v>4.2.3.a</v>
          </cell>
          <cell r="X1246" t="str">
            <v>WA279</v>
          </cell>
        </row>
        <row r="1247">
          <cell r="A1247" t="str">
            <v>WA279</v>
          </cell>
          <cell r="B1247" t="str">
            <v>2006 UMTS Integration</v>
          </cell>
          <cell r="C1247" t="str">
            <v>Tolt Pipeline</v>
          </cell>
          <cell r="D1247">
            <v>38630</v>
          </cell>
          <cell r="E1247" t="str">
            <v>WA279</v>
          </cell>
          <cell r="F1247" t="str">
            <v>SB1584A</v>
          </cell>
          <cell r="G1247" t="str">
            <v>1</v>
          </cell>
          <cell r="H1247" t="str">
            <v>1</v>
          </cell>
          <cell r="I1247" t="str">
            <v>RR90-17-00-DP</v>
          </cell>
          <cell r="J1247" t="str">
            <v>160</v>
          </cell>
          <cell r="K1247" t="str">
            <v>65</v>
          </cell>
          <cell r="L1247" t="str">
            <v>LDF7</v>
          </cell>
          <cell r="M1247" t="str">
            <v>91.08</v>
          </cell>
          <cell r="N1247" t="str">
            <v>L4.0</v>
          </cell>
          <cell r="O1247" t="str">
            <v>25</v>
          </cell>
          <cell r="P1247" t="str">
            <v>SB1584</v>
          </cell>
          <cell r="Q1247" t="str">
            <v>Hasan - 425-753-2515</v>
          </cell>
          <cell r="R1247" t="str">
            <v>3</v>
          </cell>
          <cell r="S1247" t="str">
            <v>A</v>
          </cell>
          <cell r="T1247" t="str">
            <v>KAT-RET2.3</v>
          </cell>
          <cell r="U1247" t="str">
            <v>-</v>
          </cell>
          <cell r="V1247" t="str">
            <v>-</v>
          </cell>
          <cell r="W1247" t="str">
            <v>4.2.3.a</v>
          </cell>
          <cell r="X1247" t="str">
            <v>WA279</v>
          </cell>
        </row>
        <row r="1248">
          <cell r="A1248" t="str">
            <v>WA279</v>
          </cell>
          <cell r="B1248" t="str">
            <v>2006 UMTS Integration</v>
          </cell>
          <cell r="C1248" t="str">
            <v>Tolt Pipeline</v>
          </cell>
          <cell r="D1248">
            <v>38630</v>
          </cell>
          <cell r="E1248" t="str">
            <v>WA279</v>
          </cell>
          <cell r="F1248" t="str">
            <v>SB1584B</v>
          </cell>
          <cell r="G1248" t="str">
            <v>1</v>
          </cell>
          <cell r="H1248" t="str">
            <v>1</v>
          </cell>
          <cell r="I1248" t="str">
            <v>RR90-17-00-DP</v>
          </cell>
          <cell r="J1248" t="str">
            <v>280</v>
          </cell>
          <cell r="K1248" t="str">
            <v>65</v>
          </cell>
          <cell r="L1248" t="str">
            <v>LDF7</v>
          </cell>
          <cell r="M1248" t="str">
            <v>91.08</v>
          </cell>
          <cell r="N1248" t="str">
            <v>L4.0</v>
          </cell>
          <cell r="O1248" t="str">
            <v>25</v>
          </cell>
          <cell r="P1248" t="str">
            <v>SB1584</v>
          </cell>
          <cell r="Q1248" t="str">
            <v>Hasan - 425-753-2515</v>
          </cell>
          <cell r="R1248" t="str">
            <v>3</v>
          </cell>
          <cell r="S1248" t="str">
            <v>B</v>
          </cell>
          <cell r="T1248" t="str">
            <v>KAT-RET2.3</v>
          </cell>
          <cell r="U1248" t="str">
            <v>-</v>
          </cell>
          <cell r="V1248" t="str">
            <v>-</v>
          </cell>
          <cell r="W1248" t="str">
            <v>4.2.3.a</v>
          </cell>
          <cell r="X1248" t="str">
            <v>WA279</v>
          </cell>
        </row>
        <row r="1249">
          <cell r="A1249" t="str">
            <v>WA280</v>
          </cell>
          <cell r="B1249" t="str">
            <v>2006 UMTS Integration</v>
          </cell>
          <cell r="C1249" t="str">
            <v>Pinehurst</v>
          </cell>
          <cell r="D1249">
            <v>38442</v>
          </cell>
          <cell r="E1249" t="str">
            <v>WA280</v>
          </cell>
          <cell r="F1249" t="str">
            <v>SA1155A</v>
          </cell>
          <cell r="G1249" t="str">
            <v>1</v>
          </cell>
          <cell r="H1249" t="str">
            <v>1</v>
          </cell>
          <cell r="I1249" t="str">
            <v>RR90-17-00-DPL2</v>
          </cell>
          <cell r="J1249" t="str">
            <v>60</v>
          </cell>
          <cell r="K1249" t="str">
            <v>60.6667</v>
          </cell>
          <cell r="L1249" t="str">
            <v>LDF5</v>
          </cell>
          <cell r="M1249" t="str">
            <v>76.93</v>
          </cell>
          <cell r="N1249" t="str">
            <v>L1.0</v>
          </cell>
          <cell r="O1249" t="str">
            <v>28</v>
          </cell>
          <cell r="P1249" t="str">
            <v>SA1155</v>
          </cell>
          <cell r="Q1249" t="str">
            <v>Hasan - 425-753-2515</v>
          </cell>
          <cell r="R1249" t="str">
            <v>3</v>
          </cell>
          <cell r="S1249" t="str">
            <v>A</v>
          </cell>
          <cell r="T1249" t="str">
            <v>KAT-RET2.3</v>
          </cell>
          <cell r="U1249" t="str">
            <v>-</v>
          </cell>
          <cell r="V1249" t="str">
            <v>-</v>
          </cell>
          <cell r="W1249" t="str">
            <v>4.2.3</v>
          </cell>
          <cell r="X1249" t="str">
            <v>WA280</v>
          </cell>
        </row>
        <row r="1250">
          <cell r="A1250" t="str">
            <v>WA280</v>
          </cell>
          <cell r="B1250" t="str">
            <v>2006 UMTS Integration</v>
          </cell>
          <cell r="C1250" t="str">
            <v>Pinehurst</v>
          </cell>
          <cell r="D1250">
            <v>38442</v>
          </cell>
          <cell r="E1250" t="str">
            <v>WA280</v>
          </cell>
          <cell r="F1250" t="str">
            <v>SA1155B</v>
          </cell>
          <cell r="G1250" t="str">
            <v>1</v>
          </cell>
          <cell r="H1250" t="str">
            <v>1</v>
          </cell>
          <cell r="I1250" t="str">
            <v>RR65-18-02-DPL2</v>
          </cell>
          <cell r="J1250" t="str">
            <v>160</v>
          </cell>
          <cell r="K1250" t="str">
            <v>60.6667</v>
          </cell>
          <cell r="L1250" t="str">
            <v>LDF5</v>
          </cell>
          <cell r="M1250" t="str">
            <v>76.93</v>
          </cell>
          <cell r="N1250" t="str">
            <v>L1.0</v>
          </cell>
          <cell r="O1250" t="str">
            <v>28</v>
          </cell>
          <cell r="P1250" t="str">
            <v>SA1155</v>
          </cell>
          <cell r="Q1250" t="str">
            <v>Hasan - 425-753-2515</v>
          </cell>
          <cell r="R1250" t="str">
            <v>3</v>
          </cell>
          <cell r="S1250" t="str">
            <v>B</v>
          </cell>
          <cell r="T1250" t="str">
            <v>KAT-RET2.3</v>
          </cell>
          <cell r="U1250" t="str">
            <v>-</v>
          </cell>
          <cell r="V1250" t="str">
            <v>-</v>
          </cell>
          <cell r="W1250" t="str">
            <v>4.2.3</v>
          </cell>
          <cell r="X1250" t="str">
            <v>WA280</v>
          </cell>
        </row>
        <row r="1251">
          <cell r="A1251" t="str">
            <v>WA280</v>
          </cell>
          <cell r="B1251" t="str">
            <v>2006 UMTS Integration</v>
          </cell>
          <cell r="C1251" t="str">
            <v>Pinehurst</v>
          </cell>
          <cell r="D1251">
            <v>38442</v>
          </cell>
          <cell r="E1251" t="str">
            <v>WA280</v>
          </cell>
          <cell r="F1251" t="str">
            <v>SA1155C</v>
          </cell>
          <cell r="G1251" t="str">
            <v>1</v>
          </cell>
          <cell r="H1251" t="str">
            <v>1</v>
          </cell>
          <cell r="I1251" t="str">
            <v>RR65-18-00-DPL2</v>
          </cell>
          <cell r="J1251" t="str">
            <v>350</v>
          </cell>
          <cell r="K1251" t="str">
            <v>60.6667</v>
          </cell>
          <cell r="L1251" t="str">
            <v>LDF5</v>
          </cell>
          <cell r="M1251" t="str">
            <v>76.93</v>
          </cell>
          <cell r="N1251" t="str">
            <v>L1.0</v>
          </cell>
          <cell r="O1251" t="str">
            <v>28</v>
          </cell>
          <cell r="P1251" t="str">
            <v>SA1155</v>
          </cell>
          <cell r="Q1251" t="str">
            <v>Hasan - 425-753-2515</v>
          </cell>
          <cell r="R1251" t="str">
            <v>3</v>
          </cell>
          <cell r="S1251" t="str">
            <v>C</v>
          </cell>
          <cell r="T1251" t="str">
            <v>KAT-RET2.3</v>
          </cell>
          <cell r="U1251" t="str">
            <v>-</v>
          </cell>
          <cell r="V1251" t="str">
            <v>-</v>
          </cell>
          <cell r="W1251" t="str">
            <v>4.2.3</v>
          </cell>
          <cell r="X1251" t="str">
            <v>WA280</v>
          </cell>
        </row>
        <row r="1252">
          <cell r="A1252" t="str">
            <v>WA284</v>
          </cell>
          <cell r="B1252" t="str">
            <v>2006 UMTS Integration</v>
          </cell>
          <cell r="C1252" t="str">
            <v>WA284</v>
          </cell>
          <cell r="D1252">
            <v>38484</v>
          </cell>
          <cell r="E1252" t="str">
            <v>WA284</v>
          </cell>
          <cell r="F1252" t="str">
            <v>SC1929A</v>
          </cell>
          <cell r="G1252" t="str">
            <v>2</v>
          </cell>
          <cell r="H1252" t="str">
            <v>2</v>
          </cell>
          <cell r="I1252" t="str">
            <v>932DG65VTE-M</v>
          </cell>
          <cell r="J1252" t="str">
            <v>170</v>
          </cell>
          <cell r="K1252" t="str">
            <v>67.875</v>
          </cell>
          <cell r="L1252" t="str">
            <v>LDF5</v>
          </cell>
          <cell r="M1252" t="str">
            <v>80.02</v>
          </cell>
          <cell r="N1252" t="str">
            <v>L2.0</v>
          </cell>
          <cell r="O1252" t="str">
            <v>16</v>
          </cell>
          <cell r="P1252" t="str">
            <v>SC1929</v>
          </cell>
          <cell r="Q1252" t="str">
            <v>Michelle - 206-409-5610</v>
          </cell>
          <cell r="R1252" t="str">
            <v>3</v>
          </cell>
          <cell r="S1252" t="str">
            <v>A</v>
          </cell>
          <cell r="T1252" t="str">
            <v>KAT-RET3.3</v>
          </cell>
          <cell r="U1252" t="str">
            <v>-</v>
          </cell>
          <cell r="V1252" t="str">
            <v>-</v>
          </cell>
          <cell r="W1252" t="str">
            <v>4.2.1.a</v>
          </cell>
          <cell r="X1252" t="str">
            <v>WA284</v>
          </cell>
        </row>
        <row r="1253">
          <cell r="A1253" t="str">
            <v>WA284</v>
          </cell>
          <cell r="B1253" t="str">
            <v>2006 UMTS Integration</v>
          </cell>
          <cell r="C1253" t="str">
            <v>WA284</v>
          </cell>
          <cell r="D1253">
            <v>38484</v>
          </cell>
          <cell r="E1253" t="str">
            <v>WA284</v>
          </cell>
          <cell r="F1253" t="str">
            <v>SC1929B</v>
          </cell>
          <cell r="G1253" t="str">
            <v>2</v>
          </cell>
          <cell r="H1253" t="str">
            <v>2</v>
          </cell>
          <cell r="I1253" t="str">
            <v>932DG65VTE-M</v>
          </cell>
          <cell r="J1253" t="str">
            <v>250</v>
          </cell>
          <cell r="K1253" t="str">
            <v>71.375</v>
          </cell>
          <cell r="L1253" t="str">
            <v>LDF5</v>
          </cell>
          <cell r="M1253" t="str">
            <v>50.01</v>
          </cell>
          <cell r="N1253" t="str">
            <v>L2.0</v>
          </cell>
          <cell r="O1253" t="str">
            <v>16</v>
          </cell>
          <cell r="P1253" t="str">
            <v>SC1929</v>
          </cell>
          <cell r="Q1253" t="str">
            <v>Michelle - 206-409-5610</v>
          </cell>
          <cell r="R1253" t="str">
            <v>3</v>
          </cell>
          <cell r="S1253" t="str">
            <v>B</v>
          </cell>
          <cell r="T1253" t="str">
            <v>KAT-RET3.3</v>
          </cell>
          <cell r="U1253" t="str">
            <v>-</v>
          </cell>
          <cell r="V1253" t="str">
            <v>-</v>
          </cell>
          <cell r="W1253" t="str">
            <v>4.2.1.a</v>
          </cell>
          <cell r="X1253" t="str">
            <v>WA284</v>
          </cell>
        </row>
        <row r="1254">
          <cell r="A1254" t="str">
            <v>WA284</v>
          </cell>
          <cell r="B1254" t="str">
            <v>2006 UMTS Integration</v>
          </cell>
          <cell r="C1254" t="str">
            <v>WA284</v>
          </cell>
          <cell r="D1254">
            <v>38484</v>
          </cell>
          <cell r="E1254" t="str">
            <v>WA284</v>
          </cell>
          <cell r="F1254" t="str">
            <v>SC1929C</v>
          </cell>
          <cell r="G1254" t="str">
            <v>1</v>
          </cell>
          <cell r="H1254" t="str">
            <v>1</v>
          </cell>
          <cell r="I1254" t="str">
            <v>932QDG65VTE-M</v>
          </cell>
          <cell r="J1254" t="str">
            <v>350</v>
          </cell>
          <cell r="K1254" t="str">
            <v>64.475</v>
          </cell>
          <cell r="L1254" t="str">
            <v>LDF5</v>
          </cell>
          <cell r="M1254" t="str">
            <v>55.01</v>
          </cell>
          <cell r="N1254" t="str">
            <v>L2.0</v>
          </cell>
          <cell r="O1254" t="str">
            <v>16</v>
          </cell>
          <cell r="P1254" t="str">
            <v>SC1929</v>
          </cell>
          <cell r="Q1254" t="str">
            <v>Michelle - 206-409-5610</v>
          </cell>
          <cell r="R1254" t="str">
            <v>3</v>
          </cell>
          <cell r="S1254" t="str">
            <v>C</v>
          </cell>
          <cell r="T1254" t="str">
            <v>KAT-RET3.3</v>
          </cell>
          <cell r="U1254" t="str">
            <v>-</v>
          </cell>
          <cell r="V1254" t="str">
            <v>-</v>
          </cell>
          <cell r="W1254" t="str">
            <v>4.2.1.a</v>
          </cell>
          <cell r="X1254" t="str">
            <v>WA284</v>
          </cell>
        </row>
        <row r="1255">
          <cell r="A1255" t="str">
            <v>WA296</v>
          </cell>
          <cell r="B1255" t="str">
            <v>2006 UMTS Integration</v>
          </cell>
          <cell r="C1255" t="str">
            <v>Thomas</v>
          </cell>
          <cell r="D1255">
            <v>38459</v>
          </cell>
          <cell r="E1255" t="str">
            <v>WA296</v>
          </cell>
          <cell r="F1255" t="str">
            <v>SD2219A</v>
          </cell>
          <cell r="G1255" t="str">
            <v>1</v>
          </cell>
          <cell r="H1255" t="str">
            <v>1</v>
          </cell>
          <cell r="I1255" t="str">
            <v>RR65-19-02-DP</v>
          </cell>
          <cell r="J1255" t="str">
            <v>60</v>
          </cell>
          <cell r="K1255" t="str">
            <v>97</v>
          </cell>
          <cell r="L1255" t="str">
            <v>LDF7</v>
          </cell>
          <cell r="M1255" t="str">
            <v>132.02</v>
          </cell>
          <cell r="N1255" t="str">
            <v>L1.0</v>
          </cell>
          <cell r="O1255" t="str">
            <v>35</v>
          </cell>
          <cell r="P1255" t="str">
            <v>SD2219</v>
          </cell>
          <cell r="Q1255" t="str">
            <v>Ashwani - 425-753-1049</v>
          </cell>
          <cell r="R1255" t="str">
            <v>3</v>
          </cell>
          <cell r="S1255" t="str">
            <v>A</v>
          </cell>
          <cell r="T1255" t="str">
            <v>KAT-RET2.3</v>
          </cell>
          <cell r="U1255" t="str">
            <v>-</v>
          </cell>
          <cell r="V1255" t="str">
            <v>-</v>
          </cell>
          <cell r="W1255" t="str">
            <v>4.2.3.a</v>
          </cell>
          <cell r="X1255" t="str">
            <v>WA296</v>
          </cell>
        </row>
        <row r="1256">
          <cell r="A1256" t="str">
            <v>WA296</v>
          </cell>
          <cell r="B1256" t="str">
            <v>2006 UMTS Integration</v>
          </cell>
          <cell r="C1256" t="str">
            <v>Thomas</v>
          </cell>
          <cell r="D1256">
            <v>38459</v>
          </cell>
          <cell r="E1256" t="str">
            <v>WA296</v>
          </cell>
          <cell r="F1256" t="str">
            <v>SD2219B</v>
          </cell>
          <cell r="G1256" t="str">
            <v>1</v>
          </cell>
          <cell r="H1256" t="str">
            <v>1</v>
          </cell>
          <cell r="I1256" t="str">
            <v>RR65-19-02-DP</v>
          </cell>
          <cell r="J1256" t="str">
            <v>180</v>
          </cell>
          <cell r="K1256" t="str">
            <v>97</v>
          </cell>
          <cell r="L1256" t="str">
            <v>LDF7</v>
          </cell>
          <cell r="M1256" t="str">
            <v>132.02</v>
          </cell>
          <cell r="N1256" t="str">
            <v>L1.0</v>
          </cell>
          <cell r="O1256" t="str">
            <v>35</v>
          </cell>
          <cell r="P1256" t="str">
            <v>SD2219</v>
          </cell>
          <cell r="Q1256" t="str">
            <v>Ashwani - 425-753-1049</v>
          </cell>
          <cell r="R1256" t="str">
            <v>3</v>
          </cell>
          <cell r="S1256" t="str">
            <v>B</v>
          </cell>
          <cell r="T1256" t="str">
            <v>KAT-RET2.3</v>
          </cell>
          <cell r="U1256" t="str">
            <v>-</v>
          </cell>
          <cell r="V1256" t="str">
            <v>-</v>
          </cell>
          <cell r="W1256" t="str">
            <v>4.2.3.a</v>
          </cell>
          <cell r="X1256" t="str">
            <v>WA296</v>
          </cell>
        </row>
        <row r="1257">
          <cell r="A1257" t="str">
            <v>WA296</v>
          </cell>
          <cell r="B1257" t="str">
            <v>2006 UMTS Integration</v>
          </cell>
          <cell r="C1257" t="str">
            <v>Thomas</v>
          </cell>
          <cell r="D1257">
            <v>38459</v>
          </cell>
          <cell r="E1257" t="str">
            <v>WA296</v>
          </cell>
          <cell r="F1257" t="str">
            <v>SD2219C</v>
          </cell>
          <cell r="G1257" t="str">
            <v>1</v>
          </cell>
          <cell r="H1257" t="str">
            <v>1</v>
          </cell>
          <cell r="I1257" t="str">
            <v>RR65-19-02-DP</v>
          </cell>
          <cell r="J1257" t="str">
            <v>320</v>
          </cell>
          <cell r="K1257" t="str">
            <v>97</v>
          </cell>
          <cell r="L1257" t="str">
            <v>LDF7</v>
          </cell>
          <cell r="M1257" t="str">
            <v>132.02</v>
          </cell>
          <cell r="N1257" t="str">
            <v>L1.0</v>
          </cell>
          <cell r="O1257" t="str">
            <v>35</v>
          </cell>
          <cell r="P1257" t="str">
            <v>SD2219</v>
          </cell>
          <cell r="Q1257" t="str">
            <v>Ashwani - 425-753-1049</v>
          </cell>
          <cell r="R1257" t="str">
            <v>3</v>
          </cell>
          <cell r="S1257" t="str">
            <v>C</v>
          </cell>
          <cell r="T1257" t="str">
            <v>KAT-RET2.3</v>
          </cell>
          <cell r="U1257" t="str">
            <v>-</v>
          </cell>
          <cell r="V1257" t="str">
            <v>-</v>
          </cell>
          <cell r="W1257" t="str">
            <v>4.2.3.a</v>
          </cell>
          <cell r="X1257" t="str">
            <v>WA296</v>
          </cell>
        </row>
        <row r="1258">
          <cell r="A1258" t="str">
            <v>WA299</v>
          </cell>
          <cell r="B1258" t="str">
            <v>2006 UMTS Integration</v>
          </cell>
          <cell r="C1258" t="str">
            <v>Port Gardner</v>
          </cell>
          <cell r="D1258">
            <v>38484</v>
          </cell>
          <cell r="E1258" t="str">
            <v>WA299</v>
          </cell>
          <cell r="F1258" t="str">
            <v>SN2724A</v>
          </cell>
          <cell r="G1258" t="str">
            <v>2</v>
          </cell>
          <cell r="H1258" t="str">
            <v>2</v>
          </cell>
          <cell r="I1258" t="str">
            <v>932DG65VTE-M</v>
          </cell>
          <cell r="J1258" t="str">
            <v>110</v>
          </cell>
          <cell r="K1258" t="str">
            <v>96.375</v>
          </cell>
          <cell r="L1258" t="str">
            <v>LDF5</v>
          </cell>
          <cell r="M1258" t="str">
            <v>121.26</v>
          </cell>
          <cell r="N1258" t="str">
            <v>L2.0</v>
          </cell>
          <cell r="O1258" t="str">
            <v>33</v>
          </cell>
          <cell r="P1258" t="str">
            <v>SN2724</v>
          </cell>
          <cell r="Q1258" t="str">
            <v>Jeff - 206-972-2921</v>
          </cell>
          <cell r="R1258" t="str">
            <v>3</v>
          </cell>
          <cell r="S1258" t="str">
            <v>A</v>
          </cell>
          <cell r="T1258"/>
          <cell r="U1258" t="str">
            <v>-</v>
          </cell>
          <cell r="V1258" t="str">
            <v>-</v>
          </cell>
          <cell r="W1258" t="str">
            <v>4.2.1.a</v>
          </cell>
          <cell r="X1258" t="str">
            <v>WA299</v>
          </cell>
        </row>
        <row r="1259">
          <cell r="A1259" t="str">
            <v>WA299</v>
          </cell>
          <cell r="B1259" t="str">
            <v>2006 UMTS Integration</v>
          </cell>
          <cell r="C1259" t="str">
            <v>Port Gardner</v>
          </cell>
          <cell r="D1259">
            <v>38484</v>
          </cell>
          <cell r="E1259" t="str">
            <v>WA299</v>
          </cell>
          <cell r="F1259" t="str">
            <v>SN2724B</v>
          </cell>
          <cell r="G1259" t="str">
            <v>2</v>
          </cell>
          <cell r="H1259" t="str">
            <v>2</v>
          </cell>
          <cell r="I1259" t="str">
            <v>932DG65VTE-M</v>
          </cell>
          <cell r="J1259" t="str">
            <v>230</v>
          </cell>
          <cell r="K1259" t="str">
            <v>96.375</v>
          </cell>
          <cell r="L1259" t="str">
            <v>LDF5</v>
          </cell>
          <cell r="M1259" t="str">
            <v>121.26</v>
          </cell>
          <cell r="N1259" t="str">
            <v>L2.0</v>
          </cell>
          <cell r="O1259" t="str">
            <v>33</v>
          </cell>
          <cell r="P1259" t="str">
            <v>SN2724</v>
          </cell>
          <cell r="Q1259" t="str">
            <v>Jeff - 206-972-2921</v>
          </cell>
          <cell r="R1259" t="str">
            <v>3</v>
          </cell>
          <cell r="S1259" t="str">
            <v>B</v>
          </cell>
          <cell r="T1259"/>
          <cell r="U1259" t="str">
            <v>-</v>
          </cell>
          <cell r="V1259" t="str">
            <v>-</v>
          </cell>
          <cell r="W1259" t="str">
            <v>4.2.1.a</v>
          </cell>
          <cell r="X1259" t="str">
            <v>WA299</v>
          </cell>
        </row>
        <row r="1260">
          <cell r="A1260" t="str">
            <v>WA299</v>
          </cell>
          <cell r="B1260" t="str">
            <v>2006 UMTS Integration</v>
          </cell>
          <cell r="C1260" t="str">
            <v>Port Gardner</v>
          </cell>
          <cell r="D1260">
            <v>38484</v>
          </cell>
          <cell r="E1260" t="str">
            <v>WA299</v>
          </cell>
          <cell r="F1260" t="str">
            <v>SN2724C</v>
          </cell>
          <cell r="G1260" t="str">
            <v>2</v>
          </cell>
          <cell r="H1260" t="str">
            <v>2</v>
          </cell>
          <cell r="I1260" t="str">
            <v>932DG65VTE-M</v>
          </cell>
          <cell r="J1260" t="str">
            <v>350</v>
          </cell>
          <cell r="K1260" t="str">
            <v>96.375</v>
          </cell>
          <cell r="L1260" t="str">
            <v>LDF5</v>
          </cell>
          <cell r="M1260" t="str">
            <v>121.26</v>
          </cell>
          <cell r="N1260" t="str">
            <v>L2.0</v>
          </cell>
          <cell r="O1260" t="str">
            <v>33</v>
          </cell>
          <cell r="P1260" t="str">
            <v>SN2724</v>
          </cell>
          <cell r="Q1260" t="str">
            <v>Jeff - 206-972-2921</v>
          </cell>
          <cell r="R1260" t="str">
            <v>3</v>
          </cell>
          <cell r="S1260" t="str">
            <v>C</v>
          </cell>
          <cell r="T1260"/>
          <cell r="U1260" t="str">
            <v>-</v>
          </cell>
          <cell r="V1260" t="str">
            <v>-</v>
          </cell>
          <cell r="W1260" t="str">
            <v>4.2.1.a</v>
          </cell>
          <cell r="X1260" t="str">
            <v>WA299</v>
          </cell>
        </row>
        <row r="1261">
          <cell r="A1261" t="str">
            <v>WA301</v>
          </cell>
          <cell r="B1261" t="str">
            <v>2006 UMTS Integration</v>
          </cell>
          <cell r="C1261" t="str">
            <v>View Ridge</v>
          </cell>
          <cell r="D1261">
            <v>38638</v>
          </cell>
          <cell r="E1261" t="str">
            <v>WA301</v>
          </cell>
          <cell r="F1261" t="str">
            <v>SA1125A</v>
          </cell>
          <cell r="G1261" t="str">
            <v>1</v>
          </cell>
          <cell r="H1261" t="str">
            <v>1</v>
          </cell>
          <cell r="I1261" t="str">
            <v>RR65-18-02-DP</v>
          </cell>
          <cell r="J1261" t="str">
            <v>60</v>
          </cell>
          <cell r="K1261" t="str">
            <v>39.9</v>
          </cell>
          <cell r="L1261" t="str">
            <v>LDF5</v>
          </cell>
          <cell r="M1261" t="str">
            <v>66.14</v>
          </cell>
          <cell r="N1261" t="str">
            <v>L2.0</v>
          </cell>
          <cell r="O1261" t="str">
            <v>21</v>
          </cell>
          <cell r="P1261" t="str">
            <v>SA1125</v>
          </cell>
          <cell r="Q1261" t="str">
            <v>Hasan - 425-753-2515</v>
          </cell>
          <cell r="R1261" t="str">
            <v>3</v>
          </cell>
          <cell r="S1261" t="str">
            <v>A</v>
          </cell>
          <cell r="T1261" t="str">
            <v>KAT-RET2.3</v>
          </cell>
          <cell r="U1261" t="str">
            <v>-</v>
          </cell>
          <cell r="V1261" t="str">
            <v>-</v>
          </cell>
          <cell r="W1261" t="str">
            <v>4.2.3</v>
          </cell>
          <cell r="X1261" t="str">
            <v>WA301</v>
          </cell>
        </row>
        <row r="1262">
          <cell r="A1262" t="str">
            <v>WA301</v>
          </cell>
          <cell r="B1262" t="str">
            <v>2006 UMTS Integration</v>
          </cell>
          <cell r="C1262" t="str">
            <v>View Ridge</v>
          </cell>
          <cell r="D1262">
            <v>38638</v>
          </cell>
          <cell r="E1262" t="str">
            <v>WA301</v>
          </cell>
          <cell r="F1262" t="str">
            <v>SA1125B</v>
          </cell>
          <cell r="G1262" t="str">
            <v>1</v>
          </cell>
          <cell r="H1262" t="str">
            <v>1</v>
          </cell>
          <cell r="I1262" t="str">
            <v>RR65-18-04-DP</v>
          </cell>
          <cell r="J1262" t="str">
            <v>150</v>
          </cell>
          <cell r="K1262" t="str">
            <v>39.9</v>
          </cell>
          <cell r="L1262" t="str">
            <v>LDF5</v>
          </cell>
          <cell r="M1262" t="str">
            <v>66.14</v>
          </cell>
          <cell r="N1262" t="str">
            <v>L2.0</v>
          </cell>
          <cell r="O1262" t="str">
            <v>21</v>
          </cell>
          <cell r="P1262" t="str">
            <v>SA1125</v>
          </cell>
          <cell r="Q1262" t="str">
            <v>Hasan - 425-753-2515</v>
          </cell>
          <cell r="R1262" t="str">
            <v>3</v>
          </cell>
          <cell r="S1262" t="str">
            <v>B</v>
          </cell>
          <cell r="T1262" t="str">
            <v>KAT-RET2.3</v>
          </cell>
          <cell r="U1262" t="str">
            <v>-</v>
          </cell>
          <cell r="V1262" t="str">
            <v>-</v>
          </cell>
          <cell r="W1262" t="str">
            <v>4.2.3</v>
          </cell>
          <cell r="X1262" t="str">
            <v>WA301</v>
          </cell>
        </row>
        <row r="1263">
          <cell r="A1263" t="str">
            <v>WA301</v>
          </cell>
          <cell r="B1263" t="str">
            <v>2006 UMTS Integration</v>
          </cell>
          <cell r="C1263" t="str">
            <v>View Ridge</v>
          </cell>
          <cell r="D1263">
            <v>38638</v>
          </cell>
          <cell r="E1263" t="str">
            <v>WA301</v>
          </cell>
          <cell r="F1263" t="str">
            <v>SA1125C</v>
          </cell>
          <cell r="G1263" t="str">
            <v>1</v>
          </cell>
          <cell r="H1263" t="str">
            <v>1</v>
          </cell>
          <cell r="I1263" t="str">
            <v>RR65-18-02-DP</v>
          </cell>
          <cell r="J1263" t="str">
            <v>300</v>
          </cell>
          <cell r="K1263" t="str">
            <v>39.9</v>
          </cell>
          <cell r="L1263" t="str">
            <v>LDF5</v>
          </cell>
          <cell r="M1263" t="str">
            <v>66.14</v>
          </cell>
          <cell r="N1263" t="str">
            <v>L2.0</v>
          </cell>
          <cell r="O1263" t="str">
            <v>21</v>
          </cell>
          <cell r="P1263" t="str">
            <v>SA1125</v>
          </cell>
          <cell r="Q1263" t="str">
            <v>Hasan - 425-753-2515</v>
          </cell>
          <cell r="R1263" t="str">
            <v>3</v>
          </cell>
          <cell r="S1263" t="str">
            <v>C</v>
          </cell>
          <cell r="T1263" t="str">
            <v>KAT-RET2.3</v>
          </cell>
          <cell r="U1263" t="str">
            <v>-</v>
          </cell>
          <cell r="V1263" t="str">
            <v>-</v>
          </cell>
          <cell r="W1263" t="str">
            <v>4.2.3</v>
          </cell>
          <cell r="X1263" t="str">
            <v>WA301</v>
          </cell>
        </row>
        <row r="1264">
          <cell r="A1264" t="str">
            <v>WA303</v>
          </cell>
          <cell r="B1264" t="str">
            <v>2006 UMTS Integration</v>
          </cell>
          <cell r="C1264" t="str">
            <v>Union Bay</v>
          </cell>
          <cell r="D1264">
            <v>38484</v>
          </cell>
          <cell r="E1264" t="str">
            <v>WA303</v>
          </cell>
          <cell r="F1264" t="str">
            <v>SA1103A</v>
          </cell>
          <cell r="G1264" t="str">
            <v>2</v>
          </cell>
          <cell r="H1264" t="str">
            <v>2</v>
          </cell>
          <cell r="I1264" t="str">
            <v>DB961DD90E-M</v>
          </cell>
          <cell r="J1264" t="str">
            <v>80</v>
          </cell>
          <cell r="K1264" t="str">
            <v>48.13</v>
          </cell>
          <cell r="L1264" t="str">
            <v>LDF5</v>
          </cell>
          <cell r="M1264" t="str">
            <v>75.13</v>
          </cell>
          <cell r="N1264" t="str">
            <v>L2.0</v>
          </cell>
          <cell r="O1264" t="str">
            <v>21</v>
          </cell>
          <cell r="P1264" t="str">
            <v>SA1103</v>
          </cell>
          <cell r="Q1264" t="str">
            <v>Vinay - 310-920-7901</v>
          </cell>
          <cell r="R1264" t="str">
            <v>3</v>
          </cell>
          <cell r="S1264" t="str">
            <v>A</v>
          </cell>
          <cell r="T1264"/>
          <cell r="U1264" t="str">
            <v>-</v>
          </cell>
          <cell r="V1264" t="str">
            <v>-</v>
          </cell>
          <cell r="W1264" t="str">
            <v>4.2.8.a</v>
          </cell>
          <cell r="X1264" t="str">
            <v>WA303</v>
          </cell>
        </row>
        <row r="1265">
          <cell r="A1265" t="str">
            <v>WA303</v>
          </cell>
          <cell r="B1265" t="str">
            <v>2006 UMTS Integration</v>
          </cell>
          <cell r="C1265" t="str">
            <v>Union Bay</v>
          </cell>
          <cell r="D1265">
            <v>38484</v>
          </cell>
          <cell r="E1265" t="str">
            <v>WA303</v>
          </cell>
          <cell r="F1265" t="str">
            <v>SA1103B</v>
          </cell>
          <cell r="G1265" t="str">
            <v>2</v>
          </cell>
          <cell r="H1265" t="str">
            <v>2</v>
          </cell>
          <cell r="I1265" t="str">
            <v>DB961DD90E-M</v>
          </cell>
          <cell r="J1265" t="str">
            <v>200</v>
          </cell>
          <cell r="K1265" t="str">
            <v>48.13</v>
          </cell>
          <cell r="L1265" t="str">
            <v>LDF5</v>
          </cell>
          <cell r="M1265" t="str">
            <v>75.13</v>
          </cell>
          <cell r="N1265" t="str">
            <v>L2.0</v>
          </cell>
          <cell r="O1265" t="str">
            <v>21</v>
          </cell>
          <cell r="P1265" t="str">
            <v>SA1103</v>
          </cell>
          <cell r="Q1265" t="str">
            <v>Vinay - 310-920-7901</v>
          </cell>
          <cell r="R1265" t="str">
            <v>3</v>
          </cell>
          <cell r="S1265" t="str">
            <v>B</v>
          </cell>
          <cell r="T1265"/>
          <cell r="U1265" t="str">
            <v>-</v>
          </cell>
          <cell r="V1265" t="str">
            <v>-</v>
          </cell>
          <cell r="W1265" t="str">
            <v>4.2.8.a</v>
          </cell>
          <cell r="X1265" t="str">
            <v>WA303</v>
          </cell>
        </row>
        <row r="1266">
          <cell r="A1266" t="str">
            <v>WA303</v>
          </cell>
          <cell r="B1266" t="str">
            <v>2006 UMTS Integration</v>
          </cell>
          <cell r="C1266" t="str">
            <v>Union Bay</v>
          </cell>
          <cell r="D1266">
            <v>38484</v>
          </cell>
          <cell r="E1266" t="str">
            <v>WA303</v>
          </cell>
          <cell r="F1266" t="str">
            <v>SA1103C</v>
          </cell>
          <cell r="G1266" t="str">
            <v>2</v>
          </cell>
          <cell r="H1266" t="str">
            <v>2</v>
          </cell>
          <cell r="I1266" t="str">
            <v>DB961DD90E-M</v>
          </cell>
          <cell r="J1266" t="str">
            <v>330</v>
          </cell>
          <cell r="K1266" t="str">
            <v>48.13</v>
          </cell>
          <cell r="L1266" t="str">
            <v>LDF5</v>
          </cell>
          <cell r="M1266" t="str">
            <v>75.13</v>
          </cell>
          <cell r="N1266" t="str">
            <v>L2.0</v>
          </cell>
          <cell r="O1266" t="str">
            <v>21</v>
          </cell>
          <cell r="P1266" t="str">
            <v>SA1103</v>
          </cell>
          <cell r="Q1266" t="str">
            <v>Vinay - 310-920-7901</v>
          </cell>
          <cell r="R1266" t="str">
            <v>3</v>
          </cell>
          <cell r="S1266" t="str">
            <v>C</v>
          </cell>
          <cell r="T1266"/>
          <cell r="U1266" t="str">
            <v>-</v>
          </cell>
          <cell r="V1266" t="str">
            <v>-</v>
          </cell>
          <cell r="W1266" t="str">
            <v>4.2.8.a</v>
          </cell>
          <cell r="X1266" t="str">
            <v>WA303</v>
          </cell>
        </row>
        <row r="1267">
          <cell r="A1267" t="str">
            <v>WA304</v>
          </cell>
          <cell r="B1267" t="str">
            <v>2006 UMTS Integration</v>
          </cell>
          <cell r="C1267" t="str">
            <v>Broadway</v>
          </cell>
          <cell r="D1267">
            <v>38484</v>
          </cell>
          <cell r="E1267" t="str">
            <v>WA304</v>
          </cell>
          <cell r="F1267" t="str">
            <v>SA1054C</v>
          </cell>
          <cell r="G1267" t="str">
            <v>2</v>
          </cell>
          <cell r="H1267" t="str">
            <v>2</v>
          </cell>
          <cell r="I1267" t="str">
            <v>RR65-18-02-DP</v>
          </cell>
          <cell r="J1267" t="str">
            <v>30</v>
          </cell>
          <cell r="K1267" t="str">
            <v>67.81</v>
          </cell>
          <cell r="L1267" t="str">
            <v>LDF5</v>
          </cell>
          <cell r="M1267" t="str">
            <v>94.06</v>
          </cell>
          <cell r="N1267" t="str">
            <v>L2.0</v>
          </cell>
          <cell r="O1267" t="str">
            <v>18</v>
          </cell>
          <cell r="P1267" t="str">
            <v>SA1054</v>
          </cell>
          <cell r="Q1267" t="str">
            <v>Vinay - 310-920-7901</v>
          </cell>
          <cell r="R1267" t="str">
            <v>3</v>
          </cell>
          <cell r="S1267" t="str">
            <v>C</v>
          </cell>
          <cell r="T1267" t="str">
            <v>KAT-RET3.3</v>
          </cell>
          <cell r="U1267" t="str">
            <v>-</v>
          </cell>
          <cell r="V1267" t="str">
            <v>-</v>
          </cell>
          <cell r="W1267" t="str">
            <v>4.2.1.a</v>
          </cell>
          <cell r="X1267" t="str">
            <v>WA304</v>
          </cell>
        </row>
        <row r="1268">
          <cell r="A1268" t="str">
            <v>WA304</v>
          </cell>
          <cell r="B1268" t="str">
            <v>2006 UMTS Integration</v>
          </cell>
          <cell r="C1268" t="str">
            <v>Broadway</v>
          </cell>
          <cell r="D1268">
            <v>38484</v>
          </cell>
          <cell r="E1268" t="str">
            <v>WA304</v>
          </cell>
          <cell r="F1268" t="str">
            <v>SA1054A</v>
          </cell>
          <cell r="G1268" t="str">
            <v>2</v>
          </cell>
          <cell r="H1268" t="str">
            <v>2</v>
          </cell>
          <cell r="I1268" t="str">
            <v>RR65-18-02-DP</v>
          </cell>
          <cell r="J1268" t="str">
            <v>160</v>
          </cell>
          <cell r="K1268" t="str">
            <v>67.81</v>
          </cell>
          <cell r="L1268" t="str">
            <v>LDF5</v>
          </cell>
          <cell r="M1268" t="str">
            <v>94.06</v>
          </cell>
          <cell r="N1268" t="str">
            <v>L2.0</v>
          </cell>
          <cell r="O1268" t="str">
            <v>18</v>
          </cell>
          <cell r="P1268" t="str">
            <v>SA1054</v>
          </cell>
          <cell r="Q1268" t="str">
            <v>Vinay - 310-920-7901</v>
          </cell>
          <cell r="R1268" t="str">
            <v>3</v>
          </cell>
          <cell r="S1268" t="str">
            <v>A</v>
          </cell>
          <cell r="T1268" t="str">
            <v>KAT-RET3.3</v>
          </cell>
          <cell r="U1268" t="str">
            <v>-</v>
          </cell>
          <cell r="V1268" t="str">
            <v>-</v>
          </cell>
          <cell r="W1268" t="str">
            <v>4.2.1.a</v>
          </cell>
          <cell r="X1268" t="str">
            <v>WA304</v>
          </cell>
        </row>
        <row r="1269">
          <cell r="A1269" t="str">
            <v>WA304</v>
          </cell>
          <cell r="B1269" t="str">
            <v>2006 UMTS Integration</v>
          </cell>
          <cell r="C1269" t="str">
            <v>Broadway</v>
          </cell>
          <cell r="D1269">
            <v>38484</v>
          </cell>
          <cell r="E1269" t="str">
            <v>WA304</v>
          </cell>
          <cell r="F1269" t="str">
            <v>SA1054B</v>
          </cell>
          <cell r="G1269" t="str">
            <v>2</v>
          </cell>
          <cell r="H1269" t="str">
            <v>2</v>
          </cell>
          <cell r="I1269" t="str">
            <v>RR65-18-04-DP</v>
          </cell>
          <cell r="J1269" t="str">
            <v>270</v>
          </cell>
          <cell r="K1269" t="str">
            <v>67.81</v>
          </cell>
          <cell r="L1269" t="str">
            <v>LDF5</v>
          </cell>
          <cell r="M1269" t="str">
            <v>94.06</v>
          </cell>
          <cell r="N1269" t="str">
            <v>L2.0</v>
          </cell>
          <cell r="O1269" t="str">
            <v>18</v>
          </cell>
          <cell r="P1269" t="str">
            <v>SA1054</v>
          </cell>
          <cell r="Q1269" t="str">
            <v>Vinay - 310-920-7901</v>
          </cell>
          <cell r="R1269" t="str">
            <v>3</v>
          </cell>
          <cell r="S1269" t="str">
            <v>B</v>
          </cell>
          <cell r="T1269" t="str">
            <v>KAT-RET3.3</v>
          </cell>
          <cell r="U1269" t="str">
            <v>-</v>
          </cell>
          <cell r="V1269" t="str">
            <v>-</v>
          </cell>
          <cell r="W1269" t="str">
            <v>4.2.1.a</v>
          </cell>
          <cell r="X1269" t="str">
            <v>WA304</v>
          </cell>
        </row>
        <row r="1270">
          <cell r="A1270" t="str">
            <v>WA306</v>
          </cell>
          <cell r="B1270" t="str">
            <v>2006 UMTS Integration</v>
          </cell>
          <cell r="C1270" t="str">
            <v>Kelsey Creek</v>
          </cell>
          <cell r="D1270">
            <v>38609</v>
          </cell>
          <cell r="E1270" t="str">
            <v>WA306</v>
          </cell>
          <cell r="F1270" t="str">
            <v>SB1461A</v>
          </cell>
          <cell r="G1270" t="str">
            <v>1</v>
          </cell>
          <cell r="H1270" t="str">
            <v>1</v>
          </cell>
          <cell r="I1270" t="str">
            <v>RR65-18-00-DP</v>
          </cell>
          <cell r="J1270" t="str">
            <v>200</v>
          </cell>
          <cell r="K1270" t="str">
            <v>32.91</v>
          </cell>
          <cell r="L1270" t="str">
            <v>LDF5</v>
          </cell>
          <cell r="M1270" t="str">
            <v>59.15</v>
          </cell>
          <cell r="N1270" t="str">
            <v>L2.0</v>
          </cell>
          <cell r="O1270" t="str">
            <v>12</v>
          </cell>
          <cell r="P1270" t="str">
            <v>SB1461</v>
          </cell>
          <cell r="Q1270" t="str">
            <v>Than - 206-849-1533</v>
          </cell>
          <cell r="R1270" t="str">
            <v>3</v>
          </cell>
          <cell r="S1270" t="str">
            <v>A</v>
          </cell>
          <cell r="T1270" t="str">
            <v>POW-RET1.3</v>
          </cell>
          <cell r="U1270" t="str">
            <v>-</v>
          </cell>
          <cell r="V1270" t="str">
            <v>-</v>
          </cell>
          <cell r="W1270" t="str">
            <v>4.2.8</v>
          </cell>
          <cell r="X1270" t="str">
            <v>WA306</v>
          </cell>
        </row>
        <row r="1271">
          <cell r="A1271" t="str">
            <v>WA306</v>
          </cell>
          <cell r="B1271" t="str">
            <v>2006 UMTS Integration</v>
          </cell>
          <cell r="C1271" t="str">
            <v>Kelsey Creek</v>
          </cell>
          <cell r="D1271">
            <v>38609</v>
          </cell>
          <cell r="E1271" t="str">
            <v>WA306</v>
          </cell>
          <cell r="F1271" t="str">
            <v>SB1461B</v>
          </cell>
          <cell r="G1271" t="str">
            <v>1</v>
          </cell>
          <cell r="H1271" t="str">
            <v>1</v>
          </cell>
          <cell r="I1271" t="str">
            <v>RR65-19-04-DP</v>
          </cell>
          <cell r="J1271" t="str">
            <v>270</v>
          </cell>
          <cell r="K1271" t="str">
            <v>32.2433</v>
          </cell>
          <cell r="L1271" t="str">
            <v>LDF5</v>
          </cell>
          <cell r="M1271" t="str">
            <v>59.15</v>
          </cell>
          <cell r="N1271" t="str">
            <v>L2.0</v>
          </cell>
          <cell r="O1271" t="str">
            <v>12</v>
          </cell>
          <cell r="P1271" t="str">
            <v>SB1461</v>
          </cell>
          <cell r="Q1271" t="str">
            <v>Than - 206-849-1533</v>
          </cell>
          <cell r="R1271" t="str">
            <v>3</v>
          </cell>
          <cell r="S1271" t="str">
            <v>B</v>
          </cell>
          <cell r="T1271" t="str">
            <v>POW-RET1.3</v>
          </cell>
          <cell r="U1271" t="str">
            <v>-</v>
          </cell>
          <cell r="V1271" t="str">
            <v>-</v>
          </cell>
          <cell r="W1271" t="str">
            <v>4.2.8</v>
          </cell>
          <cell r="X1271" t="str">
            <v>WA306</v>
          </cell>
        </row>
        <row r="1272">
          <cell r="A1272" t="str">
            <v>WA306</v>
          </cell>
          <cell r="B1272" t="str">
            <v>2006 UMTS Integration</v>
          </cell>
          <cell r="C1272" t="str">
            <v>Kelsey Creek</v>
          </cell>
          <cell r="D1272">
            <v>38609</v>
          </cell>
          <cell r="E1272" t="str">
            <v>WA306</v>
          </cell>
          <cell r="F1272" t="str">
            <v>SB1461C</v>
          </cell>
          <cell r="G1272" t="str">
            <v>1</v>
          </cell>
          <cell r="H1272" t="str">
            <v>1</v>
          </cell>
          <cell r="I1272" t="str">
            <v>RR65-18-00-DP</v>
          </cell>
          <cell r="J1272" t="str">
            <v>330</v>
          </cell>
          <cell r="K1272" t="str">
            <v>32.91</v>
          </cell>
          <cell r="L1272" t="str">
            <v>LDF5</v>
          </cell>
          <cell r="M1272" t="str">
            <v>59.15</v>
          </cell>
          <cell r="N1272" t="str">
            <v>L2.0</v>
          </cell>
          <cell r="O1272" t="str">
            <v>12</v>
          </cell>
          <cell r="P1272" t="str">
            <v>SB1461</v>
          </cell>
          <cell r="Q1272" t="str">
            <v>Than - 206-849-1533</v>
          </cell>
          <cell r="R1272" t="str">
            <v>3</v>
          </cell>
          <cell r="S1272" t="str">
            <v>C</v>
          </cell>
          <cell r="T1272" t="str">
            <v>POW-RET1.3</v>
          </cell>
          <cell r="U1272" t="str">
            <v>-</v>
          </cell>
          <cell r="V1272" t="str">
            <v>-</v>
          </cell>
          <cell r="W1272" t="str">
            <v>4.2.8</v>
          </cell>
          <cell r="X1272" t="str">
            <v>WA306</v>
          </cell>
        </row>
        <row r="1273">
          <cell r="A1273" t="str">
            <v>WA308</v>
          </cell>
          <cell r="B1273" t="str">
            <v>2006 UMTS Integration</v>
          </cell>
          <cell r="C1273" t="str">
            <v>Overlake</v>
          </cell>
          <cell r="D1273">
            <v>38609</v>
          </cell>
          <cell r="E1273" t="str">
            <v>WA308</v>
          </cell>
          <cell r="F1273" t="str">
            <v>SB1512C</v>
          </cell>
          <cell r="G1273" t="str">
            <v>1</v>
          </cell>
          <cell r="H1273" t="str">
            <v>1</v>
          </cell>
          <cell r="I1273" t="str">
            <v>RR65-18-00-DP</v>
          </cell>
          <cell r="J1273" t="str">
            <v>30</v>
          </cell>
          <cell r="K1273" t="str">
            <v>50.85</v>
          </cell>
          <cell r="L1273" t="str">
            <v>LDF5</v>
          </cell>
          <cell r="M1273" t="str">
            <v>77.1</v>
          </cell>
          <cell r="N1273" t="str">
            <v>L2.0</v>
          </cell>
          <cell r="O1273" t="str">
            <v>23</v>
          </cell>
          <cell r="P1273" t="str">
            <v>SB1512</v>
          </cell>
          <cell r="Q1273" t="str">
            <v>Than - 206-849-1533</v>
          </cell>
          <cell r="R1273" t="str">
            <v>3</v>
          </cell>
          <cell r="S1273" t="str">
            <v>C</v>
          </cell>
          <cell r="T1273" t="str">
            <v>POW-RET1.3</v>
          </cell>
          <cell r="U1273" t="str">
            <v>-</v>
          </cell>
          <cell r="V1273" t="str">
            <v>-</v>
          </cell>
          <cell r="W1273" t="str">
            <v>4.2.8</v>
          </cell>
          <cell r="X1273" t="str">
            <v>WA308</v>
          </cell>
        </row>
        <row r="1274">
          <cell r="A1274" t="str">
            <v>WA308</v>
          </cell>
          <cell r="B1274" t="str">
            <v>2006 UMTS Integration</v>
          </cell>
          <cell r="C1274" t="str">
            <v>Overlake</v>
          </cell>
          <cell r="D1274">
            <v>38609</v>
          </cell>
          <cell r="E1274" t="str">
            <v>WA308</v>
          </cell>
          <cell r="F1274" t="str">
            <v>SB1512A</v>
          </cell>
          <cell r="G1274" t="str">
            <v>1</v>
          </cell>
          <cell r="H1274" t="str">
            <v>1</v>
          </cell>
          <cell r="I1274" t="str">
            <v>RR65-18-00-DPL2</v>
          </cell>
          <cell r="J1274" t="str">
            <v>140</v>
          </cell>
          <cell r="K1274" t="str">
            <v>50.85</v>
          </cell>
          <cell r="L1274" t="str">
            <v>LDF5</v>
          </cell>
          <cell r="M1274" t="str">
            <v>77.1</v>
          </cell>
          <cell r="N1274" t="str">
            <v>L2.0</v>
          </cell>
          <cell r="O1274" t="str">
            <v>23</v>
          </cell>
          <cell r="P1274" t="str">
            <v>SB1512</v>
          </cell>
          <cell r="Q1274" t="str">
            <v>Than - 206-849-1533</v>
          </cell>
          <cell r="R1274" t="str">
            <v>3</v>
          </cell>
          <cell r="S1274" t="str">
            <v>A</v>
          </cell>
          <cell r="T1274" t="str">
            <v>POW-RET1.3</v>
          </cell>
          <cell r="U1274" t="str">
            <v>-</v>
          </cell>
          <cell r="V1274" t="str">
            <v>-</v>
          </cell>
          <cell r="W1274" t="str">
            <v>4.2.8</v>
          </cell>
          <cell r="X1274" t="str">
            <v>WA308</v>
          </cell>
        </row>
        <row r="1275">
          <cell r="A1275" t="str">
            <v>WA308</v>
          </cell>
          <cell r="B1275" t="str">
            <v>2006 UMTS Integration</v>
          </cell>
          <cell r="C1275" t="str">
            <v>Overlake</v>
          </cell>
          <cell r="D1275">
            <v>38609</v>
          </cell>
          <cell r="E1275" t="str">
            <v>WA308</v>
          </cell>
          <cell r="F1275" t="str">
            <v>SB1512B</v>
          </cell>
          <cell r="G1275" t="str">
            <v>1</v>
          </cell>
          <cell r="H1275" t="str">
            <v>1</v>
          </cell>
          <cell r="I1275" t="str">
            <v>RR65-18-00-DP</v>
          </cell>
          <cell r="J1275" t="str">
            <v>220</v>
          </cell>
          <cell r="K1275" t="str">
            <v>50.85</v>
          </cell>
          <cell r="L1275" t="str">
            <v>LDF5</v>
          </cell>
          <cell r="M1275" t="str">
            <v>77.1</v>
          </cell>
          <cell r="N1275" t="str">
            <v>L2.0</v>
          </cell>
          <cell r="O1275" t="str">
            <v>23</v>
          </cell>
          <cell r="P1275" t="str">
            <v>SB1512</v>
          </cell>
          <cell r="Q1275" t="str">
            <v>Than - 206-849-1533</v>
          </cell>
          <cell r="R1275" t="str">
            <v>3</v>
          </cell>
          <cell r="S1275" t="str">
            <v>B</v>
          </cell>
          <cell r="T1275" t="str">
            <v>POW-RET1.3</v>
          </cell>
          <cell r="U1275" t="str">
            <v>-</v>
          </cell>
          <cell r="V1275" t="str">
            <v>-</v>
          </cell>
          <cell r="W1275" t="str">
            <v>4.2.8</v>
          </cell>
          <cell r="X1275" t="str">
            <v>WA308</v>
          </cell>
        </row>
        <row r="1276">
          <cell r="A1276" t="str">
            <v>WA325</v>
          </cell>
          <cell r="B1276" t="str">
            <v>2006 UMTS Integration</v>
          </cell>
          <cell r="C1276" t="str">
            <v>West Lake Stevens</v>
          </cell>
          <cell r="D1276">
            <v>38484</v>
          </cell>
          <cell r="E1276" t="str">
            <v>WA325</v>
          </cell>
          <cell r="F1276" t="str">
            <v>SN2726C</v>
          </cell>
          <cell r="G1276" t="str">
            <v>2</v>
          </cell>
          <cell r="H1276" t="str">
            <v>2</v>
          </cell>
          <cell r="I1276" t="str">
            <v>RV90-17-02-DPL2</v>
          </cell>
          <cell r="J1276" t="str">
            <v>50</v>
          </cell>
          <cell r="K1276" t="str">
            <v>132.05</v>
          </cell>
          <cell r="L1276" t="str">
            <v>LDF7</v>
          </cell>
          <cell r="M1276" t="str">
            <v>158.23</v>
          </cell>
          <cell r="N1276" t="str">
            <v>L2.0</v>
          </cell>
          <cell r="O1276" t="str">
            <v>33</v>
          </cell>
          <cell r="P1276" t="str">
            <v>SN2726</v>
          </cell>
          <cell r="Q1276" t="str">
            <v>Jeff - 206-972-2921</v>
          </cell>
          <cell r="R1276" t="str">
            <v>3</v>
          </cell>
          <cell r="S1276" t="str">
            <v>C</v>
          </cell>
          <cell r="T1276" t="str">
            <v>KAT-RET3.3</v>
          </cell>
          <cell r="U1276" t="str">
            <v>-</v>
          </cell>
          <cell r="V1276" t="str">
            <v>-</v>
          </cell>
          <cell r="W1276" t="str">
            <v>4.2.1.a</v>
          </cell>
          <cell r="X1276" t="str">
            <v>WA325</v>
          </cell>
        </row>
        <row r="1277">
          <cell r="A1277" t="str">
            <v>WA325</v>
          </cell>
          <cell r="B1277" t="str">
            <v>2006 UMTS Integration</v>
          </cell>
          <cell r="C1277" t="str">
            <v>West Lake Stevens</v>
          </cell>
          <cell r="D1277">
            <v>38484</v>
          </cell>
          <cell r="E1277" t="str">
            <v>WA325</v>
          </cell>
          <cell r="F1277" t="str">
            <v>SN2726A</v>
          </cell>
          <cell r="G1277" t="str">
            <v>2</v>
          </cell>
          <cell r="H1277" t="str">
            <v>2</v>
          </cell>
          <cell r="I1277" t="str">
            <v>RV65-18-04-DPL2</v>
          </cell>
          <cell r="J1277" t="str">
            <v>170</v>
          </cell>
          <cell r="K1277" t="str">
            <v>132.05</v>
          </cell>
          <cell r="L1277" t="str">
            <v>LDF7</v>
          </cell>
          <cell r="M1277" t="str">
            <v>158.23</v>
          </cell>
          <cell r="N1277" t="str">
            <v>L2.0</v>
          </cell>
          <cell r="O1277" t="str">
            <v>33</v>
          </cell>
          <cell r="P1277" t="str">
            <v>SN2726</v>
          </cell>
          <cell r="Q1277" t="str">
            <v>Jeff - 206-972-2921</v>
          </cell>
          <cell r="R1277" t="str">
            <v>3</v>
          </cell>
          <cell r="S1277" t="str">
            <v>A</v>
          </cell>
          <cell r="T1277" t="str">
            <v>KAT-RET3.3</v>
          </cell>
          <cell r="U1277" t="str">
            <v>-</v>
          </cell>
          <cell r="V1277" t="str">
            <v>-</v>
          </cell>
          <cell r="W1277" t="str">
            <v>4.2.1.a</v>
          </cell>
          <cell r="X1277" t="str">
            <v>WA325</v>
          </cell>
        </row>
        <row r="1278">
          <cell r="A1278" t="str">
            <v>WA325</v>
          </cell>
          <cell r="B1278" t="str">
            <v>2006 UMTS Integration</v>
          </cell>
          <cell r="C1278" t="str">
            <v>West Lake Stevens</v>
          </cell>
          <cell r="D1278">
            <v>38484</v>
          </cell>
          <cell r="E1278" t="str">
            <v>WA325</v>
          </cell>
          <cell r="F1278" t="str">
            <v>SN2726B</v>
          </cell>
          <cell r="G1278" t="str">
            <v>2</v>
          </cell>
          <cell r="H1278" t="str">
            <v>2</v>
          </cell>
          <cell r="I1278" t="str">
            <v>RV65-18-04-DPL2</v>
          </cell>
          <cell r="J1278" t="str">
            <v>340</v>
          </cell>
          <cell r="K1278" t="str">
            <v>132.05</v>
          </cell>
          <cell r="L1278" t="str">
            <v>LDF7</v>
          </cell>
          <cell r="M1278" t="str">
            <v>158.23</v>
          </cell>
          <cell r="N1278" t="str">
            <v>L2.0</v>
          </cell>
          <cell r="O1278" t="str">
            <v>33</v>
          </cell>
          <cell r="P1278" t="str">
            <v>SN2726</v>
          </cell>
          <cell r="Q1278" t="str">
            <v>Jeff - 206-972-2921</v>
          </cell>
          <cell r="R1278" t="str">
            <v>3</v>
          </cell>
          <cell r="S1278" t="str">
            <v>B</v>
          </cell>
          <cell r="T1278" t="str">
            <v>KAT-RET3.3</v>
          </cell>
          <cell r="U1278" t="str">
            <v>-</v>
          </cell>
          <cell r="V1278" t="str">
            <v>-</v>
          </cell>
          <cell r="W1278" t="str">
            <v>4.2.1.a</v>
          </cell>
          <cell r="X1278" t="str">
            <v>WA325</v>
          </cell>
        </row>
        <row r="1279">
          <cell r="A1279" t="str">
            <v>WA327</v>
          </cell>
          <cell r="B1279" t="str">
            <v>2006 UMTS Integration</v>
          </cell>
          <cell r="C1279" t="str">
            <v>Kingsgate</v>
          </cell>
          <cell r="D1279">
            <v>38484</v>
          </cell>
          <cell r="E1279" t="str">
            <v>WA327</v>
          </cell>
          <cell r="F1279" t="str">
            <v>SB1592C</v>
          </cell>
          <cell r="G1279" t="str">
            <v>2</v>
          </cell>
          <cell r="H1279" t="str">
            <v>2</v>
          </cell>
          <cell r="I1279" t="str">
            <v>RR65-18-02-DP</v>
          </cell>
          <cell r="J1279" t="str">
            <v>30</v>
          </cell>
          <cell r="K1279" t="str">
            <v>112.7</v>
          </cell>
          <cell r="L1279" t="str">
            <v>LDF7</v>
          </cell>
          <cell r="M1279" t="str">
            <v>138.94</v>
          </cell>
          <cell r="N1279" t="str">
            <v>L2.0</v>
          </cell>
          <cell r="O1279" t="str">
            <v>29</v>
          </cell>
          <cell r="P1279" t="str">
            <v>SB1592</v>
          </cell>
          <cell r="Q1279" t="str">
            <v>Hasan - 425-753-2515</v>
          </cell>
          <cell r="R1279" t="str">
            <v>3</v>
          </cell>
          <cell r="S1279" t="str">
            <v>C</v>
          </cell>
          <cell r="T1279" t="str">
            <v>KAT-RET3.3</v>
          </cell>
          <cell r="U1279" t="str">
            <v>-</v>
          </cell>
          <cell r="V1279" t="str">
            <v>-</v>
          </cell>
          <cell r="W1279" t="str">
            <v>4.2.1.a</v>
          </cell>
          <cell r="X1279" t="str">
            <v>WA327</v>
          </cell>
        </row>
        <row r="1280">
          <cell r="A1280" t="str">
            <v>WA327</v>
          </cell>
          <cell r="B1280" t="str">
            <v>2006 UMTS Integration</v>
          </cell>
          <cell r="C1280" t="str">
            <v>Kingsgate</v>
          </cell>
          <cell r="D1280">
            <v>38484</v>
          </cell>
          <cell r="E1280" t="str">
            <v>WA327</v>
          </cell>
          <cell r="F1280" t="str">
            <v>SB1592A</v>
          </cell>
          <cell r="G1280" t="str">
            <v>2</v>
          </cell>
          <cell r="H1280" t="str">
            <v>2</v>
          </cell>
          <cell r="I1280" t="str">
            <v>RR65-18-02-DP</v>
          </cell>
          <cell r="J1280" t="str">
            <v>180</v>
          </cell>
          <cell r="K1280" t="str">
            <v>112.7</v>
          </cell>
          <cell r="L1280" t="str">
            <v>LDF7</v>
          </cell>
          <cell r="M1280" t="str">
            <v>138.94</v>
          </cell>
          <cell r="N1280" t="str">
            <v>L2.0</v>
          </cell>
          <cell r="O1280" t="str">
            <v>29</v>
          </cell>
          <cell r="P1280" t="str">
            <v>SB1592</v>
          </cell>
          <cell r="Q1280" t="str">
            <v>Hasan - 425-753-2515</v>
          </cell>
          <cell r="R1280" t="str">
            <v>3</v>
          </cell>
          <cell r="S1280" t="str">
            <v>A</v>
          </cell>
          <cell r="T1280" t="str">
            <v>KAT-RET3.3</v>
          </cell>
          <cell r="U1280" t="str">
            <v>-</v>
          </cell>
          <cell r="V1280" t="str">
            <v>-</v>
          </cell>
          <cell r="W1280" t="str">
            <v>4.2.1.a</v>
          </cell>
          <cell r="X1280" t="str">
            <v>WA327</v>
          </cell>
        </row>
        <row r="1281">
          <cell r="A1281" t="str">
            <v>WA327</v>
          </cell>
          <cell r="B1281" t="str">
            <v>2006 UMTS Integration</v>
          </cell>
          <cell r="C1281" t="str">
            <v>Kingsgate</v>
          </cell>
          <cell r="D1281">
            <v>38484</v>
          </cell>
          <cell r="E1281" t="str">
            <v>WA327</v>
          </cell>
          <cell r="F1281" t="str">
            <v>SB1592B</v>
          </cell>
          <cell r="G1281" t="str">
            <v>2</v>
          </cell>
          <cell r="H1281" t="str">
            <v>2</v>
          </cell>
          <cell r="I1281" t="str">
            <v>RR65-18-02-DP</v>
          </cell>
          <cell r="J1281" t="str">
            <v>270</v>
          </cell>
          <cell r="K1281" t="str">
            <v>112.7</v>
          </cell>
          <cell r="L1281" t="str">
            <v>LDF7</v>
          </cell>
          <cell r="M1281" t="str">
            <v>138.94</v>
          </cell>
          <cell r="N1281" t="str">
            <v>L2.0</v>
          </cell>
          <cell r="O1281" t="str">
            <v>29</v>
          </cell>
          <cell r="P1281" t="str">
            <v>SB1592</v>
          </cell>
          <cell r="Q1281" t="str">
            <v>Hasan - 425-753-2515</v>
          </cell>
          <cell r="R1281" t="str">
            <v>3</v>
          </cell>
          <cell r="S1281" t="str">
            <v>B</v>
          </cell>
          <cell r="T1281" t="str">
            <v>KAT-RET3.3</v>
          </cell>
          <cell r="U1281" t="str">
            <v>-</v>
          </cell>
          <cell r="V1281" t="str">
            <v>-</v>
          </cell>
          <cell r="W1281" t="str">
            <v>4.2.1.a</v>
          </cell>
          <cell r="X1281" t="str">
            <v>WA327</v>
          </cell>
        </row>
        <row r="1282">
          <cell r="A1282" t="str">
            <v>WA328</v>
          </cell>
          <cell r="B1282" t="str">
            <v>2006 UMTS Integration</v>
          </cell>
          <cell r="C1282" t="str">
            <v>Crestwoods Park</v>
          </cell>
          <cell r="D1282">
            <v>38630</v>
          </cell>
          <cell r="E1282" t="str">
            <v>WA328</v>
          </cell>
          <cell r="F1282" t="str">
            <v>SB1555C</v>
          </cell>
          <cell r="G1282" t="str">
            <v>1</v>
          </cell>
          <cell r="H1282" t="str">
            <v>1</v>
          </cell>
          <cell r="I1282" t="str">
            <v>932DG65VTE-M</v>
          </cell>
          <cell r="J1282" t="str">
            <v>0</v>
          </cell>
          <cell r="K1282" t="str">
            <v>67.0383</v>
          </cell>
          <cell r="L1282" t="str">
            <v>LDF5</v>
          </cell>
          <cell r="M1282" t="str">
            <v>93.08</v>
          </cell>
          <cell r="N1282" t="str">
            <v>L3.0</v>
          </cell>
          <cell r="O1282" t="str">
            <v>22</v>
          </cell>
          <cell r="P1282" t="str">
            <v>SB1555</v>
          </cell>
          <cell r="Q1282" t="str">
            <v>Than - 206-849-1533</v>
          </cell>
          <cell r="R1282" t="str">
            <v>3</v>
          </cell>
          <cell r="S1282" t="str">
            <v>C</v>
          </cell>
          <cell r="T1282" t="str">
            <v>POW-RET1.3</v>
          </cell>
          <cell r="U1282" t="str">
            <v>-</v>
          </cell>
          <cell r="V1282" t="str">
            <v>-</v>
          </cell>
          <cell r="W1282" t="str">
            <v>4.2.8</v>
          </cell>
          <cell r="X1282" t="str">
            <v>WA328</v>
          </cell>
        </row>
        <row r="1283">
          <cell r="A1283" t="str">
            <v>WA328</v>
          </cell>
          <cell r="B1283" t="str">
            <v>2006 UMTS Integration</v>
          </cell>
          <cell r="C1283" t="str">
            <v>Crestwoods Park</v>
          </cell>
          <cell r="D1283">
            <v>38630</v>
          </cell>
          <cell r="E1283" t="str">
            <v>WA328</v>
          </cell>
          <cell r="F1283" t="str">
            <v>SB1555A</v>
          </cell>
          <cell r="G1283" t="str">
            <v>1</v>
          </cell>
          <cell r="H1283" t="str">
            <v>1</v>
          </cell>
          <cell r="I1283" t="str">
            <v>932DG65VTE-M</v>
          </cell>
          <cell r="J1283" t="str">
            <v>150</v>
          </cell>
          <cell r="K1283" t="str">
            <v>64.705</v>
          </cell>
          <cell r="L1283" t="str">
            <v>LDF5</v>
          </cell>
          <cell r="M1283" t="str">
            <v>93.08</v>
          </cell>
          <cell r="N1283" t="str">
            <v>L3.0</v>
          </cell>
          <cell r="O1283" t="str">
            <v>22</v>
          </cell>
          <cell r="P1283" t="str">
            <v>SB1555</v>
          </cell>
          <cell r="Q1283" t="str">
            <v>Than - 206-849-1533</v>
          </cell>
          <cell r="R1283" t="str">
            <v>3</v>
          </cell>
          <cell r="S1283" t="str">
            <v>A</v>
          </cell>
          <cell r="T1283" t="str">
            <v>POW-RET1.3</v>
          </cell>
          <cell r="U1283" t="str">
            <v>-</v>
          </cell>
          <cell r="V1283" t="str">
            <v>-</v>
          </cell>
          <cell r="W1283" t="str">
            <v>4.2.8</v>
          </cell>
          <cell r="X1283" t="str">
            <v>WA328</v>
          </cell>
        </row>
        <row r="1284">
          <cell r="A1284" t="str">
            <v>WA328</v>
          </cell>
          <cell r="B1284" t="str">
            <v>2006 UMTS Integration</v>
          </cell>
          <cell r="C1284" t="str">
            <v>Crestwoods Park</v>
          </cell>
          <cell r="D1284">
            <v>38630</v>
          </cell>
          <cell r="E1284" t="str">
            <v>WA328</v>
          </cell>
          <cell r="F1284" t="str">
            <v>SB1555B</v>
          </cell>
          <cell r="G1284" t="str">
            <v>1</v>
          </cell>
          <cell r="H1284" t="str">
            <v>1</v>
          </cell>
          <cell r="I1284" t="str">
            <v>932DG65VTE-M</v>
          </cell>
          <cell r="J1284" t="str">
            <v>250</v>
          </cell>
          <cell r="K1284" t="str">
            <v>67.035</v>
          </cell>
          <cell r="L1284" t="str">
            <v>LDF5</v>
          </cell>
          <cell r="M1284" t="str">
            <v>93.08</v>
          </cell>
          <cell r="N1284" t="str">
            <v>L3.0</v>
          </cell>
          <cell r="O1284" t="str">
            <v>22</v>
          </cell>
          <cell r="P1284" t="str">
            <v>SB1555</v>
          </cell>
          <cell r="Q1284" t="str">
            <v>Than - 206-849-1533</v>
          </cell>
          <cell r="R1284" t="str">
            <v>3</v>
          </cell>
          <cell r="S1284" t="str">
            <v>B</v>
          </cell>
          <cell r="T1284" t="str">
            <v>POW-RET1.3</v>
          </cell>
          <cell r="U1284" t="str">
            <v>-</v>
          </cell>
          <cell r="V1284" t="str">
            <v>-</v>
          </cell>
          <cell r="W1284" t="str">
            <v>4.2.8</v>
          </cell>
          <cell r="X1284" t="str">
            <v>WA328</v>
          </cell>
        </row>
        <row r="1285">
          <cell r="A1285" t="str">
            <v>WA329</v>
          </cell>
          <cell r="B1285" t="str">
            <v>2006 UMTS Integration</v>
          </cell>
          <cell r="C1285" t="str">
            <v>Sandpoint</v>
          </cell>
          <cell r="D1285">
            <v>38442</v>
          </cell>
          <cell r="E1285" t="str">
            <v>WA329</v>
          </cell>
          <cell r="F1285" t="str">
            <v>SA1111C</v>
          </cell>
          <cell r="G1285" t="str">
            <v>1</v>
          </cell>
          <cell r="H1285" t="str">
            <v>1</v>
          </cell>
          <cell r="I1285" t="str">
            <v>RR65-18-04-DP</v>
          </cell>
          <cell r="J1285" t="str">
            <v>70</v>
          </cell>
          <cell r="K1285" t="str">
            <v>57.84</v>
          </cell>
          <cell r="L1285" t="str">
            <v>LDF5</v>
          </cell>
          <cell r="M1285" t="str">
            <v>84.09</v>
          </cell>
          <cell r="N1285" t="str">
            <v>L1.0</v>
          </cell>
          <cell r="O1285" t="str">
            <v>21</v>
          </cell>
          <cell r="P1285" t="str">
            <v>SA1111</v>
          </cell>
          <cell r="Q1285" t="str">
            <v>Than - 206-849-1533</v>
          </cell>
          <cell r="R1285" t="str">
            <v>3</v>
          </cell>
          <cell r="S1285" t="str">
            <v>C</v>
          </cell>
          <cell r="T1285" t="str">
            <v>KAT-RET2.3</v>
          </cell>
          <cell r="U1285" t="str">
            <v>-</v>
          </cell>
          <cell r="V1285" t="str">
            <v>-</v>
          </cell>
          <cell r="W1285" t="str">
            <v>4.2.3.a</v>
          </cell>
          <cell r="X1285" t="str">
            <v>WA329</v>
          </cell>
        </row>
        <row r="1286">
          <cell r="A1286" t="str">
            <v>WA329</v>
          </cell>
          <cell r="B1286" t="str">
            <v>2006 UMTS Integration</v>
          </cell>
          <cell r="C1286" t="str">
            <v>Sandpoint</v>
          </cell>
          <cell r="D1286">
            <v>38442</v>
          </cell>
          <cell r="E1286" t="str">
            <v>WA329</v>
          </cell>
          <cell r="F1286" t="str">
            <v>SA1111A</v>
          </cell>
          <cell r="G1286" t="str">
            <v>1</v>
          </cell>
          <cell r="H1286" t="str">
            <v>1</v>
          </cell>
          <cell r="I1286" t="str">
            <v>RR65-18-02-DP</v>
          </cell>
          <cell r="J1286" t="str">
            <v>160</v>
          </cell>
          <cell r="K1286" t="str">
            <v>57.84</v>
          </cell>
          <cell r="L1286" t="str">
            <v>LDF5</v>
          </cell>
          <cell r="M1286" t="str">
            <v>84.09</v>
          </cell>
          <cell r="N1286" t="str">
            <v>L1.0</v>
          </cell>
          <cell r="O1286" t="str">
            <v>21</v>
          </cell>
          <cell r="P1286" t="str">
            <v>SA1111</v>
          </cell>
          <cell r="Q1286" t="str">
            <v>Than - 206-849-1533</v>
          </cell>
          <cell r="R1286" t="str">
            <v>3</v>
          </cell>
          <cell r="S1286" t="str">
            <v>A</v>
          </cell>
          <cell r="T1286" t="str">
            <v>KAT-RET2.3</v>
          </cell>
          <cell r="U1286" t="str">
            <v>-</v>
          </cell>
          <cell r="V1286" t="str">
            <v>-</v>
          </cell>
          <cell r="W1286" t="str">
            <v>4.2.3.a</v>
          </cell>
          <cell r="X1286" t="str">
            <v>WA329</v>
          </cell>
        </row>
        <row r="1287">
          <cell r="A1287" t="str">
            <v>WA329</v>
          </cell>
          <cell r="B1287" t="str">
            <v>2006 UMTS Integration</v>
          </cell>
          <cell r="C1287" t="str">
            <v>Sandpoint</v>
          </cell>
          <cell r="D1287">
            <v>38442</v>
          </cell>
          <cell r="E1287" t="str">
            <v>WA329</v>
          </cell>
          <cell r="F1287" t="str">
            <v>SA1111B</v>
          </cell>
          <cell r="G1287" t="str">
            <v>1</v>
          </cell>
          <cell r="H1287" t="str">
            <v>1</v>
          </cell>
          <cell r="I1287" t="str">
            <v>RR65-15-00-DP</v>
          </cell>
          <cell r="J1287" t="str">
            <v>270</v>
          </cell>
          <cell r="K1287" t="str">
            <v>57.84</v>
          </cell>
          <cell r="L1287" t="str">
            <v>LDF5</v>
          </cell>
          <cell r="M1287" t="str">
            <v>84.09</v>
          </cell>
          <cell r="N1287" t="str">
            <v>L1.0</v>
          </cell>
          <cell r="O1287" t="str">
            <v>21</v>
          </cell>
          <cell r="P1287" t="str">
            <v>SA1111</v>
          </cell>
          <cell r="Q1287" t="str">
            <v>Than - 206-849-1533</v>
          </cell>
          <cell r="R1287" t="str">
            <v>3</v>
          </cell>
          <cell r="S1287" t="str">
            <v>B</v>
          </cell>
          <cell r="T1287" t="str">
            <v>KAT-RET2.3</v>
          </cell>
          <cell r="U1287" t="str">
            <v>-</v>
          </cell>
          <cell r="V1287" t="str">
            <v>-</v>
          </cell>
          <cell r="W1287" t="str">
            <v>4.2.3.a</v>
          </cell>
          <cell r="X1287" t="str">
            <v>WA329</v>
          </cell>
        </row>
        <row r="1288">
          <cell r="A1288" t="str">
            <v>WA330</v>
          </cell>
          <cell r="B1288" t="str">
            <v>2006 UMTS Integration</v>
          </cell>
          <cell r="C1288" t="str">
            <v>Greenlake</v>
          </cell>
          <cell r="D1288">
            <v>38484</v>
          </cell>
          <cell r="E1288" t="str">
            <v>WA330</v>
          </cell>
          <cell r="F1288" t="str">
            <v>SA1123C</v>
          </cell>
          <cell r="G1288" t="str">
            <v>2</v>
          </cell>
          <cell r="H1288" t="str">
            <v>2</v>
          </cell>
          <cell r="I1288" t="str">
            <v>RR65-18-02-DP</v>
          </cell>
          <cell r="J1288" t="str">
            <v>20</v>
          </cell>
          <cell r="K1288" t="str">
            <v>39.9</v>
          </cell>
          <cell r="L1288" t="str">
            <v>LDF5</v>
          </cell>
          <cell r="M1288" t="str">
            <v>66.14</v>
          </cell>
          <cell r="N1288" t="str">
            <v>L2.0</v>
          </cell>
          <cell r="O1288" t="str">
            <v>20</v>
          </cell>
          <cell r="P1288" t="str">
            <v>SA1123</v>
          </cell>
          <cell r="Q1288" t="str">
            <v>Hasan - 425-753-2515</v>
          </cell>
          <cell r="R1288" t="str">
            <v>3</v>
          </cell>
          <cell r="S1288" t="str">
            <v>C</v>
          </cell>
          <cell r="T1288" t="str">
            <v>KAT-RET3.3</v>
          </cell>
          <cell r="U1288" t="str">
            <v>-</v>
          </cell>
          <cell r="V1288" t="str">
            <v>-</v>
          </cell>
          <cell r="W1288" t="str">
            <v>4.2.1.a</v>
          </cell>
          <cell r="X1288" t="str">
            <v>WA330</v>
          </cell>
        </row>
        <row r="1289">
          <cell r="A1289" t="str">
            <v>WA330</v>
          </cell>
          <cell r="B1289" t="str">
            <v>2006 UMTS Integration</v>
          </cell>
          <cell r="C1289" t="str">
            <v>Greenlake</v>
          </cell>
          <cell r="D1289">
            <v>38484</v>
          </cell>
          <cell r="E1289" t="str">
            <v>WA330</v>
          </cell>
          <cell r="F1289" t="str">
            <v>SA1123A</v>
          </cell>
          <cell r="G1289" t="str">
            <v>2</v>
          </cell>
          <cell r="H1289" t="str">
            <v>2</v>
          </cell>
          <cell r="I1289" t="str">
            <v>RR65-18-02-DP</v>
          </cell>
          <cell r="J1289" t="str">
            <v>150</v>
          </cell>
          <cell r="K1289" t="str">
            <v>39.9</v>
          </cell>
          <cell r="L1289" t="str">
            <v>LDF5</v>
          </cell>
          <cell r="M1289" t="str">
            <v>66.14</v>
          </cell>
          <cell r="N1289" t="str">
            <v>L2.0</v>
          </cell>
          <cell r="O1289" t="str">
            <v>20</v>
          </cell>
          <cell r="P1289" t="str">
            <v>SA1123</v>
          </cell>
          <cell r="Q1289" t="str">
            <v>Hasan - 425-753-2515</v>
          </cell>
          <cell r="R1289" t="str">
            <v>3</v>
          </cell>
          <cell r="S1289" t="str">
            <v>A</v>
          </cell>
          <cell r="T1289" t="str">
            <v>KAT-RET3.3</v>
          </cell>
          <cell r="U1289" t="str">
            <v>-</v>
          </cell>
          <cell r="V1289" t="str">
            <v>-</v>
          </cell>
          <cell r="W1289" t="str">
            <v>4.2.1.a</v>
          </cell>
          <cell r="X1289" t="str">
            <v>WA330</v>
          </cell>
        </row>
        <row r="1290">
          <cell r="A1290" t="str">
            <v>WA330</v>
          </cell>
          <cell r="B1290" t="str">
            <v>2006 UMTS Integration</v>
          </cell>
          <cell r="C1290" t="str">
            <v>Greenlake</v>
          </cell>
          <cell r="D1290">
            <v>38484</v>
          </cell>
          <cell r="E1290" t="str">
            <v>WA330</v>
          </cell>
          <cell r="F1290" t="str">
            <v>SA1123B</v>
          </cell>
          <cell r="G1290" t="str">
            <v>2</v>
          </cell>
          <cell r="H1290" t="str">
            <v>2</v>
          </cell>
          <cell r="I1290" t="str">
            <v>RR65-18-02-DP</v>
          </cell>
          <cell r="J1290" t="str">
            <v>280</v>
          </cell>
          <cell r="K1290" t="str">
            <v>39.9</v>
          </cell>
          <cell r="L1290" t="str">
            <v>LDF5</v>
          </cell>
          <cell r="M1290" t="str">
            <v>66.14</v>
          </cell>
          <cell r="N1290" t="str">
            <v>L2.0</v>
          </cell>
          <cell r="O1290" t="str">
            <v>20</v>
          </cell>
          <cell r="P1290" t="str">
            <v>SA1123</v>
          </cell>
          <cell r="Q1290" t="str">
            <v>Hasan - 425-753-2515</v>
          </cell>
          <cell r="R1290" t="str">
            <v>3</v>
          </cell>
          <cell r="S1290" t="str">
            <v>B</v>
          </cell>
          <cell r="T1290" t="str">
            <v>KAT-RET3.3</v>
          </cell>
          <cell r="U1290" t="str">
            <v>-</v>
          </cell>
          <cell r="V1290" t="str">
            <v>-</v>
          </cell>
          <cell r="W1290" t="str">
            <v>4.2.1.a</v>
          </cell>
          <cell r="X1290" t="str">
            <v>WA330</v>
          </cell>
        </row>
        <row r="1291">
          <cell r="A1291" t="str">
            <v>WA331</v>
          </cell>
          <cell r="B1291" t="str">
            <v>2006 UMTS Integration</v>
          </cell>
          <cell r="C1291" t="str">
            <v>WA331</v>
          </cell>
          <cell r="D1291">
            <v>38484</v>
          </cell>
          <cell r="E1291" t="str">
            <v>WA331</v>
          </cell>
          <cell r="F1291" t="str">
            <v>SC1809C</v>
          </cell>
          <cell r="G1291" t="str">
            <v>1</v>
          </cell>
          <cell r="H1291" t="str">
            <v>1</v>
          </cell>
          <cell r="I1291" t="str">
            <v>RR65-19-04-DP</v>
          </cell>
          <cell r="J1291" t="str">
            <v>0</v>
          </cell>
          <cell r="K1291" t="str">
            <v>100</v>
          </cell>
          <cell r="L1291" t="str">
            <v>LDF7</v>
          </cell>
          <cell r="M1291" t="str">
            <v>185.05</v>
          </cell>
          <cell r="N1291" t="str">
            <v>L2.0</v>
          </cell>
          <cell r="O1291" t="str">
            <v>2</v>
          </cell>
          <cell r="P1291" t="str">
            <v>SC1809</v>
          </cell>
          <cell r="Q1291" t="str">
            <v>Ashwani - 425-753-1049</v>
          </cell>
          <cell r="R1291" t="str">
            <v>3</v>
          </cell>
          <cell r="S1291" t="str">
            <v>C</v>
          </cell>
          <cell r="T1291" t="str">
            <v>KAT-RET2.3</v>
          </cell>
          <cell r="U1291" t="str">
            <v>-</v>
          </cell>
          <cell r="V1291" t="str">
            <v>-</v>
          </cell>
          <cell r="W1291" t="str">
            <v>4.2.3.a</v>
          </cell>
          <cell r="X1291" t="str">
            <v>WA331</v>
          </cell>
        </row>
        <row r="1292">
          <cell r="A1292" t="str">
            <v>WA331</v>
          </cell>
          <cell r="B1292" t="str">
            <v>2006 UMTS Integration</v>
          </cell>
          <cell r="C1292" t="str">
            <v>WA331</v>
          </cell>
          <cell r="D1292">
            <v>38484</v>
          </cell>
          <cell r="E1292" t="str">
            <v>WA331</v>
          </cell>
          <cell r="F1292" t="str">
            <v>SC1809A</v>
          </cell>
          <cell r="G1292" t="str">
            <v>1</v>
          </cell>
          <cell r="H1292" t="str">
            <v>1</v>
          </cell>
          <cell r="I1292" t="str">
            <v>RR65-19-04-DP</v>
          </cell>
          <cell r="J1292" t="str">
            <v>180</v>
          </cell>
          <cell r="K1292" t="str">
            <v>100</v>
          </cell>
          <cell r="L1292" t="str">
            <v>LDF7</v>
          </cell>
          <cell r="M1292" t="str">
            <v>185.05</v>
          </cell>
          <cell r="N1292" t="str">
            <v>L2.0</v>
          </cell>
          <cell r="O1292" t="str">
            <v>2</v>
          </cell>
          <cell r="P1292" t="str">
            <v>SC1809</v>
          </cell>
          <cell r="Q1292" t="str">
            <v>Ashwani - 425-753-1049</v>
          </cell>
          <cell r="R1292" t="str">
            <v>3</v>
          </cell>
          <cell r="S1292" t="str">
            <v>A</v>
          </cell>
          <cell r="T1292" t="str">
            <v>KAT-RET2.3</v>
          </cell>
          <cell r="U1292" t="str">
            <v>-</v>
          </cell>
          <cell r="V1292" t="str">
            <v>-</v>
          </cell>
          <cell r="W1292" t="str">
            <v>4.2.3.a</v>
          </cell>
          <cell r="X1292" t="str">
            <v>WA331</v>
          </cell>
        </row>
        <row r="1293">
          <cell r="A1293" t="str">
            <v>WA331</v>
          </cell>
          <cell r="B1293" t="str">
            <v>2006 UMTS Integration</v>
          </cell>
          <cell r="C1293" t="str">
            <v>WA331</v>
          </cell>
          <cell r="D1293">
            <v>38484</v>
          </cell>
          <cell r="E1293" t="str">
            <v>WA331</v>
          </cell>
          <cell r="F1293" t="str">
            <v>SC1809B</v>
          </cell>
          <cell r="G1293" t="str">
            <v>1</v>
          </cell>
          <cell r="H1293" t="str">
            <v>1</v>
          </cell>
          <cell r="I1293" t="str">
            <v>RR65-19-04-DP</v>
          </cell>
          <cell r="J1293" t="str">
            <v>270</v>
          </cell>
          <cell r="K1293" t="str">
            <v>100</v>
          </cell>
          <cell r="L1293" t="str">
            <v>LDF7</v>
          </cell>
          <cell r="M1293" t="str">
            <v>185.05</v>
          </cell>
          <cell r="N1293" t="str">
            <v>L2.0</v>
          </cell>
          <cell r="O1293" t="str">
            <v>2</v>
          </cell>
          <cell r="P1293" t="str">
            <v>SC1809</v>
          </cell>
          <cell r="Q1293" t="str">
            <v>Ashwani - 425-753-1049</v>
          </cell>
          <cell r="R1293" t="str">
            <v>3</v>
          </cell>
          <cell r="S1293" t="str">
            <v>B</v>
          </cell>
          <cell r="T1293" t="str">
            <v>KAT-RET2.3</v>
          </cell>
          <cell r="U1293" t="str">
            <v>-</v>
          </cell>
          <cell r="V1293" t="str">
            <v>-</v>
          </cell>
          <cell r="W1293" t="str">
            <v>4.2.3.a</v>
          </cell>
          <cell r="X1293" t="str">
            <v>WA331</v>
          </cell>
        </row>
        <row r="1294">
          <cell r="A1294" t="str">
            <v>WA332</v>
          </cell>
          <cell r="B1294" t="str">
            <v>2006 UMTS Integration</v>
          </cell>
          <cell r="C1294" t="str">
            <v>Bitter Lake</v>
          </cell>
          <cell r="D1294">
            <v>38628</v>
          </cell>
          <cell r="E1294" t="str">
            <v>WA332</v>
          </cell>
          <cell r="F1294" t="str">
            <v>SA1147B</v>
          </cell>
          <cell r="G1294" t="str">
            <v>1</v>
          </cell>
          <cell r="H1294" t="str">
            <v>1</v>
          </cell>
          <cell r="I1294" t="str">
            <v>RR90-17-02-DP</v>
          </cell>
          <cell r="J1294" t="str">
            <v>180</v>
          </cell>
          <cell r="K1294" t="str">
            <v>40</v>
          </cell>
          <cell r="L1294" t="str">
            <v>LDF5</v>
          </cell>
          <cell r="M1294" t="str">
            <v>68.14</v>
          </cell>
          <cell r="N1294" t="str">
            <v>L4.0</v>
          </cell>
          <cell r="O1294" t="str">
            <v>27</v>
          </cell>
          <cell r="P1294" t="str">
            <v>SA1147</v>
          </cell>
          <cell r="Q1294" t="str">
            <v>Hasan - 425-753-2515</v>
          </cell>
          <cell r="R1294" t="str">
            <v>2</v>
          </cell>
          <cell r="S1294" t="str">
            <v>B</v>
          </cell>
          <cell r="T1294" t="str">
            <v>KAT-RET2.2</v>
          </cell>
          <cell r="U1294" t="str">
            <v>-</v>
          </cell>
          <cell r="V1294" t="str">
            <v>-</v>
          </cell>
          <cell r="W1294" t="str">
            <v>4.2.3</v>
          </cell>
          <cell r="X1294" t="str">
            <v>WA332</v>
          </cell>
        </row>
        <row r="1295">
          <cell r="A1295" t="str">
            <v>WA332</v>
          </cell>
          <cell r="B1295" t="str">
            <v>2006 UMTS Integration</v>
          </cell>
          <cell r="C1295" t="str">
            <v>Bitter Lake</v>
          </cell>
          <cell r="D1295">
            <v>38628</v>
          </cell>
          <cell r="E1295" t="str">
            <v>WA332</v>
          </cell>
          <cell r="F1295" t="str">
            <v>SA1147C</v>
          </cell>
          <cell r="G1295" t="str">
            <v>1</v>
          </cell>
          <cell r="H1295" t="str">
            <v>1</v>
          </cell>
          <cell r="I1295" t="str">
            <v>RR90-17-02-DP</v>
          </cell>
          <cell r="J1295" t="str">
            <v>350</v>
          </cell>
          <cell r="K1295" t="str">
            <v>40</v>
          </cell>
          <cell r="L1295" t="str">
            <v>LDF5</v>
          </cell>
          <cell r="M1295" t="str">
            <v>68.14</v>
          </cell>
          <cell r="N1295" t="str">
            <v>L4.0</v>
          </cell>
          <cell r="O1295" t="str">
            <v>27</v>
          </cell>
          <cell r="P1295" t="str">
            <v>SA1147</v>
          </cell>
          <cell r="Q1295" t="str">
            <v>Hasan - 425-753-2515</v>
          </cell>
          <cell r="R1295" t="str">
            <v>2</v>
          </cell>
          <cell r="S1295" t="str">
            <v>C</v>
          </cell>
          <cell r="T1295" t="str">
            <v>KAT-RET2.2</v>
          </cell>
          <cell r="U1295" t="str">
            <v>-</v>
          </cell>
          <cell r="V1295" t="str">
            <v>-</v>
          </cell>
          <cell r="W1295" t="str">
            <v>4.2.3</v>
          </cell>
          <cell r="X1295" t="str">
            <v>WA332</v>
          </cell>
        </row>
        <row r="1296">
          <cell r="A1296" t="str">
            <v>WA334</v>
          </cell>
          <cell r="B1296" t="str">
            <v>2006 UMTS Integration</v>
          </cell>
          <cell r="C1296" t="str">
            <v>Bellevue East</v>
          </cell>
          <cell r="D1296">
            <v>38484</v>
          </cell>
          <cell r="E1296" t="str">
            <v>WA334</v>
          </cell>
          <cell r="F1296" t="str">
            <v>SB1483C</v>
          </cell>
          <cell r="G1296" t="str">
            <v>2</v>
          </cell>
          <cell r="H1296" t="str">
            <v>2</v>
          </cell>
          <cell r="I1296" t="str">
            <v>RR65-18-00-DP</v>
          </cell>
          <cell r="J1296" t="str">
            <v>30</v>
          </cell>
          <cell r="K1296" t="str">
            <v>42.88</v>
          </cell>
          <cell r="L1296" t="str">
            <v>LDF5</v>
          </cell>
          <cell r="M1296" t="str">
            <v>69.13</v>
          </cell>
          <cell r="N1296" t="str">
            <v>L2.0</v>
          </cell>
          <cell r="O1296" t="str">
            <v>13</v>
          </cell>
          <cell r="P1296" t="str">
            <v>SB1483</v>
          </cell>
          <cell r="Q1296" t="str">
            <v>Than - 206-849-1533</v>
          </cell>
          <cell r="R1296" t="str">
            <v>3</v>
          </cell>
          <cell r="S1296" t="str">
            <v>C</v>
          </cell>
          <cell r="T1296"/>
          <cell r="U1296" t="str">
            <v>-</v>
          </cell>
          <cell r="V1296" t="str">
            <v>-</v>
          </cell>
          <cell r="W1296" t="str">
            <v>4.2.1.a</v>
          </cell>
          <cell r="X1296" t="str">
            <v>WA334</v>
          </cell>
        </row>
        <row r="1297">
          <cell r="A1297" t="str">
            <v>WA334</v>
          </cell>
          <cell r="B1297" t="str">
            <v>2006 UMTS Integration</v>
          </cell>
          <cell r="C1297" t="str">
            <v>Bellevue East</v>
          </cell>
          <cell r="D1297">
            <v>38484</v>
          </cell>
          <cell r="E1297" t="str">
            <v>WA334</v>
          </cell>
          <cell r="F1297" t="str">
            <v>SB1483A</v>
          </cell>
          <cell r="G1297" t="str">
            <v>2</v>
          </cell>
          <cell r="H1297" t="str">
            <v>2</v>
          </cell>
          <cell r="I1297" t="str">
            <v>RR65-18-00-DP</v>
          </cell>
          <cell r="J1297" t="str">
            <v>140</v>
          </cell>
          <cell r="K1297" t="str">
            <v>42.88</v>
          </cell>
          <cell r="L1297" t="str">
            <v>LDF5</v>
          </cell>
          <cell r="M1297" t="str">
            <v>69.13</v>
          </cell>
          <cell r="N1297" t="str">
            <v>L2.0</v>
          </cell>
          <cell r="O1297" t="str">
            <v>13</v>
          </cell>
          <cell r="P1297" t="str">
            <v>SB1483</v>
          </cell>
          <cell r="Q1297" t="str">
            <v>Than - 206-849-1533</v>
          </cell>
          <cell r="R1297" t="str">
            <v>3</v>
          </cell>
          <cell r="S1297" t="str">
            <v>A</v>
          </cell>
          <cell r="T1297"/>
          <cell r="U1297" t="str">
            <v>-</v>
          </cell>
          <cell r="V1297" t="str">
            <v>-</v>
          </cell>
          <cell r="W1297" t="str">
            <v>4.2.1.a</v>
          </cell>
          <cell r="X1297" t="str">
            <v>WA334</v>
          </cell>
        </row>
        <row r="1298">
          <cell r="A1298" t="str">
            <v>WA334</v>
          </cell>
          <cell r="B1298" t="str">
            <v>2006 UMTS Integration</v>
          </cell>
          <cell r="C1298" t="str">
            <v>Bellevue East</v>
          </cell>
          <cell r="D1298">
            <v>38484</v>
          </cell>
          <cell r="E1298" t="str">
            <v>WA334</v>
          </cell>
          <cell r="F1298" t="str">
            <v>SB1483B</v>
          </cell>
          <cell r="G1298" t="str">
            <v>2</v>
          </cell>
          <cell r="H1298" t="str">
            <v>2</v>
          </cell>
          <cell r="I1298" t="str">
            <v>RR65-18-00-DP</v>
          </cell>
          <cell r="J1298" t="str">
            <v>270</v>
          </cell>
          <cell r="K1298" t="str">
            <v>42.88</v>
          </cell>
          <cell r="L1298" t="str">
            <v>LDF5</v>
          </cell>
          <cell r="M1298" t="str">
            <v>69.13</v>
          </cell>
          <cell r="N1298" t="str">
            <v>L2.0</v>
          </cell>
          <cell r="O1298" t="str">
            <v>13</v>
          </cell>
          <cell r="P1298" t="str">
            <v>SB1483</v>
          </cell>
          <cell r="Q1298" t="str">
            <v>Than - 206-849-1533</v>
          </cell>
          <cell r="R1298" t="str">
            <v>3</v>
          </cell>
          <cell r="S1298" t="str">
            <v>B</v>
          </cell>
          <cell r="T1298"/>
          <cell r="U1298" t="str">
            <v>-</v>
          </cell>
          <cell r="V1298" t="str">
            <v>-</v>
          </cell>
          <cell r="W1298" t="str">
            <v>4.2.1.a</v>
          </cell>
          <cell r="X1298" t="str">
            <v>WA334</v>
          </cell>
        </row>
        <row r="1299">
          <cell r="A1299" t="str">
            <v>WA337</v>
          </cell>
          <cell r="B1299" t="str">
            <v>2006 UMTS Integration</v>
          </cell>
          <cell r="C1299" t="str">
            <v>North Ames Lake</v>
          </cell>
          <cell r="D1299">
            <v>38628</v>
          </cell>
          <cell r="E1299" t="str">
            <v>WA337</v>
          </cell>
          <cell r="F1299" t="str">
            <v>SB1515C</v>
          </cell>
          <cell r="G1299" t="str">
            <v>2</v>
          </cell>
          <cell r="H1299" t="str">
            <v>2</v>
          </cell>
          <cell r="I1299" t="str">
            <v>AP199016-2T2</v>
          </cell>
          <cell r="J1299" t="str">
            <v>30</v>
          </cell>
          <cell r="K1299" t="str">
            <v>122.381</v>
          </cell>
          <cell r="L1299" t="str">
            <v>LDF7</v>
          </cell>
          <cell r="M1299" t="str">
            <v>145.93</v>
          </cell>
          <cell r="N1299" t="str">
            <v>L3.0</v>
          </cell>
          <cell r="O1299" t="str">
            <v>12</v>
          </cell>
          <cell r="P1299" t="str">
            <v>SB1515</v>
          </cell>
          <cell r="Q1299" t="str">
            <v>Raj - 206-321-9524</v>
          </cell>
          <cell r="R1299" t="str">
            <v>3</v>
          </cell>
          <cell r="S1299" t="str">
            <v>C</v>
          </cell>
          <cell r="T1299" t="str">
            <v>KAT-RET3.3</v>
          </cell>
          <cell r="U1299" t="str">
            <v>-</v>
          </cell>
          <cell r="V1299" t="str">
            <v>-</v>
          </cell>
          <cell r="W1299" t="str">
            <v>4.2.1.a</v>
          </cell>
          <cell r="X1299" t="str">
            <v>WA337</v>
          </cell>
        </row>
        <row r="1300">
          <cell r="A1300" t="str">
            <v>WA337</v>
          </cell>
          <cell r="B1300" t="str">
            <v>2006 UMTS Integration</v>
          </cell>
          <cell r="C1300" t="str">
            <v>North Ames Lake</v>
          </cell>
          <cell r="D1300">
            <v>38628</v>
          </cell>
          <cell r="E1300" t="str">
            <v>WA337</v>
          </cell>
          <cell r="F1300" t="str">
            <v>SB1515A</v>
          </cell>
          <cell r="G1300" t="str">
            <v>2</v>
          </cell>
          <cell r="H1300" t="str">
            <v>2</v>
          </cell>
          <cell r="I1300" t="str">
            <v>AP199016-2T2</v>
          </cell>
          <cell r="J1300" t="str">
            <v>150</v>
          </cell>
          <cell r="K1300" t="str">
            <v>122.381</v>
          </cell>
          <cell r="L1300" t="str">
            <v>LDF7</v>
          </cell>
          <cell r="M1300" t="str">
            <v>145.93</v>
          </cell>
          <cell r="N1300" t="str">
            <v>L3.0</v>
          </cell>
          <cell r="O1300" t="str">
            <v>12</v>
          </cell>
          <cell r="P1300" t="str">
            <v>SB1515</v>
          </cell>
          <cell r="Q1300" t="str">
            <v>Raj - 206-321-9524</v>
          </cell>
          <cell r="R1300" t="str">
            <v>3</v>
          </cell>
          <cell r="S1300" t="str">
            <v>A</v>
          </cell>
          <cell r="T1300" t="str">
            <v>KAT-RET3.3</v>
          </cell>
          <cell r="U1300" t="str">
            <v>-</v>
          </cell>
          <cell r="V1300" t="str">
            <v>-</v>
          </cell>
          <cell r="W1300" t="str">
            <v>4.2.1.a</v>
          </cell>
          <cell r="X1300" t="str">
            <v>WA337</v>
          </cell>
        </row>
        <row r="1301">
          <cell r="A1301" t="str">
            <v>WA337</v>
          </cell>
          <cell r="B1301" t="str">
            <v>2006 UMTS Integration</v>
          </cell>
          <cell r="C1301" t="str">
            <v>North Ames Lake</v>
          </cell>
          <cell r="D1301">
            <v>38628</v>
          </cell>
          <cell r="E1301" t="str">
            <v>WA337</v>
          </cell>
          <cell r="F1301" t="str">
            <v>SB1515B</v>
          </cell>
          <cell r="G1301" t="str">
            <v>2</v>
          </cell>
          <cell r="H1301" t="str">
            <v>2</v>
          </cell>
          <cell r="I1301" t="str">
            <v>AP199016-2T2</v>
          </cell>
          <cell r="J1301" t="str">
            <v>230</v>
          </cell>
          <cell r="K1301" t="str">
            <v>122.381</v>
          </cell>
          <cell r="L1301" t="str">
            <v>LDF7</v>
          </cell>
          <cell r="M1301" t="str">
            <v>145.93</v>
          </cell>
          <cell r="N1301" t="str">
            <v>L3.0</v>
          </cell>
          <cell r="O1301" t="str">
            <v>12</v>
          </cell>
          <cell r="P1301" t="str">
            <v>SB1515</v>
          </cell>
          <cell r="Q1301" t="str">
            <v>Raj - 206-321-9524</v>
          </cell>
          <cell r="R1301" t="str">
            <v>3</v>
          </cell>
          <cell r="S1301" t="str">
            <v>B</v>
          </cell>
          <cell r="T1301" t="str">
            <v>KAT-RET3.3</v>
          </cell>
          <cell r="U1301" t="str">
            <v>-</v>
          </cell>
          <cell r="V1301" t="str">
            <v>-</v>
          </cell>
          <cell r="W1301" t="str">
            <v>4.2.1.a</v>
          </cell>
          <cell r="X1301" t="str">
            <v>WA337</v>
          </cell>
        </row>
        <row r="1302">
          <cell r="A1302" t="str">
            <v>WA340</v>
          </cell>
          <cell r="B1302" t="str">
            <v>2006 UMTS Integration</v>
          </cell>
          <cell r="C1302" t="str">
            <v>Island Crest Park</v>
          </cell>
          <cell r="D1302">
            <v>38609</v>
          </cell>
          <cell r="E1302" t="str">
            <v>WA340</v>
          </cell>
          <cell r="F1302" t="str">
            <v>SD2298C</v>
          </cell>
          <cell r="G1302" t="str">
            <v>1</v>
          </cell>
          <cell r="H1302" t="str">
            <v>1</v>
          </cell>
          <cell r="I1302" t="str">
            <v>RR65-18-02-DP</v>
          </cell>
          <cell r="J1302" t="str">
            <v>0</v>
          </cell>
          <cell r="K1302" t="str">
            <v>79.79</v>
          </cell>
          <cell r="L1302" t="str">
            <v>LDF5</v>
          </cell>
          <cell r="M1302" t="str">
            <v>106.04</v>
          </cell>
          <cell r="N1302" t="str">
            <v>L3.0</v>
          </cell>
          <cell r="O1302" t="str">
            <v>10</v>
          </cell>
          <cell r="P1302" t="str">
            <v>SD2298</v>
          </cell>
          <cell r="Q1302" t="str">
            <v>Michelle - 206-409-5610</v>
          </cell>
          <cell r="R1302" t="str">
            <v>2</v>
          </cell>
          <cell r="S1302" t="str">
            <v>C</v>
          </cell>
          <cell r="T1302" t="str">
            <v>POW-RET1.2</v>
          </cell>
          <cell r="U1302" t="str">
            <v>-</v>
          </cell>
          <cell r="V1302" t="str">
            <v>-</v>
          </cell>
          <cell r="W1302" t="str">
            <v>4.2.8</v>
          </cell>
          <cell r="X1302" t="str">
            <v>WA340</v>
          </cell>
        </row>
        <row r="1303">
          <cell r="A1303" t="str">
            <v>WA340</v>
          </cell>
          <cell r="B1303" t="str">
            <v>2006 UMTS Integration</v>
          </cell>
          <cell r="C1303" t="str">
            <v>Island Crest Park</v>
          </cell>
          <cell r="D1303">
            <v>38609</v>
          </cell>
          <cell r="E1303" t="str">
            <v>WA340</v>
          </cell>
          <cell r="F1303" t="str">
            <v>SD2298B</v>
          </cell>
          <cell r="G1303" t="str">
            <v>1</v>
          </cell>
          <cell r="H1303" t="str">
            <v>1</v>
          </cell>
          <cell r="I1303" t="str">
            <v>RR65-18-02-DP</v>
          </cell>
          <cell r="J1303" t="str">
            <v>180</v>
          </cell>
          <cell r="K1303" t="str">
            <v>79.79</v>
          </cell>
          <cell r="L1303" t="str">
            <v>LDF5</v>
          </cell>
          <cell r="M1303" t="str">
            <v>106.04</v>
          </cell>
          <cell r="N1303" t="str">
            <v>L3.0</v>
          </cell>
          <cell r="O1303" t="str">
            <v>10</v>
          </cell>
          <cell r="P1303" t="str">
            <v>SD2298</v>
          </cell>
          <cell r="Q1303" t="str">
            <v>Michelle - 206-409-5610</v>
          </cell>
          <cell r="R1303" t="str">
            <v>2</v>
          </cell>
          <cell r="S1303" t="str">
            <v>B</v>
          </cell>
          <cell r="T1303" t="str">
            <v>POW-RET1.2</v>
          </cell>
          <cell r="U1303" t="str">
            <v>-</v>
          </cell>
          <cell r="V1303" t="str">
            <v>-</v>
          </cell>
          <cell r="W1303" t="str">
            <v>4.2.8</v>
          </cell>
          <cell r="X1303" t="str">
            <v>WA340</v>
          </cell>
        </row>
        <row r="1304">
          <cell r="A1304" t="str">
            <v>WA341</v>
          </cell>
          <cell r="B1304" t="str">
            <v>2006 UMTS Integration</v>
          </cell>
          <cell r="C1304" t="str">
            <v>Rainier Beach</v>
          </cell>
          <cell r="D1304">
            <v>38484</v>
          </cell>
          <cell r="E1304" t="str">
            <v>WA341</v>
          </cell>
          <cell r="F1304" t="str">
            <v>SC1897A</v>
          </cell>
          <cell r="G1304" t="str">
            <v>1</v>
          </cell>
          <cell r="H1304" t="str">
            <v>1</v>
          </cell>
          <cell r="I1304" t="str">
            <v>DR65-18-02-DPL2Q</v>
          </cell>
          <cell r="J1304" t="str">
            <v>60</v>
          </cell>
          <cell r="K1304" t="str">
            <v>66.01</v>
          </cell>
          <cell r="L1304" t="str">
            <v>LDF5</v>
          </cell>
          <cell r="M1304" t="str">
            <v>92.26</v>
          </cell>
          <cell r="N1304" t="str">
            <v>L2.0</v>
          </cell>
          <cell r="O1304" t="str">
            <v>8</v>
          </cell>
          <cell r="P1304" t="str">
            <v>SC1897</v>
          </cell>
          <cell r="Q1304" t="str">
            <v>Michelle - 206-409-5610</v>
          </cell>
          <cell r="R1304" t="str">
            <v>3</v>
          </cell>
          <cell r="S1304" t="str">
            <v>A</v>
          </cell>
          <cell r="T1304" t="str">
            <v>KAT-RET3.3</v>
          </cell>
          <cell r="U1304" t="str">
            <v>-</v>
          </cell>
          <cell r="V1304" t="str">
            <v>-</v>
          </cell>
          <cell r="W1304" t="str">
            <v>4.2.1.a</v>
          </cell>
          <cell r="X1304" t="str">
            <v>WA341</v>
          </cell>
        </row>
        <row r="1305">
          <cell r="A1305" t="str">
            <v>WA341</v>
          </cell>
          <cell r="B1305" t="str">
            <v>2006 UMTS Integration</v>
          </cell>
          <cell r="C1305" t="str">
            <v>Rainier Beach</v>
          </cell>
          <cell r="D1305">
            <v>38484</v>
          </cell>
          <cell r="E1305" t="str">
            <v>WA341</v>
          </cell>
          <cell r="F1305" t="str">
            <v>SC1897B</v>
          </cell>
          <cell r="G1305" t="str">
            <v>1</v>
          </cell>
          <cell r="H1305" t="str">
            <v>1</v>
          </cell>
          <cell r="I1305" t="str">
            <v>DR65-18-00-DPL2Q</v>
          </cell>
          <cell r="J1305" t="str">
            <v>135</v>
          </cell>
          <cell r="K1305" t="str">
            <v>66.01</v>
          </cell>
          <cell r="L1305" t="str">
            <v>LDF5</v>
          </cell>
          <cell r="M1305" t="str">
            <v>92.26</v>
          </cell>
          <cell r="N1305" t="str">
            <v>L2.0</v>
          </cell>
          <cell r="O1305" t="str">
            <v>8</v>
          </cell>
          <cell r="P1305" t="str">
            <v>SC1897</v>
          </cell>
          <cell r="Q1305" t="str">
            <v>Michelle - 206-409-5610</v>
          </cell>
          <cell r="R1305" t="str">
            <v>3</v>
          </cell>
          <cell r="S1305" t="str">
            <v>B</v>
          </cell>
          <cell r="T1305" t="str">
            <v>KAT-RET3.3</v>
          </cell>
          <cell r="U1305" t="str">
            <v>-</v>
          </cell>
          <cell r="V1305" t="str">
            <v>-</v>
          </cell>
          <cell r="W1305" t="str">
            <v>4.2.1.a</v>
          </cell>
          <cell r="X1305" t="str">
            <v>WA341</v>
          </cell>
        </row>
        <row r="1306">
          <cell r="A1306" t="str">
            <v>WA341</v>
          </cell>
          <cell r="B1306" t="str">
            <v>2006 UMTS Integration</v>
          </cell>
          <cell r="C1306" t="str">
            <v>Rainier Beach</v>
          </cell>
          <cell r="D1306">
            <v>38484</v>
          </cell>
          <cell r="E1306" t="str">
            <v>WA341</v>
          </cell>
          <cell r="F1306" t="str">
            <v>SC1897C</v>
          </cell>
          <cell r="G1306" t="str">
            <v>1</v>
          </cell>
          <cell r="H1306" t="str">
            <v>1</v>
          </cell>
          <cell r="I1306" t="str">
            <v>DR65-18-02-DPL2Q</v>
          </cell>
          <cell r="J1306" t="str">
            <v>340</v>
          </cell>
          <cell r="K1306" t="str">
            <v>66.01</v>
          </cell>
          <cell r="L1306" t="str">
            <v>LDF5</v>
          </cell>
          <cell r="M1306" t="str">
            <v>92.26</v>
          </cell>
          <cell r="N1306" t="str">
            <v>L2.0</v>
          </cell>
          <cell r="O1306" t="str">
            <v>8</v>
          </cell>
          <cell r="P1306" t="str">
            <v>SC1897</v>
          </cell>
          <cell r="Q1306" t="str">
            <v>Michelle - 206-409-5610</v>
          </cell>
          <cell r="R1306" t="str">
            <v>3</v>
          </cell>
          <cell r="S1306" t="str">
            <v>C</v>
          </cell>
          <cell r="T1306" t="str">
            <v>KAT-RET3.3</v>
          </cell>
          <cell r="U1306" t="str">
            <v>-</v>
          </cell>
          <cell r="V1306" t="str">
            <v>-</v>
          </cell>
          <cell r="W1306" t="str">
            <v>4.2.1.a</v>
          </cell>
          <cell r="X1306" t="str">
            <v>WA341</v>
          </cell>
        </row>
        <row r="1307">
          <cell r="A1307" t="str">
            <v>WA346</v>
          </cell>
          <cell r="B1307" t="str">
            <v>2006 UMTS Integration</v>
          </cell>
          <cell r="C1307" t="str">
            <v>East Lake Stevens</v>
          </cell>
          <cell r="D1307">
            <v>38484</v>
          </cell>
          <cell r="E1307" t="str">
            <v>WA346</v>
          </cell>
          <cell r="F1307" t="str">
            <v>SN2732C</v>
          </cell>
          <cell r="G1307" t="str">
            <v>2</v>
          </cell>
          <cell r="H1307" t="str">
            <v>2</v>
          </cell>
          <cell r="I1307" t="str">
            <v>AP199016-2T2</v>
          </cell>
          <cell r="J1307" t="str">
            <v>30</v>
          </cell>
          <cell r="K1307" t="str">
            <v>141.341</v>
          </cell>
          <cell r="L1307" t="str">
            <v>LDF7</v>
          </cell>
          <cell r="M1307" t="str">
            <v>164.89</v>
          </cell>
          <cell r="N1307" t="str">
            <v>L2.0</v>
          </cell>
          <cell r="O1307" t="str">
            <v>33</v>
          </cell>
          <cell r="P1307" t="str">
            <v>SN2732</v>
          </cell>
          <cell r="Q1307" t="str">
            <v>Chris - 206-399-2258</v>
          </cell>
          <cell r="R1307" t="str">
            <v>3</v>
          </cell>
          <cell r="S1307" t="str">
            <v>C</v>
          </cell>
          <cell r="T1307" t="str">
            <v>KAT-RET3.3</v>
          </cell>
          <cell r="U1307" t="str">
            <v>-</v>
          </cell>
          <cell r="V1307" t="str">
            <v>-</v>
          </cell>
          <cell r="W1307" t="str">
            <v>4.2.1.a</v>
          </cell>
          <cell r="X1307" t="str">
            <v>WA346</v>
          </cell>
        </row>
        <row r="1308">
          <cell r="A1308" t="str">
            <v>WA346</v>
          </cell>
          <cell r="B1308" t="str">
            <v>2006 UMTS Integration</v>
          </cell>
          <cell r="C1308" t="str">
            <v>East Lake Stevens</v>
          </cell>
          <cell r="D1308">
            <v>38484</v>
          </cell>
          <cell r="E1308" t="str">
            <v>WA346</v>
          </cell>
          <cell r="F1308" t="str">
            <v>SN2732A</v>
          </cell>
          <cell r="G1308" t="str">
            <v>2</v>
          </cell>
          <cell r="H1308" t="str">
            <v>2</v>
          </cell>
          <cell r="I1308" t="str">
            <v>AP199016-2T2</v>
          </cell>
          <cell r="J1308" t="str">
            <v>190</v>
          </cell>
          <cell r="K1308" t="str">
            <v>141.341</v>
          </cell>
          <cell r="L1308" t="str">
            <v>LDF7</v>
          </cell>
          <cell r="M1308" t="str">
            <v>164.89</v>
          </cell>
          <cell r="N1308" t="str">
            <v>L2.0</v>
          </cell>
          <cell r="O1308" t="str">
            <v>33</v>
          </cell>
          <cell r="P1308" t="str">
            <v>SN2732</v>
          </cell>
          <cell r="Q1308" t="str">
            <v>Chris - 206-399-2258</v>
          </cell>
          <cell r="R1308" t="str">
            <v>3</v>
          </cell>
          <cell r="S1308" t="str">
            <v>A</v>
          </cell>
          <cell r="T1308" t="str">
            <v>KAT-RET3.3</v>
          </cell>
          <cell r="U1308" t="str">
            <v>-</v>
          </cell>
          <cell r="V1308" t="str">
            <v>-</v>
          </cell>
          <cell r="W1308" t="str">
            <v>4.2.1.a</v>
          </cell>
          <cell r="X1308" t="str">
            <v>WA346</v>
          </cell>
        </row>
        <row r="1309">
          <cell r="A1309" t="str">
            <v>WA346</v>
          </cell>
          <cell r="B1309" t="str">
            <v>2006 UMTS Integration</v>
          </cell>
          <cell r="C1309" t="str">
            <v>East Lake Stevens</v>
          </cell>
          <cell r="D1309">
            <v>38484</v>
          </cell>
          <cell r="E1309" t="str">
            <v>WA346</v>
          </cell>
          <cell r="F1309" t="str">
            <v>SN2732B</v>
          </cell>
          <cell r="G1309" t="str">
            <v>2</v>
          </cell>
          <cell r="H1309" t="str">
            <v>2</v>
          </cell>
          <cell r="I1309" t="str">
            <v>AP199016-2T2</v>
          </cell>
          <cell r="J1309" t="str">
            <v>270</v>
          </cell>
          <cell r="K1309" t="str">
            <v>141.341</v>
          </cell>
          <cell r="L1309" t="str">
            <v>LDF7</v>
          </cell>
          <cell r="M1309" t="str">
            <v>164.89</v>
          </cell>
          <cell r="N1309" t="str">
            <v>L2.0</v>
          </cell>
          <cell r="O1309" t="str">
            <v>33</v>
          </cell>
          <cell r="P1309" t="str">
            <v>SN2732</v>
          </cell>
          <cell r="Q1309" t="str">
            <v>Chris - 206-399-2258</v>
          </cell>
          <cell r="R1309" t="str">
            <v>3</v>
          </cell>
          <cell r="S1309" t="str">
            <v>B</v>
          </cell>
          <cell r="T1309" t="str">
            <v>KAT-RET3.3</v>
          </cell>
          <cell r="U1309" t="str">
            <v>-</v>
          </cell>
          <cell r="V1309" t="str">
            <v>-</v>
          </cell>
          <cell r="W1309" t="str">
            <v>4.2.1.a</v>
          </cell>
          <cell r="X1309" t="str">
            <v>WA346</v>
          </cell>
        </row>
        <row r="1310">
          <cell r="A1310" t="str">
            <v>WA348</v>
          </cell>
          <cell r="B1310" t="str">
            <v>2006 UMTS Integration</v>
          </cell>
          <cell r="C1310" t="str">
            <v>Glenwood</v>
          </cell>
          <cell r="D1310">
            <v>38484</v>
          </cell>
          <cell r="E1310" t="str">
            <v>WA348</v>
          </cell>
          <cell r="F1310" t="str">
            <v>SN2707C</v>
          </cell>
          <cell r="G1310" t="str">
            <v>2</v>
          </cell>
          <cell r="H1310" t="str">
            <v>2</v>
          </cell>
          <cell r="I1310" t="str">
            <v>RR65-18-00-DPL2</v>
          </cell>
          <cell r="J1310" t="str">
            <v>30</v>
          </cell>
          <cell r="K1310" t="str">
            <v>79</v>
          </cell>
          <cell r="L1310" t="str">
            <v>LDF7</v>
          </cell>
          <cell r="M1310" t="str">
            <v>105.25</v>
          </cell>
          <cell r="N1310" t="str">
            <v>L2.0</v>
          </cell>
          <cell r="O1310" t="str">
            <v>33</v>
          </cell>
          <cell r="P1310" t="str">
            <v>SN2707</v>
          </cell>
          <cell r="Q1310" t="str">
            <v>Jeff - 206-972-2921</v>
          </cell>
          <cell r="R1310" t="str">
            <v>3</v>
          </cell>
          <cell r="S1310" t="str">
            <v>C</v>
          </cell>
          <cell r="T1310" t="str">
            <v>KAT-RET2.3</v>
          </cell>
          <cell r="U1310" t="str">
            <v>-</v>
          </cell>
          <cell r="V1310" t="str">
            <v>-</v>
          </cell>
          <cell r="W1310" t="str">
            <v>4.2.3.a</v>
          </cell>
          <cell r="X1310" t="str">
            <v>WA348</v>
          </cell>
        </row>
        <row r="1311">
          <cell r="A1311" t="str">
            <v>WA348</v>
          </cell>
          <cell r="B1311" t="str">
            <v>2006 UMTS Integration</v>
          </cell>
          <cell r="C1311" t="str">
            <v>Glenwood</v>
          </cell>
          <cell r="D1311">
            <v>38484</v>
          </cell>
          <cell r="E1311" t="str">
            <v>WA348</v>
          </cell>
          <cell r="F1311" t="str">
            <v>SN2707A</v>
          </cell>
          <cell r="G1311" t="str">
            <v>2</v>
          </cell>
          <cell r="H1311" t="str">
            <v>2</v>
          </cell>
          <cell r="I1311" t="str">
            <v>RR65-18-00-DPL2</v>
          </cell>
          <cell r="J1311" t="str">
            <v>150</v>
          </cell>
          <cell r="K1311" t="str">
            <v>79</v>
          </cell>
          <cell r="L1311" t="str">
            <v>LDF7</v>
          </cell>
          <cell r="M1311" t="str">
            <v>105.25</v>
          </cell>
          <cell r="N1311" t="str">
            <v>L2.0</v>
          </cell>
          <cell r="O1311" t="str">
            <v>33</v>
          </cell>
          <cell r="P1311" t="str">
            <v>SN2707</v>
          </cell>
          <cell r="Q1311" t="str">
            <v>Jeff - 206-972-2921</v>
          </cell>
          <cell r="R1311" t="str">
            <v>3</v>
          </cell>
          <cell r="S1311" t="str">
            <v>A</v>
          </cell>
          <cell r="T1311" t="str">
            <v>KAT-RET2.3</v>
          </cell>
          <cell r="U1311" t="str">
            <v>-</v>
          </cell>
          <cell r="V1311" t="str">
            <v>-</v>
          </cell>
          <cell r="W1311" t="str">
            <v>4.2.3.a</v>
          </cell>
          <cell r="X1311" t="str">
            <v>WA348</v>
          </cell>
        </row>
        <row r="1312">
          <cell r="A1312" t="str">
            <v>WA348</v>
          </cell>
          <cell r="B1312" t="str">
            <v>2006 UMTS Integration</v>
          </cell>
          <cell r="C1312" t="str">
            <v>Glenwood</v>
          </cell>
          <cell r="D1312">
            <v>38484</v>
          </cell>
          <cell r="E1312" t="str">
            <v>WA348</v>
          </cell>
          <cell r="F1312" t="str">
            <v>SN2707B</v>
          </cell>
          <cell r="G1312" t="str">
            <v>2</v>
          </cell>
          <cell r="H1312" t="str">
            <v>2</v>
          </cell>
          <cell r="I1312" t="str">
            <v>RR65-18-00-DPL2</v>
          </cell>
          <cell r="J1312" t="str">
            <v>270</v>
          </cell>
          <cell r="K1312" t="str">
            <v>79</v>
          </cell>
          <cell r="L1312" t="str">
            <v>LDF7</v>
          </cell>
          <cell r="M1312" t="str">
            <v>105.25</v>
          </cell>
          <cell r="N1312" t="str">
            <v>L2.0</v>
          </cell>
          <cell r="O1312" t="str">
            <v>33</v>
          </cell>
          <cell r="P1312" t="str">
            <v>SN2707</v>
          </cell>
          <cell r="Q1312" t="str">
            <v>Jeff - 206-972-2921</v>
          </cell>
          <cell r="R1312" t="str">
            <v>3</v>
          </cell>
          <cell r="S1312" t="str">
            <v>B</v>
          </cell>
          <cell r="T1312" t="str">
            <v>KAT-RET2.3</v>
          </cell>
          <cell r="U1312" t="str">
            <v>-</v>
          </cell>
          <cell r="V1312" t="str">
            <v>-</v>
          </cell>
          <cell r="W1312" t="str">
            <v>4.2.3.a</v>
          </cell>
          <cell r="X1312" t="str">
            <v>WA348</v>
          </cell>
        </row>
        <row r="1313">
          <cell r="A1313" t="str">
            <v>WA352</v>
          </cell>
          <cell r="B1313" t="str">
            <v>2006 UMTS Integration</v>
          </cell>
          <cell r="C1313" t="str">
            <v>Martha Lake</v>
          </cell>
          <cell r="D1313">
            <v>38484</v>
          </cell>
          <cell r="E1313" t="str">
            <v>WA352</v>
          </cell>
          <cell r="F1313" t="str">
            <v>SN2665C</v>
          </cell>
          <cell r="G1313" t="str">
            <v>3</v>
          </cell>
          <cell r="H1313" t="str">
            <v>3</v>
          </cell>
          <cell r="I1313" t="str">
            <v>RS65-18-02-DP</v>
          </cell>
          <cell r="J1313" t="str">
            <v>30</v>
          </cell>
          <cell r="K1313" t="str">
            <v>85.9567</v>
          </cell>
          <cell r="L1313" t="str">
            <v>LDF5</v>
          </cell>
          <cell r="M1313" t="str">
            <v>110.04</v>
          </cell>
          <cell r="N1313" t="str">
            <v>L2.0</v>
          </cell>
          <cell r="O1313" t="str">
            <v>30</v>
          </cell>
          <cell r="P1313" t="str">
            <v>SN2665</v>
          </cell>
          <cell r="Q1313" t="str">
            <v>Chris - 206-399-2258</v>
          </cell>
          <cell r="R1313" t="str">
            <v>3</v>
          </cell>
          <cell r="S1313" t="str">
            <v>C</v>
          </cell>
          <cell r="T1313" t="str">
            <v>KAT-RET3.3</v>
          </cell>
          <cell r="U1313" t="str">
            <v>-</v>
          </cell>
          <cell r="V1313" t="str">
            <v>-</v>
          </cell>
          <cell r="W1313" t="str">
            <v>4.2.1.a</v>
          </cell>
          <cell r="X1313" t="str">
            <v>WA352</v>
          </cell>
        </row>
        <row r="1314">
          <cell r="A1314" t="str">
            <v>WA352</v>
          </cell>
          <cell r="B1314" t="str">
            <v>2006 UMTS Integration</v>
          </cell>
          <cell r="C1314" t="str">
            <v>Martha Lake</v>
          </cell>
          <cell r="D1314">
            <v>38484</v>
          </cell>
          <cell r="E1314" t="str">
            <v>WA352</v>
          </cell>
          <cell r="F1314" t="str">
            <v>SN2665A</v>
          </cell>
          <cell r="G1314" t="str">
            <v>3</v>
          </cell>
          <cell r="H1314" t="str">
            <v>3</v>
          </cell>
          <cell r="I1314" t="str">
            <v>RR65-18-04-DP</v>
          </cell>
          <cell r="J1314" t="str">
            <v>150</v>
          </cell>
          <cell r="K1314" t="str">
            <v>83.79</v>
          </cell>
          <cell r="L1314" t="str">
            <v>LDF5</v>
          </cell>
          <cell r="M1314" t="str">
            <v>110.04</v>
          </cell>
          <cell r="N1314" t="str">
            <v>L2.0</v>
          </cell>
          <cell r="O1314" t="str">
            <v>30</v>
          </cell>
          <cell r="P1314" t="str">
            <v>SN2665</v>
          </cell>
          <cell r="Q1314" t="str">
            <v>Chris - 206-399-2258</v>
          </cell>
          <cell r="R1314" t="str">
            <v>3</v>
          </cell>
          <cell r="S1314" t="str">
            <v>A</v>
          </cell>
          <cell r="T1314" t="str">
            <v>KAT-RET3.3</v>
          </cell>
          <cell r="U1314" t="str">
            <v>-</v>
          </cell>
          <cell r="V1314" t="str">
            <v>-</v>
          </cell>
          <cell r="W1314" t="str">
            <v>4.2.1.a</v>
          </cell>
          <cell r="X1314" t="str">
            <v>WA352</v>
          </cell>
        </row>
        <row r="1315">
          <cell r="A1315" t="str">
            <v>WA352</v>
          </cell>
          <cell r="B1315" t="str">
            <v>2006 UMTS Integration</v>
          </cell>
          <cell r="C1315" t="str">
            <v>Martha Lake</v>
          </cell>
          <cell r="D1315">
            <v>38484</v>
          </cell>
          <cell r="E1315" t="str">
            <v>WA352</v>
          </cell>
          <cell r="F1315" t="str">
            <v>SN2665B</v>
          </cell>
          <cell r="G1315" t="str">
            <v>3</v>
          </cell>
          <cell r="H1315" t="str">
            <v>3</v>
          </cell>
          <cell r="I1315" t="str">
            <v>RR65-18-04-DP</v>
          </cell>
          <cell r="J1315" t="str">
            <v>270</v>
          </cell>
          <cell r="K1315" t="str">
            <v>83.79</v>
          </cell>
          <cell r="L1315" t="str">
            <v>LDF5</v>
          </cell>
          <cell r="M1315" t="str">
            <v>110.04</v>
          </cell>
          <cell r="N1315" t="str">
            <v>L2.0</v>
          </cell>
          <cell r="O1315" t="str">
            <v>30</v>
          </cell>
          <cell r="P1315" t="str">
            <v>SN2665</v>
          </cell>
          <cell r="Q1315" t="str">
            <v>Chris - 206-399-2258</v>
          </cell>
          <cell r="R1315" t="str">
            <v>3</v>
          </cell>
          <cell r="S1315" t="str">
            <v>B</v>
          </cell>
          <cell r="T1315" t="str">
            <v>KAT-RET3.3</v>
          </cell>
          <cell r="U1315" t="str">
            <v>-</v>
          </cell>
          <cell r="V1315" t="str">
            <v>-</v>
          </cell>
          <cell r="W1315" t="str">
            <v>4.2.1.a</v>
          </cell>
          <cell r="X1315" t="str">
            <v>WA352</v>
          </cell>
        </row>
        <row r="1316">
          <cell r="A1316" t="str">
            <v>WA355</v>
          </cell>
          <cell r="B1316" t="str">
            <v>2006 UMTS Integration</v>
          </cell>
          <cell r="C1316" t="str">
            <v>East Patterson Creek</v>
          </cell>
          <cell r="D1316">
            <v>38484</v>
          </cell>
          <cell r="E1316" t="str">
            <v>WA355</v>
          </cell>
          <cell r="F1316" t="str">
            <v>SB1509C</v>
          </cell>
          <cell r="G1316" t="str">
            <v>2</v>
          </cell>
          <cell r="H1316" t="str">
            <v>2</v>
          </cell>
          <cell r="I1316" t="str">
            <v>932DG65T2E-M</v>
          </cell>
          <cell r="J1316" t="str">
            <v>0</v>
          </cell>
          <cell r="K1316" t="str">
            <v>104.875</v>
          </cell>
          <cell r="L1316" t="str">
            <v>LDF5</v>
          </cell>
          <cell r="M1316" t="str">
            <v>133.23</v>
          </cell>
          <cell r="N1316" t="str">
            <v>L2.0</v>
          </cell>
          <cell r="O1316" t="str">
            <v>12</v>
          </cell>
          <cell r="P1316" t="str">
            <v>SB1509</v>
          </cell>
          <cell r="Q1316" t="str">
            <v>Raj - 206-321-9524</v>
          </cell>
          <cell r="R1316" t="str">
            <v>3</v>
          </cell>
          <cell r="S1316" t="str">
            <v>C</v>
          </cell>
          <cell r="T1316" t="str">
            <v>KAT-RET3.3</v>
          </cell>
          <cell r="U1316" t="str">
            <v>-</v>
          </cell>
          <cell r="V1316" t="str">
            <v>-</v>
          </cell>
          <cell r="W1316" t="str">
            <v>4.2.1.a</v>
          </cell>
          <cell r="X1316" t="str">
            <v>WA355</v>
          </cell>
        </row>
        <row r="1317">
          <cell r="A1317" t="str">
            <v>WA355</v>
          </cell>
          <cell r="B1317" t="str">
            <v>2006 UMTS Integration</v>
          </cell>
          <cell r="C1317" t="str">
            <v>East Patterson Creek</v>
          </cell>
          <cell r="D1317">
            <v>38484</v>
          </cell>
          <cell r="E1317" t="str">
            <v>WA355</v>
          </cell>
          <cell r="F1317" t="str">
            <v>SB1509A</v>
          </cell>
          <cell r="G1317" t="str">
            <v>2</v>
          </cell>
          <cell r="H1317" t="str">
            <v>2</v>
          </cell>
          <cell r="I1317" t="str">
            <v>932DG65T2E-M</v>
          </cell>
          <cell r="J1317" t="str">
            <v>100</v>
          </cell>
          <cell r="K1317" t="str">
            <v>104.875</v>
          </cell>
          <cell r="L1317" t="str">
            <v>LDF5</v>
          </cell>
          <cell r="M1317" t="str">
            <v>133.23</v>
          </cell>
          <cell r="N1317" t="str">
            <v>L2.0</v>
          </cell>
          <cell r="O1317" t="str">
            <v>12</v>
          </cell>
          <cell r="P1317" t="str">
            <v>SB1509</v>
          </cell>
          <cell r="Q1317" t="str">
            <v>Raj - 206-321-9524</v>
          </cell>
          <cell r="R1317" t="str">
            <v>3</v>
          </cell>
          <cell r="S1317" t="str">
            <v>A</v>
          </cell>
          <cell r="T1317" t="str">
            <v>KAT-RET3.3</v>
          </cell>
          <cell r="U1317" t="str">
            <v>-</v>
          </cell>
          <cell r="V1317" t="str">
            <v>-</v>
          </cell>
          <cell r="W1317" t="str">
            <v>4.2.1.a</v>
          </cell>
          <cell r="X1317" t="str">
            <v>WA355</v>
          </cell>
        </row>
        <row r="1318">
          <cell r="A1318" t="str">
            <v>WA355</v>
          </cell>
          <cell r="B1318" t="str">
            <v>2006 UMTS Integration</v>
          </cell>
          <cell r="C1318" t="str">
            <v>East Patterson Creek</v>
          </cell>
          <cell r="D1318">
            <v>38484</v>
          </cell>
          <cell r="E1318" t="str">
            <v>WA355</v>
          </cell>
          <cell r="F1318" t="str">
            <v>SB1509B</v>
          </cell>
          <cell r="G1318" t="str">
            <v>2</v>
          </cell>
          <cell r="H1318" t="str">
            <v>2</v>
          </cell>
          <cell r="I1318" t="str">
            <v>932DG65T2E-M</v>
          </cell>
          <cell r="J1318" t="str">
            <v>300</v>
          </cell>
          <cell r="K1318" t="str">
            <v>104.667</v>
          </cell>
          <cell r="L1318" t="str">
            <v>LDF5</v>
          </cell>
          <cell r="M1318" t="str">
            <v>133.23</v>
          </cell>
          <cell r="N1318" t="str">
            <v>L2.0</v>
          </cell>
          <cell r="O1318" t="str">
            <v>12</v>
          </cell>
          <cell r="P1318" t="str">
            <v>SB1509</v>
          </cell>
          <cell r="Q1318" t="str">
            <v>Raj - 206-321-9524</v>
          </cell>
          <cell r="R1318" t="str">
            <v>3</v>
          </cell>
          <cell r="S1318" t="str">
            <v>B</v>
          </cell>
          <cell r="T1318" t="str">
            <v>KAT-RET3.3</v>
          </cell>
          <cell r="U1318" t="str">
            <v>-</v>
          </cell>
          <cell r="V1318" t="str">
            <v>-</v>
          </cell>
          <cell r="W1318" t="str">
            <v>4.2.1.a</v>
          </cell>
          <cell r="X1318" t="str">
            <v>WA355</v>
          </cell>
        </row>
        <row r="1319">
          <cell r="A1319" t="str">
            <v>WA356</v>
          </cell>
          <cell r="B1319" t="str">
            <v>2006 UMTS Integration</v>
          </cell>
          <cell r="C1319" t="str">
            <v>Meadowdale</v>
          </cell>
          <cell r="D1319">
            <v>38442</v>
          </cell>
          <cell r="E1319" t="str">
            <v>WA356</v>
          </cell>
          <cell r="F1319" t="str">
            <v>SN2646C</v>
          </cell>
          <cell r="G1319" t="str">
            <v>1</v>
          </cell>
          <cell r="H1319" t="str">
            <v>1</v>
          </cell>
          <cell r="I1319" t="str">
            <v>RR65-18-00-DPL2</v>
          </cell>
          <cell r="J1319" t="str">
            <v>0</v>
          </cell>
          <cell r="K1319" t="str">
            <v>72.8</v>
          </cell>
          <cell r="L1319" t="str">
            <v>LDF5</v>
          </cell>
          <cell r="M1319" t="str">
            <v>99.05</v>
          </cell>
          <cell r="N1319" t="str">
            <v>L1.0</v>
          </cell>
          <cell r="O1319" t="str">
            <v>31</v>
          </cell>
          <cell r="P1319" t="str">
            <v>SN2646</v>
          </cell>
          <cell r="Q1319" t="str">
            <v>Vern - 206-972-0013</v>
          </cell>
          <cell r="R1319" t="str">
            <v>3</v>
          </cell>
          <cell r="S1319" t="str">
            <v>C</v>
          </cell>
          <cell r="T1319" t="str">
            <v>KAT-RET2.3</v>
          </cell>
          <cell r="U1319" t="str">
            <v>-</v>
          </cell>
          <cell r="V1319" t="str">
            <v>-</v>
          </cell>
          <cell r="W1319" t="str">
            <v>4.2.3</v>
          </cell>
          <cell r="X1319" t="str">
            <v>WA356</v>
          </cell>
        </row>
        <row r="1320">
          <cell r="A1320" t="str">
            <v>WA356</v>
          </cell>
          <cell r="B1320" t="str">
            <v>2006 UMTS Integration</v>
          </cell>
          <cell r="C1320" t="str">
            <v>Meadowdale</v>
          </cell>
          <cell r="D1320">
            <v>38442</v>
          </cell>
          <cell r="E1320" t="str">
            <v>WA356</v>
          </cell>
          <cell r="F1320" t="str">
            <v>SN2646A</v>
          </cell>
          <cell r="G1320" t="str">
            <v>1</v>
          </cell>
          <cell r="H1320" t="str">
            <v>1</v>
          </cell>
          <cell r="I1320" t="str">
            <v>RR65-18-00-DPL2</v>
          </cell>
          <cell r="J1320" t="str">
            <v>170</v>
          </cell>
          <cell r="K1320" t="str">
            <v>72.8</v>
          </cell>
          <cell r="L1320" t="str">
            <v>LDF5</v>
          </cell>
          <cell r="M1320" t="str">
            <v>99.05</v>
          </cell>
          <cell r="N1320" t="str">
            <v>L1.0</v>
          </cell>
          <cell r="O1320" t="str">
            <v>31</v>
          </cell>
          <cell r="P1320" t="str">
            <v>SN2646</v>
          </cell>
          <cell r="Q1320" t="str">
            <v>Vern - 206-972-0013</v>
          </cell>
          <cell r="R1320" t="str">
            <v>3</v>
          </cell>
          <cell r="S1320" t="str">
            <v>A</v>
          </cell>
          <cell r="T1320" t="str">
            <v>KAT-RET2.3</v>
          </cell>
          <cell r="U1320" t="str">
            <v>-</v>
          </cell>
          <cell r="V1320" t="str">
            <v>-</v>
          </cell>
          <cell r="W1320" t="str">
            <v>4.2.3</v>
          </cell>
          <cell r="X1320" t="str">
            <v>WA356</v>
          </cell>
        </row>
        <row r="1321">
          <cell r="A1321" t="str">
            <v>WA356</v>
          </cell>
          <cell r="B1321" t="str">
            <v>2006 UMTS Integration</v>
          </cell>
          <cell r="C1321" t="str">
            <v>Meadowdale</v>
          </cell>
          <cell r="D1321">
            <v>38442</v>
          </cell>
          <cell r="E1321" t="str">
            <v>WA356</v>
          </cell>
          <cell r="F1321" t="str">
            <v>SN2646B</v>
          </cell>
          <cell r="G1321" t="str">
            <v>1</v>
          </cell>
          <cell r="H1321" t="str">
            <v>1</v>
          </cell>
          <cell r="I1321" t="str">
            <v>RR65-18-00-DPL2</v>
          </cell>
          <cell r="J1321" t="str">
            <v>270</v>
          </cell>
          <cell r="K1321" t="str">
            <v>72.8</v>
          </cell>
          <cell r="L1321" t="str">
            <v>LDF5</v>
          </cell>
          <cell r="M1321" t="str">
            <v>99.05</v>
          </cell>
          <cell r="N1321" t="str">
            <v>L1.0</v>
          </cell>
          <cell r="O1321" t="str">
            <v>31</v>
          </cell>
          <cell r="P1321" t="str">
            <v>SN2646</v>
          </cell>
          <cell r="Q1321" t="str">
            <v>Vern - 206-972-0013</v>
          </cell>
          <cell r="R1321" t="str">
            <v>3</v>
          </cell>
          <cell r="S1321" t="str">
            <v>B</v>
          </cell>
          <cell r="T1321" t="str">
            <v>KAT-RET2.3</v>
          </cell>
          <cell r="U1321" t="str">
            <v>-</v>
          </cell>
          <cell r="V1321" t="str">
            <v>-</v>
          </cell>
          <cell r="W1321" t="str">
            <v>4.2.3</v>
          </cell>
          <cell r="X1321" t="str">
            <v>WA356</v>
          </cell>
        </row>
        <row r="1322">
          <cell r="A1322" t="str">
            <v>WA357</v>
          </cell>
          <cell r="B1322" t="str">
            <v>2006 UMTS Integration</v>
          </cell>
          <cell r="C1322" t="str">
            <v>Yost Park</v>
          </cell>
          <cell r="D1322">
            <v>38607</v>
          </cell>
          <cell r="E1322" t="str">
            <v>WA357</v>
          </cell>
          <cell r="F1322" t="str">
            <v>SN2625C</v>
          </cell>
          <cell r="G1322" t="str">
            <v>2</v>
          </cell>
          <cell r="H1322" t="str">
            <v>2</v>
          </cell>
          <cell r="I1322" t="str">
            <v>PCSA065-19-2</v>
          </cell>
          <cell r="J1322" t="str">
            <v>0</v>
          </cell>
          <cell r="K1322" t="str">
            <v>104.72</v>
          </cell>
          <cell r="L1322" t="str">
            <v>LDF7</v>
          </cell>
          <cell r="M1322" t="str">
            <v>130.97</v>
          </cell>
          <cell r="N1322" t="str">
            <v>L3.0</v>
          </cell>
          <cell r="O1322" t="str">
            <v>31</v>
          </cell>
          <cell r="P1322" t="str">
            <v>SN2625</v>
          </cell>
          <cell r="Q1322" t="str">
            <v>Vern - 206-972-0013</v>
          </cell>
          <cell r="R1322" t="str">
            <v>3</v>
          </cell>
          <cell r="S1322" t="str">
            <v>C</v>
          </cell>
          <cell r="T1322" t="str">
            <v>KAT-RET3.3</v>
          </cell>
          <cell r="U1322" t="str">
            <v>-</v>
          </cell>
          <cell r="V1322" t="str">
            <v>-</v>
          </cell>
          <cell r="W1322" t="str">
            <v>4.4.2.g</v>
          </cell>
          <cell r="X1322" t="str">
            <v>WA357</v>
          </cell>
        </row>
        <row r="1323">
          <cell r="A1323" t="str">
            <v>WA357</v>
          </cell>
          <cell r="B1323" t="str">
            <v>2006 UMTS Integration</v>
          </cell>
          <cell r="C1323" t="str">
            <v>Yost Park</v>
          </cell>
          <cell r="D1323">
            <v>38607</v>
          </cell>
          <cell r="E1323" t="str">
            <v>WA357</v>
          </cell>
          <cell r="F1323" t="str">
            <v>SN2625A</v>
          </cell>
          <cell r="G1323" t="str">
            <v>2</v>
          </cell>
          <cell r="H1323" t="str">
            <v>2</v>
          </cell>
          <cell r="I1323" t="str">
            <v>PCSA065-19-2</v>
          </cell>
          <cell r="J1323" t="str">
            <v>120</v>
          </cell>
          <cell r="K1323" t="str">
            <v>104.72</v>
          </cell>
          <cell r="L1323" t="str">
            <v>LDF7</v>
          </cell>
          <cell r="M1323" t="str">
            <v>130.97</v>
          </cell>
          <cell r="N1323" t="str">
            <v>L3.0</v>
          </cell>
          <cell r="O1323" t="str">
            <v>31</v>
          </cell>
          <cell r="P1323" t="str">
            <v>SN2625</v>
          </cell>
          <cell r="Q1323" t="str">
            <v>Vern - 206-972-0013</v>
          </cell>
          <cell r="R1323" t="str">
            <v>3</v>
          </cell>
          <cell r="S1323" t="str">
            <v>A</v>
          </cell>
          <cell r="T1323" t="str">
            <v>KAT-RET3.3</v>
          </cell>
          <cell r="U1323" t="str">
            <v>-</v>
          </cell>
          <cell r="V1323" t="str">
            <v>-</v>
          </cell>
          <cell r="W1323" t="str">
            <v>4.4.2.g</v>
          </cell>
          <cell r="X1323" t="str">
            <v>WA357</v>
          </cell>
        </row>
        <row r="1324">
          <cell r="A1324" t="str">
            <v>WA357</v>
          </cell>
          <cell r="B1324" t="str">
            <v>2006 UMTS Integration</v>
          </cell>
          <cell r="C1324" t="str">
            <v>Yost Park</v>
          </cell>
          <cell r="D1324">
            <v>38607</v>
          </cell>
          <cell r="E1324" t="str">
            <v>WA357</v>
          </cell>
          <cell r="F1324" t="str">
            <v>SN2625B</v>
          </cell>
          <cell r="G1324" t="str">
            <v>2</v>
          </cell>
          <cell r="H1324" t="str">
            <v>2</v>
          </cell>
          <cell r="I1324" t="str">
            <v>PCSA065-19-2</v>
          </cell>
          <cell r="J1324" t="str">
            <v>240</v>
          </cell>
          <cell r="K1324" t="str">
            <v>104.72</v>
          </cell>
          <cell r="L1324" t="str">
            <v>LDF7</v>
          </cell>
          <cell r="M1324" t="str">
            <v>130.97</v>
          </cell>
          <cell r="N1324" t="str">
            <v>L3.0</v>
          </cell>
          <cell r="O1324" t="str">
            <v>31</v>
          </cell>
          <cell r="P1324" t="str">
            <v>SN2625</v>
          </cell>
          <cell r="Q1324" t="str">
            <v>Vern - 206-972-0013</v>
          </cell>
          <cell r="R1324" t="str">
            <v>3</v>
          </cell>
          <cell r="S1324" t="str">
            <v>B</v>
          </cell>
          <cell r="T1324" t="str">
            <v>KAT-RET3.3</v>
          </cell>
          <cell r="U1324" t="str">
            <v>-</v>
          </cell>
          <cell r="V1324" t="str">
            <v>-</v>
          </cell>
          <cell r="W1324" t="str">
            <v>4.4.2.g</v>
          </cell>
          <cell r="X1324" t="str">
            <v>WA357</v>
          </cell>
        </row>
        <row r="1325">
          <cell r="A1325" t="str">
            <v>WA358</v>
          </cell>
          <cell r="B1325" t="str">
            <v>2006 UMTS Integration</v>
          </cell>
          <cell r="C1325" t="str">
            <v>Lake Ballinger</v>
          </cell>
          <cell r="D1325">
            <v>38484</v>
          </cell>
          <cell r="E1325" t="str">
            <v>WA358</v>
          </cell>
          <cell r="F1325" t="str">
            <v>SN2608C</v>
          </cell>
          <cell r="G1325" t="str">
            <v>2</v>
          </cell>
          <cell r="H1325" t="str">
            <v>2</v>
          </cell>
          <cell r="I1325" t="str">
            <v>PCSA065-19-2</v>
          </cell>
          <cell r="J1325" t="str">
            <v>30</v>
          </cell>
          <cell r="K1325" t="str">
            <v>59.84</v>
          </cell>
          <cell r="L1325" t="str">
            <v>LDF5</v>
          </cell>
          <cell r="M1325" t="str">
            <v>86.09</v>
          </cell>
          <cell r="N1325" t="str">
            <v>L2.0</v>
          </cell>
          <cell r="O1325" t="str">
            <v>31</v>
          </cell>
          <cell r="P1325" t="str">
            <v>SN2608</v>
          </cell>
          <cell r="Q1325" t="str">
            <v>Vern - 206-972-0013</v>
          </cell>
          <cell r="R1325" t="str">
            <v>3</v>
          </cell>
          <cell r="S1325" t="str">
            <v>C</v>
          </cell>
          <cell r="T1325" t="str">
            <v>KAT-RET3.3</v>
          </cell>
          <cell r="U1325" t="str">
            <v>-</v>
          </cell>
          <cell r="V1325" t="str">
            <v>-</v>
          </cell>
          <cell r="W1325" t="str">
            <v>4.2.1.a</v>
          </cell>
          <cell r="X1325" t="str">
            <v>WA358</v>
          </cell>
        </row>
        <row r="1326">
          <cell r="A1326" t="str">
            <v>WA358</v>
          </cell>
          <cell r="B1326" t="str">
            <v>2006 UMTS Integration</v>
          </cell>
          <cell r="C1326" t="str">
            <v>Lake Ballinger</v>
          </cell>
          <cell r="D1326">
            <v>38484</v>
          </cell>
          <cell r="E1326" t="str">
            <v>WA358</v>
          </cell>
          <cell r="F1326" t="str">
            <v>SN2608A</v>
          </cell>
          <cell r="G1326" t="str">
            <v>2</v>
          </cell>
          <cell r="H1326" t="str">
            <v>2</v>
          </cell>
          <cell r="I1326" t="str">
            <v>PCSA065-19-2</v>
          </cell>
          <cell r="J1326" t="str">
            <v>150</v>
          </cell>
          <cell r="K1326" t="str">
            <v>59.84</v>
          </cell>
          <cell r="L1326" t="str">
            <v>LDF5</v>
          </cell>
          <cell r="M1326" t="str">
            <v>86.09</v>
          </cell>
          <cell r="N1326" t="str">
            <v>L2.0</v>
          </cell>
          <cell r="O1326" t="str">
            <v>31</v>
          </cell>
          <cell r="P1326" t="str">
            <v>SN2608</v>
          </cell>
          <cell r="Q1326" t="str">
            <v>Vern - 206-972-0013</v>
          </cell>
          <cell r="R1326" t="str">
            <v>3</v>
          </cell>
          <cell r="S1326" t="str">
            <v>A</v>
          </cell>
          <cell r="T1326" t="str">
            <v>KAT-RET3.3</v>
          </cell>
          <cell r="U1326" t="str">
            <v>-</v>
          </cell>
          <cell r="V1326" t="str">
            <v>-</v>
          </cell>
          <cell r="W1326" t="str">
            <v>4.2.1.a</v>
          </cell>
          <cell r="X1326" t="str">
            <v>WA358</v>
          </cell>
        </row>
        <row r="1327">
          <cell r="A1327" t="str">
            <v>WA358</v>
          </cell>
          <cell r="B1327" t="str">
            <v>2006 UMTS Integration</v>
          </cell>
          <cell r="C1327" t="str">
            <v>Lake Ballinger</v>
          </cell>
          <cell r="D1327">
            <v>38484</v>
          </cell>
          <cell r="E1327" t="str">
            <v>WA358</v>
          </cell>
          <cell r="F1327" t="str">
            <v>SN2608B</v>
          </cell>
          <cell r="G1327" t="str">
            <v>2</v>
          </cell>
          <cell r="H1327" t="str">
            <v>2</v>
          </cell>
          <cell r="I1327" t="str">
            <v>PCSA065-19-2</v>
          </cell>
          <cell r="J1327" t="str">
            <v>270</v>
          </cell>
          <cell r="K1327" t="str">
            <v>59.84</v>
          </cell>
          <cell r="L1327" t="str">
            <v>LDF5</v>
          </cell>
          <cell r="M1327" t="str">
            <v>86.09</v>
          </cell>
          <cell r="N1327" t="str">
            <v>L2.0</v>
          </cell>
          <cell r="O1327" t="str">
            <v>31</v>
          </cell>
          <cell r="P1327" t="str">
            <v>SN2608</v>
          </cell>
          <cell r="Q1327" t="str">
            <v>Vern - 206-972-0013</v>
          </cell>
          <cell r="R1327" t="str">
            <v>3</v>
          </cell>
          <cell r="S1327" t="str">
            <v>B</v>
          </cell>
          <cell r="T1327" t="str">
            <v>KAT-RET3.3</v>
          </cell>
          <cell r="U1327" t="str">
            <v>-</v>
          </cell>
          <cell r="V1327" t="str">
            <v>-</v>
          </cell>
          <cell r="W1327" t="str">
            <v>4.2.1.a</v>
          </cell>
          <cell r="X1327" t="str">
            <v>WA358</v>
          </cell>
        </row>
        <row r="1328">
          <cell r="A1328" t="str">
            <v>WA359</v>
          </cell>
          <cell r="B1328" t="str">
            <v>2006 UMTS Integration</v>
          </cell>
          <cell r="C1328" t="str">
            <v>Brier</v>
          </cell>
          <cell r="D1328">
            <v>38484</v>
          </cell>
          <cell r="E1328" t="str">
            <v>WA359</v>
          </cell>
          <cell r="F1328" t="str">
            <v>SN2612C</v>
          </cell>
          <cell r="G1328" t="str">
            <v>2</v>
          </cell>
          <cell r="H1328" t="str">
            <v>2</v>
          </cell>
          <cell r="I1328" t="str">
            <v>FR65-17-00-DP</v>
          </cell>
          <cell r="J1328" t="str">
            <v>0</v>
          </cell>
          <cell r="K1328" t="str">
            <v>92.75</v>
          </cell>
          <cell r="L1328" t="str">
            <v>LDF5</v>
          </cell>
          <cell r="M1328" t="str">
            <v>118.99</v>
          </cell>
          <cell r="N1328" t="str">
            <v>L2.0</v>
          </cell>
          <cell r="O1328" t="str">
            <v>28</v>
          </cell>
          <cell r="P1328" t="str">
            <v>SN2612</v>
          </cell>
          <cell r="Q1328" t="str">
            <v>Vern - 206-972-0013</v>
          </cell>
          <cell r="R1328" t="str">
            <v>3</v>
          </cell>
          <cell r="S1328" t="str">
            <v>C</v>
          </cell>
          <cell r="T1328" t="str">
            <v>KAT-RET3.3</v>
          </cell>
          <cell r="U1328" t="str">
            <v>-</v>
          </cell>
          <cell r="V1328" t="str">
            <v>-</v>
          </cell>
          <cell r="W1328" t="str">
            <v>4.2.1.a</v>
          </cell>
          <cell r="X1328" t="str">
            <v>WA359</v>
          </cell>
        </row>
        <row r="1329">
          <cell r="A1329" t="str">
            <v>WA359</v>
          </cell>
          <cell r="B1329" t="str">
            <v>2006 UMTS Integration</v>
          </cell>
          <cell r="C1329" t="str">
            <v>Brier</v>
          </cell>
          <cell r="D1329">
            <v>38484</v>
          </cell>
          <cell r="E1329" t="str">
            <v>WA359</v>
          </cell>
          <cell r="F1329" t="str">
            <v>SN2612A</v>
          </cell>
          <cell r="G1329" t="str">
            <v>2</v>
          </cell>
          <cell r="H1329" t="str">
            <v>2</v>
          </cell>
          <cell r="I1329" t="str">
            <v>RR65-18-02-DP</v>
          </cell>
          <cell r="J1329" t="str">
            <v>120</v>
          </cell>
          <cell r="K1329" t="str">
            <v>92.75</v>
          </cell>
          <cell r="L1329" t="str">
            <v>LDF5</v>
          </cell>
          <cell r="M1329" t="str">
            <v>118.99</v>
          </cell>
          <cell r="N1329" t="str">
            <v>L2.0</v>
          </cell>
          <cell r="O1329" t="str">
            <v>28</v>
          </cell>
          <cell r="P1329" t="str">
            <v>SN2612</v>
          </cell>
          <cell r="Q1329" t="str">
            <v>Vern - 206-972-0013</v>
          </cell>
          <cell r="R1329" t="str">
            <v>3</v>
          </cell>
          <cell r="S1329" t="str">
            <v>A</v>
          </cell>
          <cell r="T1329" t="str">
            <v>KAT-RET3.3</v>
          </cell>
          <cell r="U1329" t="str">
            <v>-</v>
          </cell>
          <cell r="V1329" t="str">
            <v>-</v>
          </cell>
          <cell r="W1329" t="str">
            <v>4.2.1.a</v>
          </cell>
          <cell r="X1329" t="str">
            <v>WA359</v>
          </cell>
        </row>
        <row r="1330">
          <cell r="A1330" t="str">
            <v>WA359</v>
          </cell>
          <cell r="B1330" t="str">
            <v>2006 UMTS Integration</v>
          </cell>
          <cell r="C1330" t="str">
            <v>Brier</v>
          </cell>
          <cell r="D1330">
            <v>38484</v>
          </cell>
          <cell r="E1330" t="str">
            <v>WA359</v>
          </cell>
          <cell r="F1330" t="str">
            <v>SN2612B</v>
          </cell>
          <cell r="G1330" t="str">
            <v>2</v>
          </cell>
          <cell r="H1330" t="str">
            <v>2</v>
          </cell>
          <cell r="I1330" t="str">
            <v>RR65-18-02-DP</v>
          </cell>
          <cell r="J1330" t="str">
            <v>240</v>
          </cell>
          <cell r="K1330" t="str">
            <v>92.75</v>
          </cell>
          <cell r="L1330" t="str">
            <v>LDF5</v>
          </cell>
          <cell r="M1330" t="str">
            <v>118.99</v>
          </cell>
          <cell r="N1330" t="str">
            <v>L2.0</v>
          </cell>
          <cell r="O1330" t="str">
            <v>28</v>
          </cell>
          <cell r="P1330" t="str">
            <v>SN2612</v>
          </cell>
          <cell r="Q1330" t="str">
            <v>Vern - 206-972-0013</v>
          </cell>
          <cell r="R1330" t="str">
            <v>3</v>
          </cell>
          <cell r="S1330" t="str">
            <v>B</v>
          </cell>
          <cell r="T1330" t="str">
            <v>KAT-RET3.3</v>
          </cell>
          <cell r="U1330" t="str">
            <v>-</v>
          </cell>
          <cell r="V1330" t="str">
            <v>-</v>
          </cell>
          <cell r="W1330" t="str">
            <v>4.2.1.a</v>
          </cell>
          <cell r="X1330" t="str">
            <v>WA359</v>
          </cell>
        </row>
        <row r="1331">
          <cell r="A1331" t="str">
            <v>WA361</v>
          </cell>
          <cell r="B1331" t="str">
            <v>2006 UMTS Integration</v>
          </cell>
          <cell r="C1331" t="str">
            <v>Bothell Way</v>
          </cell>
          <cell r="D1331">
            <v>38484</v>
          </cell>
          <cell r="E1331" t="str">
            <v>WA361</v>
          </cell>
          <cell r="F1331" t="str">
            <v>SB1595C</v>
          </cell>
          <cell r="G1331" t="str">
            <v>1</v>
          </cell>
          <cell r="H1331" t="str">
            <v>1</v>
          </cell>
          <cell r="I1331" t="str">
            <v>RR65-18-00-DP</v>
          </cell>
          <cell r="J1331" t="str">
            <v>30</v>
          </cell>
          <cell r="K1331" t="str">
            <v>44.88</v>
          </cell>
          <cell r="L1331" t="str">
            <v>LDF5</v>
          </cell>
          <cell r="M1331" t="str">
            <v>44.95</v>
          </cell>
          <cell r="N1331" t="str">
            <v>L3.0</v>
          </cell>
          <cell r="O1331" t="str">
            <v>29</v>
          </cell>
          <cell r="P1331" t="str">
            <v>SB1595</v>
          </cell>
          <cell r="Q1331" t="str">
            <v>Hasan - 425-753-2515</v>
          </cell>
          <cell r="R1331" t="str">
            <v>3</v>
          </cell>
          <cell r="S1331" t="str">
            <v>C</v>
          </cell>
          <cell r="T1331" t="str">
            <v>KAT-RET2.3</v>
          </cell>
          <cell r="U1331" t="str">
            <v>-</v>
          </cell>
          <cell r="V1331" t="str">
            <v>-</v>
          </cell>
          <cell r="W1331" t="str">
            <v>4.2.3.a</v>
          </cell>
          <cell r="X1331" t="str">
            <v>WA361</v>
          </cell>
        </row>
        <row r="1332">
          <cell r="A1332" t="str">
            <v>WA361</v>
          </cell>
          <cell r="B1332" t="str">
            <v>2006 UMTS Integration</v>
          </cell>
          <cell r="C1332" t="str">
            <v>Bothell Way</v>
          </cell>
          <cell r="D1332">
            <v>38484</v>
          </cell>
          <cell r="E1332" t="str">
            <v>WA361</v>
          </cell>
          <cell r="F1332" t="str">
            <v>SB1595A</v>
          </cell>
          <cell r="G1332" t="str">
            <v>1</v>
          </cell>
          <cell r="H1332" t="str">
            <v>1</v>
          </cell>
          <cell r="I1332" t="str">
            <v>RR65-18-02-DPL2</v>
          </cell>
          <cell r="J1332" t="str">
            <v>150</v>
          </cell>
          <cell r="K1332" t="str">
            <v>44.71</v>
          </cell>
          <cell r="L1332" t="str">
            <v>LDF5</v>
          </cell>
          <cell r="M1332" t="str">
            <v>44.95</v>
          </cell>
          <cell r="N1332" t="str">
            <v>L3.0</v>
          </cell>
          <cell r="O1332" t="str">
            <v>29</v>
          </cell>
          <cell r="P1332" t="str">
            <v>SB1595</v>
          </cell>
          <cell r="Q1332" t="str">
            <v>Hasan - 425-753-2515</v>
          </cell>
          <cell r="R1332" t="str">
            <v>3</v>
          </cell>
          <cell r="S1332" t="str">
            <v>A</v>
          </cell>
          <cell r="T1332" t="str">
            <v>KAT-RET2.3</v>
          </cell>
          <cell r="U1332" t="str">
            <v>-</v>
          </cell>
          <cell r="V1332" t="str">
            <v>-</v>
          </cell>
          <cell r="W1332" t="str">
            <v>4.2.3.a</v>
          </cell>
          <cell r="X1332" t="str">
            <v>WA361</v>
          </cell>
        </row>
        <row r="1333">
          <cell r="A1333" t="str">
            <v>WA361</v>
          </cell>
          <cell r="B1333" t="str">
            <v>2006 UMTS Integration</v>
          </cell>
          <cell r="C1333" t="str">
            <v>Bothell Way</v>
          </cell>
          <cell r="D1333">
            <v>38484</v>
          </cell>
          <cell r="E1333" t="str">
            <v>WA361</v>
          </cell>
          <cell r="F1333" t="str">
            <v>SB1595B</v>
          </cell>
          <cell r="G1333" t="str">
            <v>1</v>
          </cell>
          <cell r="H1333" t="str">
            <v>1</v>
          </cell>
          <cell r="I1333" t="str">
            <v>RR65-18-02-DPL2</v>
          </cell>
          <cell r="J1333" t="str">
            <v>180</v>
          </cell>
          <cell r="K1333" t="str">
            <v>44.71</v>
          </cell>
          <cell r="L1333" t="str">
            <v>LDF5</v>
          </cell>
          <cell r="M1333" t="str">
            <v>44.95</v>
          </cell>
          <cell r="N1333" t="str">
            <v>L3.0</v>
          </cell>
          <cell r="O1333" t="str">
            <v>29</v>
          </cell>
          <cell r="P1333" t="str">
            <v>SB1595</v>
          </cell>
          <cell r="Q1333" t="str">
            <v>Hasan - 425-753-2515</v>
          </cell>
          <cell r="R1333" t="str">
            <v>3</v>
          </cell>
          <cell r="S1333" t="str">
            <v>B</v>
          </cell>
          <cell r="T1333" t="str">
            <v>KAT-RET2.3</v>
          </cell>
          <cell r="U1333" t="str">
            <v>-</v>
          </cell>
          <cell r="V1333" t="str">
            <v>-</v>
          </cell>
          <cell r="W1333" t="str">
            <v>4.2.3.a</v>
          </cell>
          <cell r="X1333" t="str">
            <v>WA361</v>
          </cell>
        </row>
        <row r="1334">
          <cell r="A1334" t="str">
            <v>WA362</v>
          </cell>
          <cell r="B1334" t="str">
            <v>2006 UMTS Integration</v>
          </cell>
          <cell r="C1334" t="str">
            <v>Canyon Park</v>
          </cell>
          <cell r="D1334">
            <v>38484</v>
          </cell>
          <cell r="E1334" t="str">
            <v>WA362</v>
          </cell>
          <cell r="F1334" t="str">
            <v>SN2620C</v>
          </cell>
          <cell r="G1334" t="str">
            <v>2</v>
          </cell>
          <cell r="H1334" t="str">
            <v>2</v>
          </cell>
          <cell r="I1334" t="str">
            <v>RR65-18-02-DP</v>
          </cell>
          <cell r="J1334" t="str">
            <v>0</v>
          </cell>
          <cell r="K1334" t="str">
            <v>137.63</v>
          </cell>
          <cell r="L1334" t="str">
            <v>LDF7</v>
          </cell>
          <cell r="M1334" t="str">
            <v>163.88</v>
          </cell>
          <cell r="N1334" t="str">
            <v>L2.0</v>
          </cell>
          <cell r="O1334" t="str">
            <v>30</v>
          </cell>
          <cell r="P1334" t="str">
            <v>SN2620</v>
          </cell>
          <cell r="Q1334" t="str">
            <v>Chris - 206-399-2258</v>
          </cell>
          <cell r="R1334" t="str">
            <v>3</v>
          </cell>
          <cell r="S1334" t="str">
            <v>C</v>
          </cell>
          <cell r="T1334" t="str">
            <v>KAT-RET3.3</v>
          </cell>
          <cell r="U1334" t="str">
            <v>-</v>
          </cell>
          <cell r="V1334" t="str">
            <v>-</v>
          </cell>
          <cell r="W1334" t="str">
            <v>4.2.1.a</v>
          </cell>
          <cell r="X1334" t="str">
            <v>WA362</v>
          </cell>
        </row>
        <row r="1335">
          <cell r="A1335" t="str">
            <v>WA362</v>
          </cell>
          <cell r="B1335" t="str">
            <v>2006 UMTS Integration</v>
          </cell>
          <cell r="C1335" t="str">
            <v>Canyon Park</v>
          </cell>
          <cell r="D1335">
            <v>38484</v>
          </cell>
          <cell r="E1335" t="str">
            <v>WA362</v>
          </cell>
          <cell r="F1335" t="str">
            <v>SN2620A</v>
          </cell>
          <cell r="G1335" t="str">
            <v>2</v>
          </cell>
          <cell r="H1335" t="str">
            <v>2</v>
          </cell>
          <cell r="I1335" t="str">
            <v>RR65-18-02-DP</v>
          </cell>
          <cell r="J1335" t="str">
            <v>120</v>
          </cell>
          <cell r="K1335" t="str">
            <v>137.63</v>
          </cell>
          <cell r="L1335" t="str">
            <v>LDF7</v>
          </cell>
          <cell r="M1335" t="str">
            <v>163.88</v>
          </cell>
          <cell r="N1335" t="str">
            <v>L2.0</v>
          </cell>
          <cell r="O1335" t="str">
            <v>30</v>
          </cell>
          <cell r="P1335" t="str">
            <v>SN2620</v>
          </cell>
          <cell r="Q1335" t="str">
            <v>Chris - 206-399-2258</v>
          </cell>
          <cell r="R1335" t="str">
            <v>3</v>
          </cell>
          <cell r="S1335" t="str">
            <v>A</v>
          </cell>
          <cell r="T1335" t="str">
            <v>KAT-RET3.3</v>
          </cell>
          <cell r="U1335" t="str">
            <v>-</v>
          </cell>
          <cell r="V1335" t="str">
            <v>-</v>
          </cell>
          <cell r="W1335" t="str">
            <v>4.2.1.a</v>
          </cell>
          <cell r="X1335" t="str">
            <v>WA362</v>
          </cell>
        </row>
        <row r="1336">
          <cell r="A1336" t="str">
            <v>WA362</v>
          </cell>
          <cell r="B1336" t="str">
            <v>2006 UMTS Integration</v>
          </cell>
          <cell r="C1336" t="str">
            <v>Canyon Park</v>
          </cell>
          <cell r="D1336">
            <v>38484</v>
          </cell>
          <cell r="E1336" t="str">
            <v>WA362</v>
          </cell>
          <cell r="F1336" t="str">
            <v>SN2620B</v>
          </cell>
          <cell r="G1336" t="str">
            <v>2</v>
          </cell>
          <cell r="H1336" t="str">
            <v>2</v>
          </cell>
          <cell r="I1336" t="str">
            <v>RR65-18-04-DP</v>
          </cell>
          <cell r="J1336" t="str">
            <v>270</v>
          </cell>
          <cell r="K1336" t="str">
            <v>137.63</v>
          </cell>
          <cell r="L1336" t="str">
            <v>LDF7</v>
          </cell>
          <cell r="M1336" t="str">
            <v>163.88</v>
          </cell>
          <cell r="N1336" t="str">
            <v>L2.0</v>
          </cell>
          <cell r="O1336" t="str">
            <v>30</v>
          </cell>
          <cell r="P1336" t="str">
            <v>SN2620</v>
          </cell>
          <cell r="Q1336" t="str">
            <v>Chris - 206-399-2258</v>
          </cell>
          <cell r="R1336" t="str">
            <v>3</v>
          </cell>
          <cell r="S1336" t="str">
            <v>B</v>
          </cell>
          <cell r="T1336" t="str">
            <v>KAT-RET3.3</v>
          </cell>
          <cell r="U1336" t="str">
            <v>-</v>
          </cell>
          <cell r="V1336" t="str">
            <v>-</v>
          </cell>
          <cell r="W1336" t="str">
            <v>4.2.1.a</v>
          </cell>
          <cell r="X1336" t="str">
            <v>WA362</v>
          </cell>
        </row>
        <row r="1337">
          <cell r="A1337" t="str">
            <v>WA363</v>
          </cell>
          <cell r="B1337" t="str">
            <v>2006 UMTS Integration</v>
          </cell>
          <cell r="C1337" t="str">
            <v>East Woodinville</v>
          </cell>
          <cell r="D1337">
            <v>38484</v>
          </cell>
          <cell r="E1337" t="str">
            <v>WA363</v>
          </cell>
          <cell r="F1337" t="str">
            <v>SB1610C</v>
          </cell>
          <cell r="G1337" t="str">
            <v>2</v>
          </cell>
          <cell r="H1337" t="str">
            <v>2</v>
          </cell>
          <cell r="I1337" t="str">
            <v>AP199016-2T0</v>
          </cell>
          <cell r="J1337" t="str">
            <v>0</v>
          </cell>
          <cell r="K1337" t="str">
            <v>55.5412</v>
          </cell>
          <cell r="L1337" t="str">
            <v>LDF5</v>
          </cell>
          <cell r="M1337" t="str">
            <v>79.1</v>
          </cell>
          <cell r="N1337" t="str">
            <v>L2.0</v>
          </cell>
          <cell r="O1337" t="str">
            <v>29</v>
          </cell>
          <cell r="P1337" t="str">
            <v>SB1610</v>
          </cell>
          <cell r="Q1337" t="str">
            <v>Hasan - 425-753-2515</v>
          </cell>
          <cell r="R1337" t="str">
            <v>3</v>
          </cell>
          <cell r="S1337" t="str">
            <v>C</v>
          </cell>
          <cell r="T1337" t="str">
            <v>KAT-RET3.3</v>
          </cell>
          <cell r="U1337" t="str">
            <v>-</v>
          </cell>
          <cell r="V1337" t="str">
            <v>-</v>
          </cell>
          <cell r="W1337" t="str">
            <v>4.2.1.a</v>
          </cell>
          <cell r="X1337" t="str">
            <v>WA363</v>
          </cell>
        </row>
        <row r="1338">
          <cell r="A1338" t="str">
            <v>WA363</v>
          </cell>
          <cell r="B1338" t="str">
            <v>2006 UMTS Integration</v>
          </cell>
          <cell r="C1338" t="str">
            <v>East Woodinville</v>
          </cell>
          <cell r="D1338">
            <v>38484</v>
          </cell>
          <cell r="E1338" t="str">
            <v>WA363</v>
          </cell>
          <cell r="F1338" t="str">
            <v>SB1610A</v>
          </cell>
          <cell r="G1338" t="str">
            <v>2</v>
          </cell>
          <cell r="H1338" t="str">
            <v>2</v>
          </cell>
          <cell r="I1338" t="str">
            <v>AP199016-2T2</v>
          </cell>
          <cell r="J1338" t="str">
            <v>120</v>
          </cell>
          <cell r="K1338" t="str">
            <v>55.5412</v>
          </cell>
          <cell r="L1338" t="str">
            <v>LDF5</v>
          </cell>
          <cell r="M1338" t="str">
            <v>79.1</v>
          </cell>
          <cell r="N1338" t="str">
            <v>L2.0</v>
          </cell>
          <cell r="O1338" t="str">
            <v>29</v>
          </cell>
          <cell r="P1338" t="str">
            <v>SB1610</v>
          </cell>
          <cell r="Q1338" t="str">
            <v>Hasan - 425-753-2515</v>
          </cell>
          <cell r="R1338" t="str">
            <v>3</v>
          </cell>
          <cell r="S1338" t="str">
            <v>A</v>
          </cell>
          <cell r="T1338" t="str">
            <v>KAT-RET3.3</v>
          </cell>
          <cell r="U1338" t="str">
            <v>-</v>
          </cell>
          <cell r="V1338" t="str">
            <v>-</v>
          </cell>
          <cell r="W1338" t="str">
            <v>4.2.1.a</v>
          </cell>
          <cell r="X1338" t="str">
            <v>WA363</v>
          </cell>
        </row>
        <row r="1339">
          <cell r="A1339" t="str">
            <v>WA363</v>
          </cell>
          <cell r="B1339" t="str">
            <v>2006 UMTS Integration</v>
          </cell>
          <cell r="C1339" t="str">
            <v>East Woodinville</v>
          </cell>
          <cell r="D1339">
            <v>38484</v>
          </cell>
          <cell r="E1339" t="str">
            <v>WA363</v>
          </cell>
          <cell r="F1339" t="str">
            <v>SB1610B</v>
          </cell>
          <cell r="G1339" t="str">
            <v>2</v>
          </cell>
          <cell r="H1339" t="str">
            <v>2</v>
          </cell>
          <cell r="I1339" t="str">
            <v>AP199014-2T0</v>
          </cell>
          <cell r="J1339" t="str">
            <v>240</v>
          </cell>
          <cell r="K1339" t="str">
            <v>51.5179</v>
          </cell>
          <cell r="L1339" t="str">
            <v>LDF5</v>
          </cell>
          <cell r="M1339" t="str">
            <v>78.12</v>
          </cell>
          <cell r="N1339" t="str">
            <v>L2.0</v>
          </cell>
          <cell r="O1339" t="str">
            <v>29</v>
          </cell>
          <cell r="P1339" t="str">
            <v>SB1610</v>
          </cell>
          <cell r="Q1339" t="str">
            <v>Hasan - 425-753-2515</v>
          </cell>
          <cell r="R1339" t="str">
            <v>3</v>
          </cell>
          <cell r="S1339" t="str">
            <v>B</v>
          </cell>
          <cell r="T1339" t="str">
            <v>KAT-RET3.3</v>
          </cell>
          <cell r="U1339" t="str">
            <v>-</v>
          </cell>
          <cell r="V1339" t="str">
            <v>-</v>
          </cell>
          <cell r="W1339" t="str">
            <v>4.2.1.a</v>
          </cell>
          <cell r="X1339" t="str">
            <v>WA363</v>
          </cell>
        </row>
        <row r="1340">
          <cell r="A1340" t="str">
            <v>WA364</v>
          </cell>
          <cell r="B1340" t="str">
            <v>2006 UMTS Integration</v>
          </cell>
          <cell r="C1340" t="str">
            <v>Paradise Lake</v>
          </cell>
          <cell r="D1340">
            <v>38442</v>
          </cell>
          <cell r="E1340" t="str">
            <v>WA364</v>
          </cell>
          <cell r="F1340" t="str">
            <v>SB1612A</v>
          </cell>
          <cell r="G1340" t="str">
            <v>1</v>
          </cell>
          <cell r="H1340" t="str">
            <v>1</v>
          </cell>
          <cell r="I1340" t="str">
            <v>RR90-17-00-DPL2</v>
          </cell>
          <cell r="J1340" t="str">
            <v>70</v>
          </cell>
          <cell r="K1340" t="str">
            <v>96.9967</v>
          </cell>
          <cell r="L1340" t="str">
            <v>LDF5</v>
          </cell>
          <cell r="M1340" t="str">
            <v>123</v>
          </cell>
          <cell r="N1340" t="str">
            <v>L1.0</v>
          </cell>
          <cell r="O1340" t="str">
            <v>30</v>
          </cell>
          <cell r="P1340" t="str">
            <v>SB1612</v>
          </cell>
          <cell r="Q1340" t="str">
            <v>Chris - 206-399-2258</v>
          </cell>
          <cell r="R1340" t="str">
            <v>3</v>
          </cell>
          <cell r="S1340" t="str">
            <v>A</v>
          </cell>
          <cell r="T1340" t="str">
            <v>KAT-RET2.3</v>
          </cell>
          <cell r="U1340" t="str">
            <v>-</v>
          </cell>
          <cell r="V1340" t="str">
            <v>-</v>
          </cell>
          <cell r="W1340" t="str">
            <v>4.2.3.a</v>
          </cell>
          <cell r="X1340" t="str">
            <v>WA364</v>
          </cell>
        </row>
        <row r="1341">
          <cell r="A1341" t="str">
            <v>WA364</v>
          </cell>
          <cell r="B1341" t="str">
            <v>2006 UMTS Integration</v>
          </cell>
          <cell r="C1341" t="str">
            <v>Paradise Lake</v>
          </cell>
          <cell r="D1341">
            <v>38442</v>
          </cell>
          <cell r="E1341" t="str">
            <v>WA364</v>
          </cell>
          <cell r="F1341" t="str">
            <v>SB1612B</v>
          </cell>
          <cell r="G1341" t="str">
            <v>1</v>
          </cell>
          <cell r="H1341" t="str">
            <v>1</v>
          </cell>
          <cell r="I1341" t="str">
            <v>RR90-17-00-DPL2</v>
          </cell>
          <cell r="J1341" t="str">
            <v>185</v>
          </cell>
          <cell r="K1341" t="str">
            <v>96.9967</v>
          </cell>
          <cell r="L1341" t="str">
            <v>LDF5</v>
          </cell>
          <cell r="M1341" t="str">
            <v>123</v>
          </cell>
          <cell r="N1341" t="str">
            <v>L1.0</v>
          </cell>
          <cell r="O1341" t="str">
            <v>30</v>
          </cell>
          <cell r="P1341" t="str">
            <v>SB1612</v>
          </cell>
          <cell r="Q1341" t="str">
            <v>Chris - 206-399-2258</v>
          </cell>
          <cell r="R1341" t="str">
            <v>3</v>
          </cell>
          <cell r="S1341" t="str">
            <v>B</v>
          </cell>
          <cell r="T1341" t="str">
            <v>KAT-RET2.3</v>
          </cell>
          <cell r="U1341" t="str">
            <v>-</v>
          </cell>
          <cell r="V1341" t="str">
            <v>-</v>
          </cell>
          <cell r="W1341" t="str">
            <v>4.2.3.a</v>
          </cell>
          <cell r="X1341" t="str">
            <v>WA364</v>
          </cell>
        </row>
        <row r="1342">
          <cell r="A1342" t="str">
            <v>WA364</v>
          </cell>
          <cell r="B1342" t="str">
            <v>2006 UMTS Integration</v>
          </cell>
          <cell r="C1342" t="str">
            <v>Paradise Lake</v>
          </cell>
          <cell r="D1342">
            <v>38442</v>
          </cell>
          <cell r="E1342" t="str">
            <v>WA364</v>
          </cell>
          <cell r="F1342" t="str">
            <v>SB1612C</v>
          </cell>
          <cell r="G1342" t="str">
            <v>1</v>
          </cell>
          <cell r="H1342" t="str">
            <v>1</v>
          </cell>
          <cell r="I1342" t="str">
            <v>RR90-17-00-DPL2</v>
          </cell>
          <cell r="J1342" t="str">
            <v>310</v>
          </cell>
          <cell r="K1342" t="str">
            <v>96.9967</v>
          </cell>
          <cell r="L1342" t="str">
            <v>LDF5</v>
          </cell>
          <cell r="M1342" t="str">
            <v>123</v>
          </cell>
          <cell r="N1342" t="str">
            <v>L1.0</v>
          </cell>
          <cell r="O1342" t="str">
            <v>30</v>
          </cell>
          <cell r="P1342" t="str">
            <v>SB1612</v>
          </cell>
          <cell r="Q1342" t="str">
            <v>Chris - 206-399-2258</v>
          </cell>
          <cell r="R1342" t="str">
            <v>3</v>
          </cell>
          <cell r="S1342" t="str">
            <v>C</v>
          </cell>
          <cell r="T1342" t="str">
            <v>KAT-RET2.3</v>
          </cell>
          <cell r="U1342" t="str">
            <v>-</v>
          </cell>
          <cell r="V1342" t="str">
            <v>-</v>
          </cell>
          <cell r="W1342" t="str">
            <v>4.2.3.a</v>
          </cell>
          <cell r="X1342" t="str">
            <v>WA364</v>
          </cell>
        </row>
        <row r="1343">
          <cell r="A1343" t="str">
            <v>WA366</v>
          </cell>
          <cell r="B1343" t="str">
            <v>2006 UMTS Integration</v>
          </cell>
          <cell r="C1343" t="str">
            <v>Erlington</v>
          </cell>
          <cell r="D1343">
            <v>38484</v>
          </cell>
          <cell r="E1343" t="str">
            <v>WA366</v>
          </cell>
          <cell r="F1343" t="str">
            <v>SD2263C</v>
          </cell>
          <cell r="G1343" t="str">
            <v>2</v>
          </cell>
          <cell r="H1343" t="str">
            <v>2</v>
          </cell>
          <cell r="I1343" t="str">
            <v>RR65-18-04-DPL2</v>
          </cell>
          <cell r="J1343" t="str">
            <v>30</v>
          </cell>
          <cell r="K1343" t="str">
            <v>100.72</v>
          </cell>
          <cell r="L1343" t="str">
            <v>LDF5</v>
          </cell>
          <cell r="M1343" t="str">
            <v>126.97</v>
          </cell>
          <cell r="N1343" t="str">
            <v>L2.0</v>
          </cell>
          <cell r="O1343" t="str">
            <v>8</v>
          </cell>
          <cell r="P1343" t="str">
            <v>SD2263</v>
          </cell>
          <cell r="Q1343" t="str">
            <v>Michelle - 206-409-5610</v>
          </cell>
          <cell r="R1343" t="str">
            <v>3</v>
          </cell>
          <cell r="S1343" t="str">
            <v>C</v>
          </cell>
          <cell r="T1343" t="str">
            <v>KAT-RET3.3</v>
          </cell>
          <cell r="U1343" t="str">
            <v>-</v>
          </cell>
          <cell r="V1343" t="str">
            <v>-</v>
          </cell>
          <cell r="W1343" t="str">
            <v>4.2.1.a</v>
          </cell>
          <cell r="X1343" t="str">
            <v>WA366</v>
          </cell>
        </row>
        <row r="1344">
          <cell r="A1344" t="str">
            <v>WA366</v>
          </cell>
          <cell r="B1344" t="str">
            <v>2006 UMTS Integration</v>
          </cell>
          <cell r="C1344" t="str">
            <v>Erlington</v>
          </cell>
          <cell r="D1344">
            <v>38484</v>
          </cell>
          <cell r="E1344" t="str">
            <v>WA366</v>
          </cell>
          <cell r="F1344" t="str">
            <v>SD2263A</v>
          </cell>
          <cell r="G1344" t="str">
            <v>2</v>
          </cell>
          <cell r="H1344" t="str">
            <v>2</v>
          </cell>
          <cell r="I1344" t="str">
            <v>RR65-15-04-DPL2</v>
          </cell>
          <cell r="J1344" t="str">
            <v>150</v>
          </cell>
          <cell r="K1344" t="str">
            <v>100.72</v>
          </cell>
          <cell r="L1344" t="str">
            <v>LDF5</v>
          </cell>
          <cell r="M1344" t="str">
            <v>126.97</v>
          </cell>
          <cell r="N1344" t="str">
            <v>L2.0</v>
          </cell>
          <cell r="O1344" t="str">
            <v>8</v>
          </cell>
          <cell r="P1344" t="str">
            <v>SD2263</v>
          </cell>
          <cell r="Q1344" t="str">
            <v>Michelle - 206-409-5610</v>
          </cell>
          <cell r="R1344" t="str">
            <v>3</v>
          </cell>
          <cell r="S1344" t="str">
            <v>A</v>
          </cell>
          <cell r="T1344" t="str">
            <v>KAT-RET3.3</v>
          </cell>
          <cell r="U1344" t="str">
            <v>-</v>
          </cell>
          <cell r="V1344" t="str">
            <v>-</v>
          </cell>
          <cell r="W1344" t="str">
            <v>4.2.1.a</v>
          </cell>
          <cell r="X1344" t="str">
            <v>WA366</v>
          </cell>
        </row>
        <row r="1345">
          <cell r="A1345" t="str">
            <v>WA366</v>
          </cell>
          <cell r="B1345" t="str">
            <v>2006 UMTS Integration</v>
          </cell>
          <cell r="C1345" t="str">
            <v>Erlington</v>
          </cell>
          <cell r="D1345">
            <v>38484</v>
          </cell>
          <cell r="E1345" t="str">
            <v>WA366</v>
          </cell>
          <cell r="F1345" t="str">
            <v>SD2263B</v>
          </cell>
          <cell r="G1345" t="str">
            <v>2</v>
          </cell>
          <cell r="H1345" t="str">
            <v>2</v>
          </cell>
          <cell r="I1345" t="str">
            <v>RR65-18-02-DPL2</v>
          </cell>
          <cell r="J1345" t="str">
            <v>270</v>
          </cell>
          <cell r="K1345" t="str">
            <v>100.72</v>
          </cell>
          <cell r="L1345" t="str">
            <v>LDF5</v>
          </cell>
          <cell r="M1345" t="str">
            <v>126.97</v>
          </cell>
          <cell r="N1345" t="str">
            <v>L2.0</v>
          </cell>
          <cell r="O1345" t="str">
            <v>8</v>
          </cell>
          <cell r="P1345" t="str">
            <v>SD2263</v>
          </cell>
          <cell r="Q1345" t="str">
            <v>Michelle - 206-409-5610</v>
          </cell>
          <cell r="R1345" t="str">
            <v>3</v>
          </cell>
          <cell r="S1345" t="str">
            <v>B</v>
          </cell>
          <cell r="T1345" t="str">
            <v>KAT-RET3.3</v>
          </cell>
          <cell r="U1345" t="str">
            <v>-</v>
          </cell>
          <cell r="V1345" t="str">
            <v>-</v>
          </cell>
          <cell r="W1345" t="str">
            <v>4.2.1.a</v>
          </cell>
          <cell r="X1345" t="str">
            <v>WA366</v>
          </cell>
        </row>
        <row r="1346">
          <cell r="A1346" t="str">
            <v>WA367</v>
          </cell>
          <cell r="B1346" t="str">
            <v>2006 UMTS Integration</v>
          </cell>
          <cell r="C1346" t="str">
            <v>Cedar Hills</v>
          </cell>
          <cell r="D1346">
            <v>38484</v>
          </cell>
          <cell r="E1346" t="str">
            <v>WA367</v>
          </cell>
          <cell r="F1346" t="str">
            <v>SD2266C</v>
          </cell>
          <cell r="G1346" t="str">
            <v>2</v>
          </cell>
          <cell r="H1346" t="str">
            <v>2</v>
          </cell>
          <cell r="I1346" t="str">
            <v>AP199014-2T0</v>
          </cell>
          <cell r="J1346" t="str">
            <v>27</v>
          </cell>
          <cell r="K1346" t="str">
            <v>113.358</v>
          </cell>
          <cell r="L1346" t="str">
            <v>LDF7</v>
          </cell>
          <cell r="M1346" t="str">
            <v>139.96</v>
          </cell>
          <cell r="N1346" t="str">
            <v>L2.0</v>
          </cell>
          <cell r="O1346" t="str">
            <v>34</v>
          </cell>
          <cell r="P1346" t="str">
            <v>SD2266</v>
          </cell>
          <cell r="Q1346" t="str">
            <v>Raj - 206-321-9524</v>
          </cell>
          <cell r="R1346" t="str">
            <v>3</v>
          </cell>
          <cell r="S1346" t="str">
            <v>C</v>
          </cell>
          <cell r="T1346" t="str">
            <v>KAT-RET3.3</v>
          </cell>
          <cell r="U1346" t="str">
            <v>-</v>
          </cell>
          <cell r="V1346" t="str">
            <v>-</v>
          </cell>
          <cell r="W1346" t="str">
            <v>4.2.1.a</v>
          </cell>
          <cell r="X1346" t="str">
            <v>WA367</v>
          </cell>
        </row>
        <row r="1347">
          <cell r="A1347" t="str">
            <v>WA367</v>
          </cell>
          <cell r="B1347" t="str">
            <v>2006 UMTS Integration</v>
          </cell>
          <cell r="C1347" t="str">
            <v>Cedar Hills</v>
          </cell>
          <cell r="D1347">
            <v>38484</v>
          </cell>
          <cell r="E1347" t="str">
            <v>WA367</v>
          </cell>
          <cell r="F1347" t="str">
            <v>SD2266A</v>
          </cell>
          <cell r="G1347" t="str">
            <v>2</v>
          </cell>
          <cell r="H1347" t="str">
            <v>2</v>
          </cell>
          <cell r="I1347" t="str">
            <v>AP199014-2T0</v>
          </cell>
          <cell r="J1347" t="str">
            <v>129</v>
          </cell>
          <cell r="K1347" t="str">
            <v>113.358</v>
          </cell>
          <cell r="L1347" t="str">
            <v>LDF7</v>
          </cell>
          <cell r="M1347" t="str">
            <v>139.96</v>
          </cell>
          <cell r="N1347" t="str">
            <v>L2.0</v>
          </cell>
          <cell r="O1347" t="str">
            <v>34</v>
          </cell>
          <cell r="P1347" t="str">
            <v>SD2266</v>
          </cell>
          <cell r="Q1347" t="str">
            <v>Raj - 206-321-9524</v>
          </cell>
          <cell r="R1347" t="str">
            <v>3</v>
          </cell>
          <cell r="S1347" t="str">
            <v>A</v>
          </cell>
          <cell r="T1347" t="str">
            <v>KAT-RET3.3</v>
          </cell>
          <cell r="U1347" t="str">
            <v>-</v>
          </cell>
          <cell r="V1347" t="str">
            <v>-</v>
          </cell>
          <cell r="W1347" t="str">
            <v>4.2.1.a</v>
          </cell>
          <cell r="X1347" t="str">
            <v>WA367</v>
          </cell>
        </row>
        <row r="1348">
          <cell r="A1348" t="str">
            <v>WA367</v>
          </cell>
          <cell r="B1348" t="str">
            <v>2006 UMTS Integration</v>
          </cell>
          <cell r="C1348" t="str">
            <v>Cedar Hills</v>
          </cell>
          <cell r="D1348">
            <v>38484</v>
          </cell>
          <cell r="E1348" t="str">
            <v>WA367</v>
          </cell>
          <cell r="F1348" t="str">
            <v>SD2266B</v>
          </cell>
          <cell r="G1348" t="str">
            <v>2</v>
          </cell>
          <cell r="H1348" t="str">
            <v>2</v>
          </cell>
          <cell r="I1348" t="str">
            <v>AP199014-2T0</v>
          </cell>
          <cell r="J1348" t="str">
            <v>298</v>
          </cell>
          <cell r="K1348" t="str">
            <v>113.358</v>
          </cell>
          <cell r="L1348" t="str">
            <v>LDF7</v>
          </cell>
          <cell r="M1348" t="str">
            <v>139.96</v>
          </cell>
          <cell r="N1348" t="str">
            <v>L2.0</v>
          </cell>
          <cell r="O1348" t="str">
            <v>34</v>
          </cell>
          <cell r="P1348" t="str">
            <v>SD2266</v>
          </cell>
          <cell r="Q1348" t="str">
            <v>Raj - 206-321-9524</v>
          </cell>
          <cell r="R1348" t="str">
            <v>3</v>
          </cell>
          <cell r="S1348" t="str">
            <v>B</v>
          </cell>
          <cell r="T1348" t="str">
            <v>KAT-RET3.3</v>
          </cell>
          <cell r="U1348" t="str">
            <v>-</v>
          </cell>
          <cell r="V1348" t="str">
            <v>-</v>
          </cell>
          <cell r="W1348" t="str">
            <v>4.2.1.a</v>
          </cell>
          <cell r="X1348" t="str">
            <v>WA367</v>
          </cell>
        </row>
        <row r="1349">
          <cell r="A1349" t="str">
            <v>WA371</v>
          </cell>
          <cell r="B1349" t="str">
            <v>2006 UMTS Integration</v>
          </cell>
          <cell r="C1349" t="str">
            <v>Harbor Heights</v>
          </cell>
          <cell r="D1349">
            <v>38459</v>
          </cell>
          <cell r="E1349" t="str">
            <v>WA371</v>
          </cell>
          <cell r="F1349" t="str">
            <v>SC1835A</v>
          </cell>
          <cell r="G1349" t="str">
            <v>2</v>
          </cell>
          <cell r="H1349" t="str">
            <v>2</v>
          </cell>
          <cell r="I1349" t="str">
            <v>RV33-20-04-DPL4</v>
          </cell>
          <cell r="J1349" t="str">
            <v>220</v>
          </cell>
          <cell r="K1349" t="str">
            <v>88.5</v>
          </cell>
          <cell r="L1349" t="str">
            <v>LDF5</v>
          </cell>
          <cell r="M1349" t="str">
            <v>114.73</v>
          </cell>
          <cell r="N1349" t="str">
            <v>L1.0</v>
          </cell>
          <cell r="O1349" t="str">
            <v>2</v>
          </cell>
          <cell r="P1349" t="str">
            <v>SC1835</v>
          </cell>
          <cell r="Q1349" t="str">
            <v>Ashwani - 425-753-1049</v>
          </cell>
          <cell r="R1349" t="str">
            <v>3</v>
          </cell>
          <cell r="S1349" t="str">
            <v>A</v>
          </cell>
          <cell r="T1349" t="str">
            <v>KAT-RET2.3</v>
          </cell>
          <cell r="U1349" t="str">
            <v>-</v>
          </cell>
          <cell r="V1349" t="str">
            <v>-</v>
          </cell>
          <cell r="W1349" t="str">
            <v>4.2.3</v>
          </cell>
          <cell r="X1349" t="str">
            <v>WA371</v>
          </cell>
        </row>
        <row r="1350">
          <cell r="A1350" t="str">
            <v>WA371</v>
          </cell>
          <cell r="B1350" t="str">
            <v>2006 UMTS Integration</v>
          </cell>
          <cell r="C1350" t="str">
            <v>Harbor Heights</v>
          </cell>
          <cell r="D1350">
            <v>38459</v>
          </cell>
          <cell r="E1350" t="str">
            <v>WA371</v>
          </cell>
          <cell r="F1350" t="str">
            <v>SC1835B</v>
          </cell>
          <cell r="G1350" t="str">
            <v>2</v>
          </cell>
          <cell r="H1350" t="str">
            <v>2</v>
          </cell>
          <cell r="I1350" t="str">
            <v>RV65-18-00-DPL2</v>
          </cell>
          <cell r="J1350" t="str">
            <v>280</v>
          </cell>
          <cell r="K1350" t="str">
            <v>88.75</v>
          </cell>
          <cell r="L1350" t="str">
            <v>LDF5</v>
          </cell>
          <cell r="M1350" t="str">
            <v>114.73</v>
          </cell>
          <cell r="N1350" t="str">
            <v>L1.0</v>
          </cell>
          <cell r="O1350" t="str">
            <v>2</v>
          </cell>
          <cell r="P1350" t="str">
            <v>SC1835</v>
          </cell>
          <cell r="Q1350" t="str">
            <v>Ashwani - 425-753-1049</v>
          </cell>
          <cell r="R1350" t="str">
            <v>3</v>
          </cell>
          <cell r="S1350" t="str">
            <v>B</v>
          </cell>
          <cell r="T1350" t="str">
            <v>KAT-RET2.3</v>
          </cell>
          <cell r="U1350" t="str">
            <v>-</v>
          </cell>
          <cell r="V1350" t="str">
            <v>-</v>
          </cell>
          <cell r="W1350" t="str">
            <v>4.2.3</v>
          </cell>
          <cell r="X1350" t="str">
            <v>WA371</v>
          </cell>
        </row>
        <row r="1351">
          <cell r="A1351" t="str">
            <v>WA371</v>
          </cell>
          <cell r="B1351" t="str">
            <v>2006 UMTS Integration</v>
          </cell>
          <cell r="C1351" t="str">
            <v>Harbor Heights</v>
          </cell>
          <cell r="D1351">
            <v>38459</v>
          </cell>
          <cell r="E1351" t="str">
            <v>WA371</v>
          </cell>
          <cell r="F1351" t="str">
            <v>SC1835C</v>
          </cell>
          <cell r="G1351" t="str">
            <v>2</v>
          </cell>
          <cell r="H1351" t="str">
            <v>2</v>
          </cell>
          <cell r="I1351" t="str">
            <v>RV33-20-04-DPL4</v>
          </cell>
          <cell r="J1351" t="str">
            <v>350</v>
          </cell>
          <cell r="K1351" t="str">
            <v>88.5</v>
          </cell>
          <cell r="L1351" t="str">
            <v>LDF5</v>
          </cell>
          <cell r="M1351" t="str">
            <v>114.73</v>
          </cell>
          <cell r="N1351" t="str">
            <v>L1.0</v>
          </cell>
          <cell r="O1351" t="str">
            <v>2</v>
          </cell>
          <cell r="P1351" t="str">
            <v>SC1835</v>
          </cell>
          <cell r="Q1351" t="str">
            <v>Ashwani - 425-753-1049</v>
          </cell>
          <cell r="R1351" t="str">
            <v>3</v>
          </cell>
          <cell r="S1351" t="str">
            <v>C</v>
          </cell>
          <cell r="T1351" t="str">
            <v>KAT-RET2.3</v>
          </cell>
          <cell r="U1351" t="str">
            <v>-</v>
          </cell>
          <cell r="V1351" t="str">
            <v>-</v>
          </cell>
          <cell r="W1351" t="str">
            <v>4.2.3</v>
          </cell>
          <cell r="X1351" t="str">
            <v>WA371</v>
          </cell>
        </row>
        <row r="1352">
          <cell r="A1352" t="str">
            <v>WA372</v>
          </cell>
          <cell r="B1352" t="str">
            <v>2006 UMTS Integration</v>
          </cell>
          <cell r="C1352" t="str">
            <v>Schell Valley</v>
          </cell>
          <cell r="D1352">
            <v>38638</v>
          </cell>
          <cell r="E1352" t="str">
            <v>WA372</v>
          </cell>
          <cell r="F1352" t="str">
            <v>SD2221C</v>
          </cell>
          <cell r="G1352" t="str">
            <v>1</v>
          </cell>
          <cell r="H1352" t="str">
            <v>1</v>
          </cell>
          <cell r="I1352" t="str">
            <v>RR65-18-02-DP</v>
          </cell>
          <cell r="J1352" t="str">
            <v>30</v>
          </cell>
          <cell r="K1352" t="str">
            <v>116.99</v>
          </cell>
          <cell r="L1352" t="str">
            <v>LDF7</v>
          </cell>
          <cell r="M1352" t="str">
            <v>143.24</v>
          </cell>
          <cell r="N1352" t="str">
            <v>L3.0</v>
          </cell>
          <cell r="O1352" t="str">
            <v>3</v>
          </cell>
          <cell r="P1352" t="str">
            <v>SD2221</v>
          </cell>
          <cell r="Q1352" t="str">
            <v>Ashwani - 425-753-1049</v>
          </cell>
          <cell r="R1352" t="str">
            <v>3</v>
          </cell>
          <cell r="S1352" t="str">
            <v>C</v>
          </cell>
          <cell r="T1352" t="str">
            <v>KAT-RET3.3</v>
          </cell>
          <cell r="U1352" t="str">
            <v>-</v>
          </cell>
          <cell r="V1352" t="str">
            <v>-</v>
          </cell>
          <cell r="W1352" t="str">
            <v>4.2.1.a_Colo</v>
          </cell>
          <cell r="X1352" t="str">
            <v>WA372</v>
          </cell>
        </row>
        <row r="1353">
          <cell r="A1353" t="str">
            <v>WA372</v>
          </cell>
          <cell r="B1353" t="str">
            <v>2006 UMTS Integration</v>
          </cell>
          <cell r="C1353" t="str">
            <v>Schell Valley</v>
          </cell>
          <cell r="D1353">
            <v>38638</v>
          </cell>
          <cell r="E1353" t="str">
            <v>WA372</v>
          </cell>
          <cell r="F1353" t="str">
            <v>SD2221A</v>
          </cell>
          <cell r="G1353" t="str">
            <v>1</v>
          </cell>
          <cell r="H1353" t="str">
            <v>1</v>
          </cell>
          <cell r="I1353" t="str">
            <v>RR65-18-02-DP</v>
          </cell>
          <cell r="J1353" t="str">
            <v>150</v>
          </cell>
          <cell r="K1353" t="str">
            <v>116.99</v>
          </cell>
          <cell r="L1353" t="str">
            <v>LDF7</v>
          </cell>
          <cell r="M1353" t="str">
            <v>143.24</v>
          </cell>
          <cell r="N1353" t="str">
            <v>L3.0</v>
          </cell>
          <cell r="O1353" t="str">
            <v>3</v>
          </cell>
          <cell r="P1353" t="str">
            <v>SD2221</v>
          </cell>
          <cell r="Q1353" t="str">
            <v>Ashwani - 425-753-1049</v>
          </cell>
          <cell r="R1353" t="str">
            <v>3</v>
          </cell>
          <cell r="S1353" t="str">
            <v>A</v>
          </cell>
          <cell r="T1353" t="str">
            <v>KAT-RET3.3</v>
          </cell>
          <cell r="U1353" t="str">
            <v>-</v>
          </cell>
          <cell r="V1353" t="str">
            <v>-</v>
          </cell>
          <cell r="W1353" t="str">
            <v>4.2.1.a_Colo</v>
          </cell>
          <cell r="X1353" t="str">
            <v>WA372</v>
          </cell>
        </row>
        <row r="1354">
          <cell r="A1354" t="str">
            <v>WA372</v>
          </cell>
          <cell r="B1354" t="str">
            <v>2006 UMTS Integration</v>
          </cell>
          <cell r="C1354" t="str">
            <v>Schell Valley</v>
          </cell>
          <cell r="D1354">
            <v>38638</v>
          </cell>
          <cell r="E1354" t="str">
            <v>WA372</v>
          </cell>
          <cell r="F1354" t="str">
            <v>SD2221B</v>
          </cell>
          <cell r="G1354" t="str">
            <v>1</v>
          </cell>
          <cell r="H1354" t="str">
            <v>1</v>
          </cell>
          <cell r="I1354" t="str">
            <v>RR65-18-02-DP</v>
          </cell>
          <cell r="J1354" t="str">
            <v>240</v>
          </cell>
          <cell r="K1354" t="str">
            <v>116.99</v>
          </cell>
          <cell r="L1354" t="str">
            <v>LDF7</v>
          </cell>
          <cell r="M1354" t="str">
            <v>143.24</v>
          </cell>
          <cell r="N1354" t="str">
            <v>L3.0</v>
          </cell>
          <cell r="O1354" t="str">
            <v>3</v>
          </cell>
          <cell r="P1354" t="str">
            <v>SD2221</v>
          </cell>
          <cell r="Q1354" t="str">
            <v>Ashwani - 425-753-1049</v>
          </cell>
          <cell r="R1354" t="str">
            <v>3</v>
          </cell>
          <cell r="S1354" t="str">
            <v>B</v>
          </cell>
          <cell r="T1354" t="str">
            <v>KAT-RET3.3</v>
          </cell>
          <cell r="U1354" t="str">
            <v>-</v>
          </cell>
          <cell r="V1354" t="str">
            <v>-</v>
          </cell>
          <cell r="W1354" t="str">
            <v>4.2.1.a_Colo</v>
          </cell>
          <cell r="X1354" t="str">
            <v>WA372</v>
          </cell>
        </row>
        <row r="1355">
          <cell r="A1355" t="str">
            <v>WA374</v>
          </cell>
          <cell r="B1355" t="str">
            <v>2006 UMTS Integration</v>
          </cell>
          <cell r="C1355" t="str">
            <v>Green River College</v>
          </cell>
          <cell r="D1355">
            <v>38484</v>
          </cell>
          <cell r="E1355" t="str">
            <v>WA374</v>
          </cell>
          <cell r="F1355" t="str">
            <v>SD2209C</v>
          </cell>
          <cell r="G1355" t="str">
            <v>2</v>
          </cell>
          <cell r="H1355" t="str">
            <v>2</v>
          </cell>
          <cell r="I1355" t="str">
            <v>AP196516-2T2</v>
          </cell>
          <cell r="J1355" t="str">
            <v>30</v>
          </cell>
          <cell r="K1355" t="str">
            <v>101.388</v>
          </cell>
          <cell r="L1355" t="str">
            <v>LDF5</v>
          </cell>
          <cell r="M1355" t="str">
            <v>127.98</v>
          </cell>
          <cell r="N1355" t="str">
            <v>L2.0</v>
          </cell>
          <cell r="O1355" t="str">
            <v>35</v>
          </cell>
          <cell r="P1355" t="str">
            <v>SD2209</v>
          </cell>
          <cell r="Q1355" t="str">
            <v>Ashwani - 425-753-1049</v>
          </cell>
          <cell r="R1355" t="str">
            <v>2</v>
          </cell>
          <cell r="S1355" t="str">
            <v>C</v>
          </cell>
          <cell r="T1355" t="str">
            <v>KAT-RET3.2</v>
          </cell>
          <cell r="U1355" t="str">
            <v>-</v>
          </cell>
          <cell r="V1355" t="str">
            <v>-</v>
          </cell>
          <cell r="W1355" t="str">
            <v>4.2.1.a</v>
          </cell>
          <cell r="X1355" t="str">
            <v>WA374</v>
          </cell>
        </row>
        <row r="1356">
          <cell r="A1356" t="str">
            <v>WA374</v>
          </cell>
          <cell r="B1356" t="str">
            <v>2006 UMTS Integration</v>
          </cell>
          <cell r="C1356" t="str">
            <v>Green River College</v>
          </cell>
          <cell r="D1356">
            <v>38484</v>
          </cell>
          <cell r="E1356" t="str">
            <v>WA374</v>
          </cell>
          <cell r="F1356" t="str">
            <v>SD2209B</v>
          </cell>
          <cell r="G1356" t="str">
            <v>2</v>
          </cell>
          <cell r="H1356" t="str">
            <v>2</v>
          </cell>
          <cell r="I1356" t="str">
            <v>AP196516-2T2</v>
          </cell>
          <cell r="J1356" t="str">
            <v>270</v>
          </cell>
          <cell r="K1356" t="str">
            <v>101.388</v>
          </cell>
          <cell r="L1356" t="str">
            <v>LDF5</v>
          </cell>
          <cell r="M1356" t="str">
            <v>127.98</v>
          </cell>
          <cell r="N1356" t="str">
            <v>L2.0</v>
          </cell>
          <cell r="O1356" t="str">
            <v>35</v>
          </cell>
          <cell r="P1356" t="str">
            <v>SD2209</v>
          </cell>
          <cell r="Q1356" t="str">
            <v>Ashwani - 425-753-1049</v>
          </cell>
          <cell r="R1356" t="str">
            <v>2</v>
          </cell>
          <cell r="S1356" t="str">
            <v>B</v>
          </cell>
          <cell r="T1356" t="str">
            <v>KAT-RET3.2</v>
          </cell>
          <cell r="U1356" t="str">
            <v>-</v>
          </cell>
          <cell r="V1356" t="str">
            <v>-</v>
          </cell>
          <cell r="W1356" t="str">
            <v>4.2.1.a</v>
          </cell>
          <cell r="X1356" t="str">
            <v>WA374</v>
          </cell>
        </row>
        <row r="1357">
          <cell r="A1357" t="str">
            <v>WA375</v>
          </cell>
          <cell r="B1357" t="str">
            <v>2006 UMTS Integration</v>
          </cell>
          <cell r="C1357" t="str">
            <v>Laurelhurst Network</v>
          </cell>
          <cell r="D1357">
            <v>38484</v>
          </cell>
          <cell r="E1357" t="str">
            <v>WA375</v>
          </cell>
          <cell r="F1357" t="str">
            <v>SA1099C</v>
          </cell>
          <cell r="G1357" t="str">
            <v>1</v>
          </cell>
          <cell r="H1357" t="str">
            <v>1</v>
          </cell>
          <cell r="I1357" t="str">
            <v>RR65-18-00-DP</v>
          </cell>
          <cell r="J1357" t="str">
            <v>0</v>
          </cell>
          <cell r="K1357" t="str">
            <v>64.99</v>
          </cell>
          <cell r="L1357" t="str">
            <v>LDF5</v>
          </cell>
          <cell r="M1357" t="str">
            <v>91.24</v>
          </cell>
          <cell r="N1357" t="str">
            <v>L3.0</v>
          </cell>
          <cell r="O1357" t="str">
            <v>21</v>
          </cell>
          <cell r="P1357" t="str">
            <v>SA1099</v>
          </cell>
          <cell r="Q1357" t="str">
            <v>Vinay - 310-920-7901</v>
          </cell>
          <cell r="R1357" t="str">
            <v>3</v>
          </cell>
          <cell r="S1357" t="str">
            <v>C</v>
          </cell>
          <cell r="T1357"/>
          <cell r="U1357" t="str">
            <v>-</v>
          </cell>
          <cell r="V1357" t="str">
            <v>-</v>
          </cell>
          <cell r="W1357" t="str">
            <v>4.2.1.a</v>
          </cell>
          <cell r="X1357" t="str">
            <v>WA375</v>
          </cell>
        </row>
        <row r="1358">
          <cell r="A1358" t="str">
            <v>WA375</v>
          </cell>
          <cell r="B1358" t="str">
            <v>2006 UMTS Integration</v>
          </cell>
          <cell r="C1358" t="str">
            <v>Laurelhurst Network</v>
          </cell>
          <cell r="D1358">
            <v>38484</v>
          </cell>
          <cell r="E1358" t="str">
            <v>WA375</v>
          </cell>
          <cell r="F1358" t="str">
            <v>SA1099A</v>
          </cell>
          <cell r="G1358" t="str">
            <v>1</v>
          </cell>
          <cell r="H1358" t="str">
            <v>1</v>
          </cell>
          <cell r="I1358" t="str">
            <v>RR65-18-04-DP</v>
          </cell>
          <cell r="J1358" t="str">
            <v>120</v>
          </cell>
          <cell r="K1358" t="str">
            <v>64.99</v>
          </cell>
          <cell r="L1358" t="str">
            <v>LDF5</v>
          </cell>
          <cell r="M1358" t="str">
            <v>91.24</v>
          </cell>
          <cell r="N1358" t="str">
            <v>L3.0</v>
          </cell>
          <cell r="O1358" t="str">
            <v>21</v>
          </cell>
          <cell r="P1358" t="str">
            <v>SA1099</v>
          </cell>
          <cell r="Q1358" t="str">
            <v>Vinay - 310-920-7901</v>
          </cell>
          <cell r="R1358" t="str">
            <v>3</v>
          </cell>
          <cell r="S1358" t="str">
            <v>A</v>
          </cell>
          <cell r="T1358"/>
          <cell r="U1358" t="str">
            <v>-</v>
          </cell>
          <cell r="V1358" t="str">
            <v>-</v>
          </cell>
          <cell r="W1358" t="str">
            <v>4.2.1.a</v>
          </cell>
          <cell r="X1358" t="str">
            <v>WA375</v>
          </cell>
        </row>
        <row r="1359">
          <cell r="A1359" t="str">
            <v>WA375</v>
          </cell>
          <cell r="B1359" t="str">
            <v>2006 UMTS Integration</v>
          </cell>
          <cell r="C1359" t="str">
            <v>Laurelhurst Network</v>
          </cell>
          <cell r="D1359">
            <v>38484</v>
          </cell>
          <cell r="E1359" t="str">
            <v>WA375</v>
          </cell>
          <cell r="F1359" t="str">
            <v>SA1099B</v>
          </cell>
          <cell r="G1359" t="str">
            <v>1</v>
          </cell>
          <cell r="H1359" t="str">
            <v>1</v>
          </cell>
          <cell r="I1359" t="str">
            <v>RR65-18-02-DP</v>
          </cell>
          <cell r="J1359" t="str">
            <v>220</v>
          </cell>
          <cell r="K1359" t="str">
            <v>64.99</v>
          </cell>
          <cell r="L1359" t="str">
            <v>LDF5</v>
          </cell>
          <cell r="M1359" t="str">
            <v>91.24</v>
          </cell>
          <cell r="N1359" t="str">
            <v>L3.0</v>
          </cell>
          <cell r="O1359" t="str">
            <v>21</v>
          </cell>
          <cell r="P1359" t="str">
            <v>SA1099</v>
          </cell>
          <cell r="Q1359" t="str">
            <v>Vinay - 310-920-7901</v>
          </cell>
          <cell r="R1359" t="str">
            <v>3</v>
          </cell>
          <cell r="S1359" t="str">
            <v>B</v>
          </cell>
          <cell r="T1359"/>
          <cell r="U1359" t="str">
            <v>-</v>
          </cell>
          <cell r="V1359" t="str">
            <v>-</v>
          </cell>
          <cell r="W1359" t="str">
            <v>4.2.1.a</v>
          </cell>
          <cell r="X1359" t="str">
            <v>WA375</v>
          </cell>
        </row>
        <row r="1360">
          <cell r="A1360" t="str">
            <v>WA383</v>
          </cell>
          <cell r="B1360" t="str">
            <v>2006 UMTS Integration</v>
          </cell>
          <cell r="C1360" t="str">
            <v>Garfield</v>
          </cell>
          <cell r="D1360">
            <v>38589</v>
          </cell>
          <cell r="E1360" t="str">
            <v>WA383</v>
          </cell>
          <cell r="F1360" t="str">
            <v>SA1074C</v>
          </cell>
          <cell r="G1360" t="str">
            <v>1</v>
          </cell>
          <cell r="H1360" t="str">
            <v>1</v>
          </cell>
          <cell r="I1360" t="str">
            <v>FR65-17-02-DP</v>
          </cell>
          <cell r="J1360" t="str">
            <v>0</v>
          </cell>
          <cell r="K1360" t="str">
            <v>52.85</v>
          </cell>
          <cell r="L1360" t="str">
            <v>LDF5</v>
          </cell>
          <cell r="M1360" t="str">
            <v>79.1</v>
          </cell>
          <cell r="N1360" t="str">
            <v>L3.0</v>
          </cell>
          <cell r="O1360" t="str">
            <v>19</v>
          </cell>
          <cell r="P1360" t="str">
            <v>SA1074</v>
          </cell>
          <cell r="Q1360" t="str">
            <v>Vinay - 310-920-7901</v>
          </cell>
          <cell r="R1360" t="str">
            <v>3</v>
          </cell>
          <cell r="S1360" t="str">
            <v>C</v>
          </cell>
          <cell r="T1360" t="str">
            <v>POW-RET1.3</v>
          </cell>
          <cell r="U1360" t="str">
            <v>-</v>
          </cell>
          <cell r="V1360" t="str">
            <v>-</v>
          </cell>
          <cell r="W1360" t="str">
            <v>4.2.8</v>
          </cell>
          <cell r="X1360" t="str">
            <v>WA383</v>
          </cell>
        </row>
        <row r="1361">
          <cell r="A1361" t="str">
            <v>WA383</v>
          </cell>
          <cell r="B1361" t="str">
            <v>2006 UMTS Integration</v>
          </cell>
          <cell r="C1361" t="str">
            <v>Garfield</v>
          </cell>
          <cell r="D1361">
            <v>38589</v>
          </cell>
          <cell r="E1361" t="str">
            <v>WA383</v>
          </cell>
          <cell r="F1361" t="str">
            <v>SA1074A</v>
          </cell>
          <cell r="G1361" t="str">
            <v>1</v>
          </cell>
          <cell r="H1361" t="str">
            <v>1</v>
          </cell>
          <cell r="I1361" t="str">
            <v>FR65-17-04-DP</v>
          </cell>
          <cell r="J1361" t="str">
            <v>180</v>
          </cell>
          <cell r="K1361" t="str">
            <v>52.6833</v>
          </cell>
          <cell r="L1361" t="str">
            <v>LDF5</v>
          </cell>
          <cell r="M1361" t="str">
            <v>79.1</v>
          </cell>
          <cell r="N1361" t="str">
            <v>L3.0</v>
          </cell>
          <cell r="O1361" t="str">
            <v>19</v>
          </cell>
          <cell r="P1361" t="str">
            <v>SA1074</v>
          </cell>
          <cell r="Q1361" t="str">
            <v>Vinay - 310-920-7901</v>
          </cell>
          <cell r="R1361" t="str">
            <v>3</v>
          </cell>
          <cell r="S1361" t="str">
            <v>A</v>
          </cell>
          <cell r="T1361" t="str">
            <v>POW-RET1.3</v>
          </cell>
          <cell r="U1361" t="str">
            <v>-</v>
          </cell>
          <cell r="V1361" t="str">
            <v>-</v>
          </cell>
          <cell r="W1361" t="str">
            <v>4.2.8</v>
          </cell>
          <cell r="X1361" t="str">
            <v>WA383</v>
          </cell>
        </row>
        <row r="1362">
          <cell r="A1362" t="str">
            <v>WA383</v>
          </cell>
          <cell r="B1362" t="str">
            <v>2006 UMTS Integration</v>
          </cell>
          <cell r="C1362" t="str">
            <v>Garfield</v>
          </cell>
          <cell r="D1362">
            <v>38589</v>
          </cell>
          <cell r="E1362" t="str">
            <v>WA383</v>
          </cell>
          <cell r="F1362" t="str">
            <v>SA1074B</v>
          </cell>
          <cell r="G1362" t="str">
            <v>1</v>
          </cell>
          <cell r="H1362" t="str">
            <v>1</v>
          </cell>
          <cell r="I1362" t="str">
            <v>FR65-17-02-DP</v>
          </cell>
          <cell r="J1362" t="str">
            <v>270</v>
          </cell>
          <cell r="K1362" t="str">
            <v>52.85</v>
          </cell>
          <cell r="L1362" t="str">
            <v>LDF5</v>
          </cell>
          <cell r="M1362" t="str">
            <v>79.1</v>
          </cell>
          <cell r="N1362" t="str">
            <v>L3.0</v>
          </cell>
          <cell r="O1362" t="str">
            <v>19</v>
          </cell>
          <cell r="P1362" t="str">
            <v>SA1074</v>
          </cell>
          <cell r="Q1362" t="str">
            <v>Vinay - 310-920-7901</v>
          </cell>
          <cell r="R1362" t="str">
            <v>3</v>
          </cell>
          <cell r="S1362" t="str">
            <v>B</v>
          </cell>
          <cell r="T1362" t="str">
            <v>POW-RET1.3</v>
          </cell>
          <cell r="U1362" t="str">
            <v>-</v>
          </cell>
          <cell r="V1362" t="str">
            <v>-</v>
          </cell>
          <cell r="W1362" t="str">
            <v>4.2.8</v>
          </cell>
          <cell r="X1362" t="str">
            <v>WA383</v>
          </cell>
        </row>
        <row r="1363">
          <cell r="A1363" t="str">
            <v>WA384</v>
          </cell>
          <cell r="B1363" t="str">
            <v>2006 UMTS Integration</v>
          </cell>
          <cell r="C1363" t="str">
            <v>Volunteer Park</v>
          </cell>
          <cell r="D1363">
            <v>38484</v>
          </cell>
          <cell r="E1363" t="str">
            <v>WA384</v>
          </cell>
          <cell r="F1363" t="str">
            <v>SA1063C</v>
          </cell>
          <cell r="G1363" t="str">
            <v>1</v>
          </cell>
          <cell r="H1363" t="str">
            <v>1</v>
          </cell>
          <cell r="I1363" t="str">
            <v>FR65-17-04-DP</v>
          </cell>
          <cell r="J1363" t="str">
            <v>40</v>
          </cell>
          <cell r="K1363" t="str">
            <v>46.7133</v>
          </cell>
          <cell r="L1363" t="str">
            <v>LDF5</v>
          </cell>
          <cell r="M1363" t="str">
            <v>73.13</v>
          </cell>
          <cell r="N1363" t="str">
            <v>L2.0</v>
          </cell>
          <cell r="O1363" t="str">
            <v>22</v>
          </cell>
          <cell r="P1363" t="str">
            <v>SA1063</v>
          </cell>
          <cell r="Q1363" t="str">
            <v>Vinay - 310-920-7901</v>
          </cell>
          <cell r="R1363" t="str">
            <v>3</v>
          </cell>
          <cell r="S1363" t="str">
            <v>C</v>
          </cell>
          <cell r="T1363" t="str">
            <v>KAT-RET2.3</v>
          </cell>
          <cell r="U1363" t="str">
            <v>-</v>
          </cell>
          <cell r="V1363" t="str">
            <v>-</v>
          </cell>
          <cell r="W1363" t="str">
            <v>4.2.3</v>
          </cell>
          <cell r="X1363" t="str">
            <v>WA384</v>
          </cell>
        </row>
        <row r="1364">
          <cell r="A1364" t="str">
            <v>WA384</v>
          </cell>
          <cell r="B1364" t="str">
            <v>2006 UMTS Integration</v>
          </cell>
          <cell r="C1364" t="str">
            <v>Volunteer Park</v>
          </cell>
          <cell r="D1364">
            <v>38484</v>
          </cell>
          <cell r="E1364" t="str">
            <v>WA384</v>
          </cell>
          <cell r="F1364" t="str">
            <v>SA1063A</v>
          </cell>
          <cell r="G1364" t="str">
            <v>1</v>
          </cell>
          <cell r="H1364" t="str">
            <v>1</v>
          </cell>
          <cell r="I1364" t="str">
            <v>FR65-17-04-DP</v>
          </cell>
          <cell r="J1364" t="str">
            <v>150</v>
          </cell>
          <cell r="K1364" t="str">
            <v>46.7133</v>
          </cell>
          <cell r="L1364" t="str">
            <v>LDF5</v>
          </cell>
          <cell r="M1364" t="str">
            <v>73.13</v>
          </cell>
          <cell r="N1364" t="str">
            <v>L2.0</v>
          </cell>
          <cell r="O1364" t="str">
            <v>22</v>
          </cell>
          <cell r="P1364" t="str">
            <v>SA1063</v>
          </cell>
          <cell r="Q1364" t="str">
            <v>Vinay - 310-920-7901</v>
          </cell>
          <cell r="R1364" t="str">
            <v>3</v>
          </cell>
          <cell r="S1364" t="str">
            <v>A</v>
          </cell>
          <cell r="T1364" t="str">
            <v>KAT-RET2.3</v>
          </cell>
          <cell r="U1364" t="str">
            <v>-</v>
          </cell>
          <cell r="V1364" t="str">
            <v>-</v>
          </cell>
          <cell r="W1364" t="str">
            <v>4.2.3</v>
          </cell>
          <cell r="X1364" t="str">
            <v>WA384</v>
          </cell>
        </row>
        <row r="1365">
          <cell r="A1365" t="str">
            <v>WA384</v>
          </cell>
          <cell r="B1365" t="str">
            <v>2006 UMTS Integration</v>
          </cell>
          <cell r="C1365" t="str">
            <v>Volunteer Park</v>
          </cell>
          <cell r="D1365">
            <v>38484</v>
          </cell>
          <cell r="E1365" t="str">
            <v>WA384</v>
          </cell>
          <cell r="F1365" t="str">
            <v>SA1063B</v>
          </cell>
          <cell r="G1365" t="str">
            <v>1</v>
          </cell>
          <cell r="H1365" t="str">
            <v>1</v>
          </cell>
          <cell r="I1365" t="str">
            <v>FR65-17-04-DP</v>
          </cell>
          <cell r="J1365" t="str">
            <v>315</v>
          </cell>
          <cell r="K1365" t="str">
            <v>46.7133</v>
          </cell>
          <cell r="L1365" t="str">
            <v>LDF5</v>
          </cell>
          <cell r="M1365" t="str">
            <v>73.13</v>
          </cell>
          <cell r="N1365" t="str">
            <v>L2.0</v>
          </cell>
          <cell r="O1365" t="str">
            <v>22</v>
          </cell>
          <cell r="P1365" t="str">
            <v>SA1063</v>
          </cell>
          <cell r="Q1365" t="str">
            <v>Vinay - 310-920-7901</v>
          </cell>
          <cell r="R1365" t="str">
            <v>3</v>
          </cell>
          <cell r="S1365" t="str">
            <v>B</v>
          </cell>
          <cell r="T1365" t="str">
            <v>KAT-RET2.3</v>
          </cell>
          <cell r="U1365" t="str">
            <v>-</v>
          </cell>
          <cell r="V1365" t="str">
            <v>-</v>
          </cell>
          <cell r="W1365" t="str">
            <v>4.2.3</v>
          </cell>
          <cell r="X1365" t="str">
            <v>WA384</v>
          </cell>
        </row>
        <row r="1366">
          <cell r="A1366" t="str">
            <v>WA385</v>
          </cell>
          <cell r="B1366" t="str">
            <v>2006 UMTS Integration</v>
          </cell>
          <cell r="C1366" t="str">
            <v>Black Nugget</v>
          </cell>
          <cell r="D1366">
            <v>38484</v>
          </cell>
          <cell r="E1366" t="str">
            <v>WA385</v>
          </cell>
          <cell r="F1366" t="str">
            <v>SB1426C</v>
          </cell>
          <cell r="G1366" t="str">
            <v>1</v>
          </cell>
          <cell r="H1366" t="str">
            <v>1</v>
          </cell>
          <cell r="I1366" t="str">
            <v>FR65-17-02-DP</v>
          </cell>
          <cell r="J1366" t="str">
            <v>20</v>
          </cell>
          <cell r="K1366" t="str">
            <v>97.01</v>
          </cell>
          <cell r="L1366" t="str">
            <v>LDF7</v>
          </cell>
          <cell r="M1366" t="str">
            <v>123.26</v>
          </cell>
          <cell r="N1366" t="str">
            <v>L2.0</v>
          </cell>
          <cell r="O1366" t="str">
            <v>11</v>
          </cell>
          <cell r="P1366" t="str">
            <v>SB1426</v>
          </cell>
          <cell r="Q1366" t="str">
            <v>Raj - 206-321-9524</v>
          </cell>
          <cell r="R1366" t="str">
            <v>2</v>
          </cell>
          <cell r="S1366" t="str">
            <v>C</v>
          </cell>
          <cell r="T1366" t="str">
            <v>KAT-RET2.2</v>
          </cell>
          <cell r="U1366" t="str">
            <v>-</v>
          </cell>
          <cell r="V1366" t="str">
            <v>-</v>
          </cell>
          <cell r="W1366" t="str">
            <v>4.2.3.a</v>
          </cell>
          <cell r="X1366" t="str">
            <v>WA385</v>
          </cell>
        </row>
        <row r="1367">
          <cell r="A1367" t="str">
            <v>WA385</v>
          </cell>
          <cell r="B1367" t="str">
            <v>2006 UMTS Integration</v>
          </cell>
          <cell r="C1367" t="str">
            <v>Black Nugget</v>
          </cell>
          <cell r="D1367">
            <v>38484</v>
          </cell>
          <cell r="E1367" t="str">
            <v>WA385</v>
          </cell>
          <cell r="F1367" t="str">
            <v>SB1426B</v>
          </cell>
          <cell r="G1367" t="str">
            <v>1</v>
          </cell>
          <cell r="H1367" t="str">
            <v>1</v>
          </cell>
          <cell r="I1367" t="str">
            <v>FR65-17-02-DP</v>
          </cell>
          <cell r="J1367" t="str">
            <v>200</v>
          </cell>
          <cell r="K1367" t="str">
            <v>97.01</v>
          </cell>
          <cell r="L1367" t="str">
            <v>LDF7</v>
          </cell>
          <cell r="M1367" t="str">
            <v>123.26</v>
          </cell>
          <cell r="N1367" t="str">
            <v>L2.0</v>
          </cell>
          <cell r="O1367" t="str">
            <v>11</v>
          </cell>
          <cell r="P1367" t="str">
            <v>SB1426</v>
          </cell>
          <cell r="Q1367" t="str">
            <v>Raj - 206-321-9524</v>
          </cell>
          <cell r="R1367" t="str">
            <v>2</v>
          </cell>
          <cell r="S1367" t="str">
            <v>B</v>
          </cell>
          <cell r="T1367" t="str">
            <v>KAT-RET2.2</v>
          </cell>
          <cell r="U1367" t="str">
            <v>-</v>
          </cell>
          <cell r="V1367" t="str">
            <v>-</v>
          </cell>
          <cell r="W1367" t="str">
            <v>4.2.3.a</v>
          </cell>
          <cell r="X1367" t="str">
            <v>WA385</v>
          </cell>
        </row>
        <row r="1368">
          <cell r="A1368" t="str">
            <v>WA398</v>
          </cell>
          <cell r="B1368" t="str">
            <v>2006 UMTS Integration</v>
          </cell>
          <cell r="C1368" t="str">
            <v>Mountain View</v>
          </cell>
          <cell r="D1368">
            <v>38484</v>
          </cell>
          <cell r="E1368" t="str">
            <v>WA398</v>
          </cell>
          <cell r="F1368" t="str">
            <v>SB1410C</v>
          </cell>
          <cell r="G1368" t="str">
            <v>2</v>
          </cell>
          <cell r="H1368" t="str">
            <v>2</v>
          </cell>
          <cell r="I1368" t="str">
            <v>RV65-18-02-DPL2</v>
          </cell>
          <cell r="J1368" t="str">
            <v>20</v>
          </cell>
          <cell r="K1368" t="str">
            <v>170.01</v>
          </cell>
          <cell r="L1368" t="str">
            <v>LDF7</v>
          </cell>
          <cell r="M1368" t="str">
            <v>196.26</v>
          </cell>
          <cell r="N1368" t="str">
            <v>L2.0</v>
          </cell>
          <cell r="O1368" t="str">
            <v>34</v>
          </cell>
          <cell r="P1368" t="str">
            <v>SB1410</v>
          </cell>
          <cell r="Q1368" t="str">
            <v>Raj - 206-321-9524</v>
          </cell>
          <cell r="R1368" t="str">
            <v>3</v>
          </cell>
          <cell r="S1368" t="str">
            <v>C</v>
          </cell>
          <cell r="T1368" t="str">
            <v>KAT-RET3.3</v>
          </cell>
          <cell r="U1368" t="str">
            <v>-</v>
          </cell>
          <cell r="V1368" t="str">
            <v>-</v>
          </cell>
          <cell r="W1368" t="str">
            <v>4.2.1.a</v>
          </cell>
          <cell r="X1368" t="str">
            <v>WA398</v>
          </cell>
        </row>
        <row r="1369">
          <cell r="A1369" t="str">
            <v>WA398</v>
          </cell>
          <cell r="B1369" t="str">
            <v>2006 UMTS Integration</v>
          </cell>
          <cell r="C1369" t="str">
            <v>Mountain View</v>
          </cell>
          <cell r="D1369">
            <v>38484</v>
          </cell>
          <cell r="E1369" t="str">
            <v>WA398</v>
          </cell>
          <cell r="F1369" t="str">
            <v>SB1410A</v>
          </cell>
          <cell r="G1369" t="str">
            <v>2</v>
          </cell>
          <cell r="H1369" t="str">
            <v>2</v>
          </cell>
          <cell r="I1369" t="str">
            <v>RV65-18-02-DPL2</v>
          </cell>
          <cell r="J1369" t="str">
            <v>100</v>
          </cell>
          <cell r="K1369" t="str">
            <v>170.01</v>
          </cell>
          <cell r="L1369" t="str">
            <v>LDF7</v>
          </cell>
          <cell r="M1369" t="str">
            <v>196.26</v>
          </cell>
          <cell r="N1369" t="str">
            <v>L2.0</v>
          </cell>
          <cell r="O1369" t="str">
            <v>34</v>
          </cell>
          <cell r="P1369" t="str">
            <v>SB1410</v>
          </cell>
          <cell r="Q1369" t="str">
            <v>Raj - 206-321-9524</v>
          </cell>
          <cell r="R1369" t="str">
            <v>3</v>
          </cell>
          <cell r="S1369" t="str">
            <v>A</v>
          </cell>
          <cell r="T1369" t="str">
            <v>KAT-RET3.3</v>
          </cell>
          <cell r="U1369" t="str">
            <v>-</v>
          </cell>
          <cell r="V1369" t="str">
            <v>-</v>
          </cell>
          <cell r="W1369" t="str">
            <v>4.2.1.a</v>
          </cell>
          <cell r="X1369" t="str">
            <v>WA398</v>
          </cell>
        </row>
        <row r="1370">
          <cell r="A1370" t="str">
            <v>WA398</v>
          </cell>
          <cell r="B1370" t="str">
            <v>2006 UMTS Integration</v>
          </cell>
          <cell r="C1370" t="str">
            <v>Mountain View</v>
          </cell>
          <cell r="D1370">
            <v>38484</v>
          </cell>
          <cell r="E1370" t="str">
            <v>WA398</v>
          </cell>
          <cell r="F1370" t="str">
            <v>SB1410B</v>
          </cell>
          <cell r="G1370" t="str">
            <v>2</v>
          </cell>
          <cell r="H1370" t="str">
            <v>2</v>
          </cell>
          <cell r="I1370" t="str">
            <v>RV65-18-02-DPL2</v>
          </cell>
          <cell r="J1370" t="str">
            <v>320</v>
          </cell>
          <cell r="K1370" t="str">
            <v>170.01</v>
          </cell>
          <cell r="L1370" t="str">
            <v>LDF7</v>
          </cell>
          <cell r="M1370" t="str">
            <v>196.26</v>
          </cell>
          <cell r="N1370" t="str">
            <v>L2.0</v>
          </cell>
          <cell r="O1370" t="str">
            <v>34</v>
          </cell>
          <cell r="P1370" t="str">
            <v>SB1410</v>
          </cell>
          <cell r="Q1370" t="str">
            <v>Raj - 206-321-9524</v>
          </cell>
          <cell r="R1370" t="str">
            <v>3</v>
          </cell>
          <cell r="S1370" t="str">
            <v>B</v>
          </cell>
          <cell r="T1370" t="str">
            <v>KAT-RET3.3</v>
          </cell>
          <cell r="U1370" t="str">
            <v>-</v>
          </cell>
          <cell r="V1370" t="str">
            <v>-</v>
          </cell>
          <cell r="W1370" t="str">
            <v>4.2.1.a</v>
          </cell>
          <cell r="X1370" t="str">
            <v>WA398</v>
          </cell>
        </row>
        <row r="1371">
          <cell r="A1371" t="str">
            <v>WA402</v>
          </cell>
          <cell r="B1371" t="str">
            <v>2006 UMTS Integration</v>
          </cell>
          <cell r="C1371" t="str">
            <v>East Bonney Lake</v>
          </cell>
          <cell r="D1371">
            <v>38484</v>
          </cell>
          <cell r="E1371" t="str">
            <v>WA402</v>
          </cell>
          <cell r="F1371" t="str">
            <v>TA3052C</v>
          </cell>
          <cell r="G1371" t="str">
            <v>1</v>
          </cell>
          <cell r="H1371" t="str">
            <v>1</v>
          </cell>
          <cell r="I1371" t="str">
            <v>RR33-20-04-DPL4</v>
          </cell>
          <cell r="J1371" t="str">
            <v>0</v>
          </cell>
          <cell r="K1371" t="str">
            <v>144.83</v>
          </cell>
          <cell r="L1371" t="str">
            <v>LDF7</v>
          </cell>
          <cell r="M1371" t="str">
            <v>157.64</v>
          </cell>
          <cell r="N1371" t="str">
            <v>L2.0</v>
          </cell>
          <cell r="O1371" t="str">
            <v>36</v>
          </cell>
          <cell r="P1371" t="str">
            <v>TA3052</v>
          </cell>
          <cell r="Q1371" t="str">
            <v>Meenakshi - 425-580-6685</v>
          </cell>
          <cell r="R1371" t="str">
            <v>3</v>
          </cell>
          <cell r="S1371" t="str">
            <v>C</v>
          </cell>
          <cell r="T1371" t="str">
            <v>KAT-RET2.3</v>
          </cell>
          <cell r="U1371" t="str">
            <v>-</v>
          </cell>
          <cell r="V1371" t="str">
            <v>-</v>
          </cell>
          <cell r="W1371" t="str">
            <v>4.2.3.a</v>
          </cell>
          <cell r="X1371" t="str">
            <v>WA402</v>
          </cell>
        </row>
        <row r="1372">
          <cell r="A1372" t="str">
            <v>WA402</v>
          </cell>
          <cell r="B1372" t="str">
            <v>2006 UMTS Integration</v>
          </cell>
          <cell r="C1372" t="str">
            <v>East Bonney Lake</v>
          </cell>
          <cell r="D1372">
            <v>38484</v>
          </cell>
          <cell r="E1372" t="str">
            <v>WA402</v>
          </cell>
          <cell r="F1372" t="str">
            <v>TA3052A</v>
          </cell>
          <cell r="G1372" t="str">
            <v>1</v>
          </cell>
          <cell r="H1372" t="str">
            <v>1</v>
          </cell>
          <cell r="I1372" t="str">
            <v>RR90-17-02-DPL2</v>
          </cell>
          <cell r="J1372" t="str">
            <v>100</v>
          </cell>
          <cell r="K1372" t="str">
            <v>144.997</v>
          </cell>
          <cell r="L1372" t="str">
            <v>LDF7</v>
          </cell>
          <cell r="M1372" t="str">
            <v>157.64</v>
          </cell>
          <cell r="N1372" t="str">
            <v>L2.0</v>
          </cell>
          <cell r="O1372" t="str">
            <v>36</v>
          </cell>
          <cell r="P1372" t="str">
            <v>TA3052</v>
          </cell>
          <cell r="Q1372" t="str">
            <v>Meenakshi - 425-580-6685</v>
          </cell>
          <cell r="R1372" t="str">
            <v>3</v>
          </cell>
          <cell r="S1372" t="str">
            <v>A</v>
          </cell>
          <cell r="T1372" t="str">
            <v>KAT-RET2.3</v>
          </cell>
          <cell r="U1372" t="str">
            <v>-</v>
          </cell>
          <cell r="V1372" t="str">
            <v>-</v>
          </cell>
          <cell r="W1372" t="str">
            <v>4.2.3.a</v>
          </cell>
          <cell r="X1372" t="str">
            <v>WA402</v>
          </cell>
        </row>
        <row r="1373">
          <cell r="A1373" t="str">
            <v>WA402</v>
          </cell>
          <cell r="B1373" t="str">
            <v>2006 UMTS Integration</v>
          </cell>
          <cell r="C1373" t="str">
            <v>East Bonney Lake</v>
          </cell>
          <cell r="D1373">
            <v>38484</v>
          </cell>
          <cell r="E1373" t="str">
            <v>WA402</v>
          </cell>
          <cell r="F1373" t="str">
            <v>TA3052B</v>
          </cell>
          <cell r="G1373" t="str">
            <v>1</v>
          </cell>
          <cell r="H1373" t="str">
            <v>1</v>
          </cell>
          <cell r="I1373" t="str">
            <v>RR33-20-02-DPL4</v>
          </cell>
          <cell r="J1373" t="str">
            <v>180</v>
          </cell>
          <cell r="K1373" t="str">
            <v>144.83</v>
          </cell>
          <cell r="L1373" t="str">
            <v>LDF7</v>
          </cell>
          <cell r="M1373" t="str">
            <v>157.64</v>
          </cell>
          <cell r="N1373" t="str">
            <v>L2.0</v>
          </cell>
          <cell r="O1373" t="str">
            <v>36</v>
          </cell>
          <cell r="P1373" t="str">
            <v>TA3052</v>
          </cell>
          <cell r="Q1373" t="str">
            <v>Meenakshi - 425-580-6685</v>
          </cell>
          <cell r="R1373" t="str">
            <v>3</v>
          </cell>
          <cell r="S1373" t="str">
            <v>B</v>
          </cell>
          <cell r="T1373" t="str">
            <v>KAT-RET2.3</v>
          </cell>
          <cell r="U1373" t="str">
            <v>-</v>
          </cell>
          <cell r="V1373" t="str">
            <v>-</v>
          </cell>
          <cell r="W1373" t="str">
            <v>4.2.3.a</v>
          </cell>
          <cell r="X1373" t="str">
            <v>WA402</v>
          </cell>
        </row>
        <row r="1374">
          <cell r="A1374" t="str">
            <v>WA403</v>
          </cell>
          <cell r="B1374" t="str">
            <v>2006 UMTS Integration</v>
          </cell>
          <cell r="C1374" t="str">
            <v>Golding</v>
          </cell>
          <cell r="D1374">
            <v>38484</v>
          </cell>
          <cell r="E1374" t="str">
            <v>WA403</v>
          </cell>
          <cell r="F1374" t="str">
            <v>TA3045A</v>
          </cell>
          <cell r="G1374" t="str">
            <v>1</v>
          </cell>
          <cell r="H1374" t="str">
            <v>1</v>
          </cell>
          <cell r="I1374" t="str">
            <v>932QDG65VTE-M</v>
          </cell>
          <cell r="J1374" t="str">
            <v>160</v>
          </cell>
          <cell r="K1374" t="str">
            <v>82.63</v>
          </cell>
          <cell r="L1374" t="str">
            <v>LDF7</v>
          </cell>
          <cell r="M1374" t="str">
            <v>109.25</v>
          </cell>
          <cell r="N1374" t="str">
            <v>L2.0</v>
          </cell>
          <cell r="O1374" t="str">
            <v>36</v>
          </cell>
          <cell r="P1374" t="str">
            <v>TA3045</v>
          </cell>
          <cell r="Q1374" t="str">
            <v>Meenakshi - 425-580-6685</v>
          </cell>
          <cell r="R1374" t="str">
            <v>3</v>
          </cell>
          <cell r="S1374" t="str">
            <v>A</v>
          </cell>
          <cell r="T1374" t="str">
            <v>KAT-RET3.3</v>
          </cell>
          <cell r="U1374" t="str">
            <v>-</v>
          </cell>
          <cell r="V1374" t="str">
            <v>-</v>
          </cell>
          <cell r="W1374" t="str">
            <v>4.2.1.a</v>
          </cell>
          <cell r="X1374" t="str">
            <v>WA403</v>
          </cell>
        </row>
        <row r="1375">
          <cell r="A1375" t="str">
            <v>WA403</v>
          </cell>
          <cell r="B1375" t="str">
            <v>2006 UMTS Integration</v>
          </cell>
          <cell r="C1375" t="str">
            <v>Golding</v>
          </cell>
          <cell r="D1375">
            <v>38484</v>
          </cell>
          <cell r="E1375" t="str">
            <v>WA403</v>
          </cell>
          <cell r="F1375" t="str">
            <v>TA3045B</v>
          </cell>
          <cell r="G1375" t="str">
            <v>1</v>
          </cell>
          <cell r="H1375" t="str">
            <v>1</v>
          </cell>
          <cell r="I1375" t="str">
            <v>932QDG65VTE-M</v>
          </cell>
          <cell r="J1375" t="str">
            <v>210</v>
          </cell>
          <cell r="K1375" t="str">
            <v>82.63</v>
          </cell>
          <cell r="L1375" t="str">
            <v>LDF7</v>
          </cell>
          <cell r="M1375" t="str">
            <v>109.25</v>
          </cell>
          <cell r="N1375" t="str">
            <v>L2.0</v>
          </cell>
          <cell r="O1375" t="str">
            <v>36</v>
          </cell>
          <cell r="P1375" t="str">
            <v>TA3045</v>
          </cell>
          <cell r="Q1375" t="str">
            <v>Meenakshi - 425-580-6685</v>
          </cell>
          <cell r="R1375" t="str">
            <v>3</v>
          </cell>
          <cell r="S1375" t="str">
            <v>B</v>
          </cell>
          <cell r="T1375" t="str">
            <v>KAT-RET3.3</v>
          </cell>
          <cell r="U1375" t="str">
            <v>-</v>
          </cell>
          <cell r="V1375" t="str">
            <v>-</v>
          </cell>
          <cell r="W1375" t="str">
            <v>4.2.1.a</v>
          </cell>
          <cell r="X1375" t="str">
            <v>WA403</v>
          </cell>
        </row>
        <row r="1376">
          <cell r="A1376" t="str">
            <v>WA403</v>
          </cell>
          <cell r="B1376" t="str">
            <v>2006 UMTS Integration</v>
          </cell>
          <cell r="C1376" t="str">
            <v>Golding</v>
          </cell>
          <cell r="D1376">
            <v>38484</v>
          </cell>
          <cell r="E1376" t="str">
            <v>WA403</v>
          </cell>
          <cell r="F1376" t="str">
            <v>TA3045C</v>
          </cell>
          <cell r="G1376" t="str">
            <v>2</v>
          </cell>
          <cell r="H1376" t="str">
            <v>2</v>
          </cell>
          <cell r="I1376" t="str">
            <v>RR65-19-02-DP</v>
          </cell>
          <cell r="J1376" t="str">
            <v>300</v>
          </cell>
          <cell r="K1376" t="str">
            <v>83</v>
          </cell>
          <cell r="L1376" t="str">
            <v>LDF7</v>
          </cell>
          <cell r="M1376" t="str">
            <v>109.25</v>
          </cell>
          <cell r="N1376" t="str">
            <v>L2.0</v>
          </cell>
          <cell r="O1376" t="str">
            <v>36</v>
          </cell>
          <cell r="P1376" t="str">
            <v>TA3045</v>
          </cell>
          <cell r="Q1376" t="str">
            <v>Meenakshi - 425-580-6685</v>
          </cell>
          <cell r="R1376" t="str">
            <v>3</v>
          </cell>
          <cell r="S1376" t="str">
            <v>C</v>
          </cell>
          <cell r="T1376" t="str">
            <v>KAT-RET3.3</v>
          </cell>
          <cell r="U1376" t="str">
            <v>-</v>
          </cell>
          <cell r="V1376" t="str">
            <v>-</v>
          </cell>
          <cell r="W1376" t="str">
            <v>4.2.1.a</v>
          </cell>
          <cell r="X1376" t="str">
            <v>WA403</v>
          </cell>
        </row>
        <row r="1377">
          <cell r="A1377" t="str">
            <v>WA404</v>
          </cell>
          <cell r="B1377" t="str">
            <v>Tacoma 2005 Build - FOA</v>
          </cell>
          <cell r="C1377" t="str">
            <v>Spanaway Lake</v>
          </cell>
          <cell r="D1377">
            <v>38484</v>
          </cell>
          <cell r="E1377" t="str">
            <v>WA404</v>
          </cell>
          <cell r="F1377" t="str">
            <v>TA3019A</v>
          </cell>
          <cell r="G1377" t="str">
            <v>2</v>
          </cell>
          <cell r="H1377" t="str">
            <v>2</v>
          </cell>
          <cell r="I1377" t="str">
            <v>742 265</v>
          </cell>
          <cell r="J1377" t="str">
            <v>40</v>
          </cell>
          <cell r="K1377" t="str">
            <v>119</v>
          </cell>
          <cell r="L1377" t="str">
            <v>LDF7</v>
          </cell>
          <cell r="M1377" t="str">
            <v>145.24</v>
          </cell>
          <cell r="N1377" t="str">
            <v>L2.0</v>
          </cell>
          <cell r="O1377" t="str">
            <v>1</v>
          </cell>
          <cell r="P1377" t="str">
            <v>TA3019</v>
          </cell>
          <cell r="Q1377" t="str">
            <v>Meenakshi - 425-580-6685</v>
          </cell>
          <cell r="R1377" t="str">
            <v>3</v>
          </cell>
          <cell r="S1377" t="str">
            <v>A</v>
          </cell>
          <cell r="T1377" t="str">
            <v>KAT-RET3.3</v>
          </cell>
          <cell r="U1377" t="str">
            <v>-</v>
          </cell>
          <cell r="V1377" t="str">
            <v>-</v>
          </cell>
          <cell r="W1377" t="str">
            <v>4.2.1.a</v>
          </cell>
          <cell r="X1377" t="str">
            <v>WA404</v>
          </cell>
        </row>
        <row r="1378">
          <cell r="A1378" t="str">
            <v>WA404</v>
          </cell>
          <cell r="B1378" t="str">
            <v>Tacoma 2005 Build - FOA</v>
          </cell>
          <cell r="C1378" t="str">
            <v>Spanaway Lake</v>
          </cell>
          <cell r="D1378">
            <v>38484</v>
          </cell>
          <cell r="E1378" t="str">
            <v>WA404</v>
          </cell>
          <cell r="F1378" t="str">
            <v>TA3019B</v>
          </cell>
          <cell r="G1378" t="str">
            <v>2</v>
          </cell>
          <cell r="H1378" t="str">
            <v>2</v>
          </cell>
          <cell r="I1378" t="str">
            <v>742 265</v>
          </cell>
          <cell r="J1378" t="str">
            <v>180</v>
          </cell>
          <cell r="K1378" t="str">
            <v>119</v>
          </cell>
          <cell r="L1378" t="str">
            <v>LDF7</v>
          </cell>
          <cell r="M1378" t="str">
            <v>145.24</v>
          </cell>
          <cell r="N1378" t="str">
            <v>L2.0</v>
          </cell>
          <cell r="O1378" t="str">
            <v>1</v>
          </cell>
          <cell r="P1378" t="str">
            <v>TA3019</v>
          </cell>
          <cell r="Q1378" t="str">
            <v>Meenakshi - 425-580-6685</v>
          </cell>
          <cell r="R1378" t="str">
            <v>3</v>
          </cell>
          <cell r="S1378" t="str">
            <v>B</v>
          </cell>
          <cell r="T1378" t="str">
            <v>KAT-RET3.3</v>
          </cell>
          <cell r="U1378" t="str">
            <v>-</v>
          </cell>
          <cell r="V1378" t="str">
            <v>-</v>
          </cell>
          <cell r="W1378" t="str">
            <v>4.2.1.a</v>
          </cell>
          <cell r="X1378" t="str">
            <v>WA404</v>
          </cell>
        </row>
        <row r="1379">
          <cell r="A1379" t="str">
            <v>WA404</v>
          </cell>
          <cell r="B1379" t="str">
            <v>Tacoma 2005 Build - FOA</v>
          </cell>
          <cell r="C1379" t="str">
            <v>Spanaway Lake</v>
          </cell>
          <cell r="D1379">
            <v>38484</v>
          </cell>
          <cell r="E1379" t="str">
            <v>WA404</v>
          </cell>
          <cell r="F1379" t="str">
            <v>TA3019C</v>
          </cell>
          <cell r="G1379" t="str">
            <v>2</v>
          </cell>
          <cell r="H1379" t="str">
            <v>2</v>
          </cell>
          <cell r="I1379" t="str">
            <v>742 265</v>
          </cell>
          <cell r="J1379" t="str">
            <v>300</v>
          </cell>
          <cell r="K1379" t="str">
            <v>119</v>
          </cell>
          <cell r="L1379" t="str">
            <v>LDF7</v>
          </cell>
          <cell r="M1379" t="str">
            <v>145.24</v>
          </cell>
          <cell r="N1379" t="str">
            <v>L2.0</v>
          </cell>
          <cell r="O1379" t="str">
            <v>1</v>
          </cell>
          <cell r="P1379" t="str">
            <v>TA3019</v>
          </cell>
          <cell r="Q1379" t="str">
            <v>Meenakshi - 425-580-6685</v>
          </cell>
          <cell r="R1379" t="str">
            <v>3</v>
          </cell>
          <cell r="S1379" t="str">
            <v>C</v>
          </cell>
          <cell r="T1379" t="str">
            <v>KAT-RET3.3</v>
          </cell>
          <cell r="U1379" t="str">
            <v>-</v>
          </cell>
          <cell r="V1379" t="str">
            <v>-</v>
          </cell>
          <cell r="W1379" t="str">
            <v>4.2.1.a</v>
          </cell>
          <cell r="X1379" t="str">
            <v>WA404</v>
          </cell>
        </row>
        <row r="1380">
          <cell r="A1380" t="str">
            <v>WA406</v>
          </cell>
          <cell r="B1380" t="str">
            <v>2006 UMTS Integration</v>
          </cell>
          <cell r="C1380" t="str">
            <v>Surprise Lake</v>
          </cell>
          <cell r="D1380">
            <v>38484</v>
          </cell>
          <cell r="E1380" t="str">
            <v>WA406</v>
          </cell>
          <cell r="F1380" t="str">
            <v>TA3085C</v>
          </cell>
          <cell r="G1380" t="str">
            <v>1</v>
          </cell>
          <cell r="H1380" t="str">
            <v>1</v>
          </cell>
          <cell r="I1380" t="str">
            <v>932DG65VTE-M</v>
          </cell>
          <cell r="J1380" t="str">
            <v>30</v>
          </cell>
          <cell r="K1380" t="str">
            <v>72.595</v>
          </cell>
          <cell r="L1380" t="str">
            <v>LDF7</v>
          </cell>
          <cell r="M1380" t="str">
            <v>250</v>
          </cell>
          <cell r="N1380" t="str">
            <v>L2.0</v>
          </cell>
          <cell r="O1380" t="str">
            <v>36</v>
          </cell>
          <cell r="P1380" t="str">
            <v>TA3085</v>
          </cell>
          <cell r="Q1380" t="str">
            <v>Meenakshi - 425-580-6685</v>
          </cell>
          <cell r="R1380" t="str">
            <v>3</v>
          </cell>
          <cell r="S1380" t="str">
            <v>C</v>
          </cell>
          <cell r="T1380" t="str">
            <v>KAT-RET2.3</v>
          </cell>
          <cell r="U1380" t="str">
            <v>-</v>
          </cell>
          <cell r="V1380" t="str">
            <v>-</v>
          </cell>
          <cell r="W1380" t="str">
            <v>4.2.3.a</v>
          </cell>
          <cell r="X1380" t="str">
            <v>WA406</v>
          </cell>
        </row>
        <row r="1381">
          <cell r="A1381" t="str">
            <v>WA406</v>
          </cell>
          <cell r="B1381" t="str">
            <v>2006 UMTS Integration</v>
          </cell>
          <cell r="C1381" t="str">
            <v>Surprise Lake</v>
          </cell>
          <cell r="D1381">
            <v>38484</v>
          </cell>
          <cell r="E1381" t="str">
            <v>WA406</v>
          </cell>
          <cell r="F1381" t="str">
            <v>TA3085A</v>
          </cell>
          <cell r="G1381" t="str">
            <v>1</v>
          </cell>
          <cell r="H1381" t="str">
            <v>1</v>
          </cell>
          <cell r="I1381" t="str">
            <v>932DG65VTE-M</v>
          </cell>
          <cell r="J1381" t="str">
            <v>150</v>
          </cell>
          <cell r="K1381" t="str">
            <v>72.595</v>
          </cell>
          <cell r="L1381" t="str">
            <v>LDF7</v>
          </cell>
          <cell r="M1381" t="str">
            <v>250</v>
          </cell>
          <cell r="N1381" t="str">
            <v>L2.0</v>
          </cell>
          <cell r="O1381" t="str">
            <v>36</v>
          </cell>
          <cell r="P1381" t="str">
            <v>TA3085</v>
          </cell>
          <cell r="Q1381" t="str">
            <v>Meenakshi - 425-580-6685</v>
          </cell>
          <cell r="R1381" t="str">
            <v>3</v>
          </cell>
          <cell r="S1381" t="str">
            <v>A</v>
          </cell>
          <cell r="T1381" t="str">
            <v>KAT-RET2.3</v>
          </cell>
          <cell r="U1381" t="str">
            <v>-</v>
          </cell>
          <cell r="V1381" t="str">
            <v>-</v>
          </cell>
          <cell r="W1381" t="str">
            <v>4.2.3.a</v>
          </cell>
          <cell r="X1381" t="str">
            <v>WA406</v>
          </cell>
        </row>
        <row r="1382">
          <cell r="A1382" t="str">
            <v>WA406</v>
          </cell>
          <cell r="B1382" t="str">
            <v>2006 UMTS Integration</v>
          </cell>
          <cell r="C1382" t="str">
            <v>Surprise Lake</v>
          </cell>
          <cell r="D1382">
            <v>38484</v>
          </cell>
          <cell r="E1382" t="str">
            <v>WA406</v>
          </cell>
          <cell r="F1382" t="str">
            <v>TA3085B</v>
          </cell>
          <cell r="G1382" t="str">
            <v>1</v>
          </cell>
          <cell r="H1382" t="str">
            <v>1</v>
          </cell>
          <cell r="I1382" t="str">
            <v>932DG65VTE-M</v>
          </cell>
          <cell r="J1382" t="str">
            <v>240</v>
          </cell>
          <cell r="K1382" t="str">
            <v>72.595</v>
          </cell>
          <cell r="L1382" t="str">
            <v>LDF7</v>
          </cell>
          <cell r="M1382" t="str">
            <v>250</v>
          </cell>
          <cell r="N1382" t="str">
            <v>L2.0</v>
          </cell>
          <cell r="O1382" t="str">
            <v>36</v>
          </cell>
          <cell r="P1382" t="str">
            <v>TA3085</v>
          </cell>
          <cell r="Q1382" t="str">
            <v>Meenakshi - 425-580-6685</v>
          </cell>
          <cell r="R1382" t="str">
            <v>3</v>
          </cell>
          <cell r="S1382" t="str">
            <v>B</v>
          </cell>
          <cell r="T1382" t="str">
            <v>KAT-RET2.3</v>
          </cell>
          <cell r="U1382" t="str">
            <v>-</v>
          </cell>
          <cell r="V1382" t="str">
            <v>-</v>
          </cell>
          <cell r="W1382" t="str">
            <v>4.2.3.a</v>
          </cell>
          <cell r="X1382" t="str">
            <v>WA406</v>
          </cell>
        </row>
        <row r="1383">
          <cell r="A1383" t="str">
            <v>WA409</v>
          </cell>
          <cell r="B1383" t="str">
            <v>2006 UMTS Integration</v>
          </cell>
          <cell r="C1383" t="str">
            <v>Milton Junior</v>
          </cell>
          <cell r="D1383">
            <v>38442</v>
          </cell>
          <cell r="E1383" t="str">
            <v>WA409</v>
          </cell>
          <cell r="F1383" t="str">
            <v>SC1802C</v>
          </cell>
          <cell r="G1383" t="str">
            <v>2</v>
          </cell>
          <cell r="H1383" t="str">
            <v>2</v>
          </cell>
          <cell r="I1383" t="str">
            <v>932DG65VTE-M</v>
          </cell>
          <cell r="J1383" t="str">
            <v>30</v>
          </cell>
          <cell r="K1383" t="str">
            <v>79.875</v>
          </cell>
          <cell r="L1383" t="str">
            <v>LDF5</v>
          </cell>
          <cell r="M1383" t="str">
            <v>100.26</v>
          </cell>
          <cell r="N1383" t="str">
            <v>L1.0</v>
          </cell>
          <cell r="O1383" t="str">
            <v>2</v>
          </cell>
          <cell r="P1383" t="str">
            <v>SC1802</v>
          </cell>
          <cell r="Q1383" t="str">
            <v>Meenakshi - 425-580-6685</v>
          </cell>
          <cell r="R1383" t="str">
            <v>3</v>
          </cell>
          <cell r="S1383" t="str">
            <v>C</v>
          </cell>
          <cell r="T1383" t="str">
            <v>KAT-RET2.3</v>
          </cell>
          <cell r="U1383" t="str">
            <v>-</v>
          </cell>
          <cell r="V1383" t="str">
            <v>-</v>
          </cell>
          <cell r="W1383" t="str">
            <v>4.2.3</v>
          </cell>
          <cell r="X1383" t="str">
            <v>WA409</v>
          </cell>
        </row>
        <row r="1384">
          <cell r="A1384" t="str">
            <v>WA409</v>
          </cell>
          <cell r="B1384" t="str">
            <v>2006 UMTS Integration</v>
          </cell>
          <cell r="C1384" t="str">
            <v>Milton Junior</v>
          </cell>
          <cell r="D1384">
            <v>38442</v>
          </cell>
          <cell r="E1384" t="str">
            <v>WA409</v>
          </cell>
          <cell r="F1384" t="str">
            <v>SC1802A</v>
          </cell>
          <cell r="G1384" t="str">
            <v>2</v>
          </cell>
          <cell r="H1384" t="str">
            <v>2</v>
          </cell>
          <cell r="I1384" t="str">
            <v>932DG65VTE-M</v>
          </cell>
          <cell r="J1384" t="str">
            <v>120</v>
          </cell>
          <cell r="K1384" t="str">
            <v>79.875</v>
          </cell>
          <cell r="L1384" t="str">
            <v>LDF5</v>
          </cell>
          <cell r="M1384" t="str">
            <v>100.26</v>
          </cell>
          <cell r="N1384" t="str">
            <v>L1.0</v>
          </cell>
          <cell r="O1384" t="str">
            <v>2</v>
          </cell>
          <cell r="P1384" t="str">
            <v>SC1802</v>
          </cell>
          <cell r="Q1384" t="str">
            <v>Meenakshi - 425-580-6685</v>
          </cell>
          <cell r="R1384" t="str">
            <v>3</v>
          </cell>
          <cell r="S1384" t="str">
            <v>A</v>
          </cell>
          <cell r="T1384" t="str">
            <v>KAT-RET2.3</v>
          </cell>
          <cell r="U1384" t="str">
            <v>-</v>
          </cell>
          <cell r="V1384" t="str">
            <v>-</v>
          </cell>
          <cell r="W1384" t="str">
            <v>4.2.3</v>
          </cell>
          <cell r="X1384" t="str">
            <v>WA409</v>
          </cell>
        </row>
        <row r="1385">
          <cell r="A1385" t="str">
            <v>WA409</v>
          </cell>
          <cell r="B1385" t="str">
            <v>2006 UMTS Integration</v>
          </cell>
          <cell r="C1385" t="str">
            <v>Milton Junior</v>
          </cell>
          <cell r="D1385">
            <v>38442</v>
          </cell>
          <cell r="E1385" t="str">
            <v>WA409</v>
          </cell>
          <cell r="F1385" t="str">
            <v>SC1802B</v>
          </cell>
          <cell r="G1385" t="str">
            <v>2</v>
          </cell>
          <cell r="H1385" t="str">
            <v>2</v>
          </cell>
          <cell r="I1385" t="str">
            <v>RR65-19-02-DP</v>
          </cell>
          <cell r="J1385" t="str">
            <v>180</v>
          </cell>
          <cell r="K1385" t="str">
            <v>79</v>
          </cell>
          <cell r="L1385" t="str">
            <v>LDF5</v>
          </cell>
          <cell r="M1385" t="str">
            <v>100.26</v>
          </cell>
          <cell r="N1385" t="str">
            <v>L1.0</v>
          </cell>
          <cell r="O1385" t="str">
            <v>2</v>
          </cell>
          <cell r="P1385" t="str">
            <v>SC1802</v>
          </cell>
          <cell r="Q1385" t="str">
            <v>Meenakshi - 425-580-6685</v>
          </cell>
          <cell r="R1385" t="str">
            <v>3</v>
          </cell>
          <cell r="S1385" t="str">
            <v>B</v>
          </cell>
          <cell r="T1385" t="str">
            <v>KAT-RET2.3</v>
          </cell>
          <cell r="U1385" t="str">
            <v>-</v>
          </cell>
          <cell r="V1385" t="str">
            <v>-</v>
          </cell>
          <cell r="W1385" t="str">
            <v>4.2.3</v>
          </cell>
          <cell r="X1385" t="str">
            <v>WA409</v>
          </cell>
        </row>
        <row r="1386">
          <cell r="A1386" t="str">
            <v>WA410</v>
          </cell>
          <cell r="B1386" t="str">
            <v>Tacoma 2005 Build</v>
          </cell>
          <cell r="C1386" t="str">
            <v>Pipeline Road</v>
          </cell>
          <cell r="D1386">
            <v>38484</v>
          </cell>
          <cell r="E1386" t="str">
            <v>WA410</v>
          </cell>
          <cell r="F1386" t="str">
            <v>TA3054A</v>
          </cell>
          <cell r="G1386" t="str">
            <v>2</v>
          </cell>
          <cell r="H1386" t="str">
            <v>2</v>
          </cell>
          <cell r="I1386" t="str">
            <v>RR33-20-04-DPL4</v>
          </cell>
          <cell r="J1386" t="str">
            <v>110</v>
          </cell>
          <cell r="K1386" t="str">
            <v>120</v>
          </cell>
          <cell r="L1386" t="str">
            <v>LDF7</v>
          </cell>
          <cell r="M1386" t="str">
            <v>146.26</v>
          </cell>
          <cell r="N1386" t="str">
            <v>L2.0</v>
          </cell>
          <cell r="O1386" t="str">
            <v>1</v>
          </cell>
          <cell r="P1386" t="str">
            <v>TA3054</v>
          </cell>
          <cell r="Q1386" t="str">
            <v>Meenakshi - 425-580-6685</v>
          </cell>
          <cell r="R1386" t="str">
            <v>3</v>
          </cell>
          <cell r="S1386" t="str">
            <v>A</v>
          </cell>
          <cell r="T1386" t="str">
            <v>KAT-RET3.3</v>
          </cell>
          <cell r="U1386" t="str">
            <v>-</v>
          </cell>
          <cell r="V1386" t="str">
            <v>-</v>
          </cell>
          <cell r="W1386" t="str">
            <v>4.2.1.a</v>
          </cell>
          <cell r="X1386" t="str">
            <v>WA410</v>
          </cell>
        </row>
        <row r="1387">
          <cell r="A1387" t="str">
            <v>WA410</v>
          </cell>
          <cell r="B1387" t="str">
            <v>Tacoma 2005 Build</v>
          </cell>
          <cell r="C1387" t="str">
            <v>Pipeline Road</v>
          </cell>
          <cell r="D1387">
            <v>38484</v>
          </cell>
          <cell r="E1387" t="str">
            <v>WA410</v>
          </cell>
          <cell r="F1387" t="str">
            <v>TA3054B</v>
          </cell>
          <cell r="G1387" t="str">
            <v>2</v>
          </cell>
          <cell r="H1387" t="str">
            <v>2</v>
          </cell>
          <cell r="I1387" t="str">
            <v>RR65-18-04-DPL2</v>
          </cell>
          <cell r="J1387" t="str">
            <v>180</v>
          </cell>
          <cell r="K1387" t="str">
            <v>120.167</v>
          </cell>
          <cell r="L1387" t="str">
            <v>LDF7</v>
          </cell>
          <cell r="M1387" t="str">
            <v>146.26</v>
          </cell>
          <cell r="N1387" t="str">
            <v>L2.0</v>
          </cell>
          <cell r="O1387" t="str">
            <v>1</v>
          </cell>
          <cell r="P1387" t="str">
            <v>TA3054</v>
          </cell>
          <cell r="Q1387" t="str">
            <v>Meenakshi - 425-580-6685</v>
          </cell>
          <cell r="R1387" t="str">
            <v>3</v>
          </cell>
          <cell r="S1387" t="str">
            <v>B</v>
          </cell>
          <cell r="T1387" t="str">
            <v>KAT-RET3.3</v>
          </cell>
          <cell r="U1387" t="str">
            <v>-</v>
          </cell>
          <cell r="V1387" t="str">
            <v>-</v>
          </cell>
          <cell r="W1387" t="str">
            <v>4.2.1.a</v>
          </cell>
          <cell r="X1387" t="str">
            <v>WA410</v>
          </cell>
        </row>
        <row r="1388">
          <cell r="A1388" t="str">
            <v>WA410</v>
          </cell>
          <cell r="B1388" t="str">
            <v>Tacoma 2005 Build</v>
          </cell>
          <cell r="C1388" t="str">
            <v>Pipeline Road</v>
          </cell>
          <cell r="D1388">
            <v>38484</v>
          </cell>
          <cell r="E1388" t="str">
            <v>WA410</v>
          </cell>
          <cell r="F1388" t="str">
            <v>TA3054C</v>
          </cell>
          <cell r="G1388" t="str">
            <v>2</v>
          </cell>
          <cell r="H1388" t="str">
            <v>2</v>
          </cell>
          <cell r="I1388" t="str">
            <v>RR65-18-04-DPL2</v>
          </cell>
          <cell r="J1388" t="str">
            <v>270</v>
          </cell>
          <cell r="K1388" t="str">
            <v>120.167</v>
          </cell>
          <cell r="L1388" t="str">
            <v>LDF7</v>
          </cell>
          <cell r="M1388" t="str">
            <v>146.26</v>
          </cell>
          <cell r="N1388" t="str">
            <v>L2.0</v>
          </cell>
          <cell r="O1388" t="str">
            <v>1</v>
          </cell>
          <cell r="P1388" t="str">
            <v>TA3054</v>
          </cell>
          <cell r="Q1388" t="str">
            <v>Meenakshi - 425-580-6685</v>
          </cell>
          <cell r="R1388" t="str">
            <v>3</v>
          </cell>
          <cell r="S1388" t="str">
            <v>C</v>
          </cell>
          <cell r="T1388" t="str">
            <v>KAT-RET3.3</v>
          </cell>
          <cell r="U1388" t="str">
            <v>-</v>
          </cell>
          <cell r="V1388" t="str">
            <v>-</v>
          </cell>
          <cell r="W1388" t="str">
            <v>4.2.1.a</v>
          </cell>
          <cell r="X1388" t="str">
            <v>WA410</v>
          </cell>
        </row>
        <row r="1389">
          <cell r="A1389" t="str">
            <v>WA412</v>
          </cell>
          <cell r="B1389" t="str">
            <v>2006 UMTS Integration</v>
          </cell>
          <cell r="C1389" t="str">
            <v>Graham</v>
          </cell>
          <cell r="D1389">
            <v>38484</v>
          </cell>
          <cell r="E1389" t="str">
            <v>WA412</v>
          </cell>
          <cell r="F1389" t="str">
            <v>TA3015C</v>
          </cell>
          <cell r="G1389" t="str">
            <v>2</v>
          </cell>
          <cell r="H1389" t="str">
            <v>2</v>
          </cell>
          <cell r="I1389" t="str">
            <v>RR65-18-02-DPL2</v>
          </cell>
          <cell r="J1389" t="str">
            <v>0</v>
          </cell>
          <cell r="K1389" t="str">
            <v>126.667</v>
          </cell>
          <cell r="L1389" t="str">
            <v>LDF7</v>
          </cell>
          <cell r="M1389" t="str">
            <v>153.74</v>
          </cell>
          <cell r="N1389" t="str">
            <v>L3.0</v>
          </cell>
          <cell r="O1389" t="str">
            <v>36</v>
          </cell>
          <cell r="P1389" t="str">
            <v>TA3015</v>
          </cell>
          <cell r="Q1389" t="str">
            <v>Meenakshi - 425-580-6685</v>
          </cell>
          <cell r="R1389" t="str">
            <v>3</v>
          </cell>
          <cell r="S1389" t="str">
            <v>C</v>
          </cell>
          <cell r="T1389" t="str">
            <v>KAT-RET3.3</v>
          </cell>
          <cell r="U1389" t="str">
            <v>-</v>
          </cell>
          <cell r="V1389" t="str">
            <v>-</v>
          </cell>
          <cell r="W1389" t="str">
            <v>4.2.1</v>
          </cell>
          <cell r="X1389" t="str">
            <v>WA412</v>
          </cell>
        </row>
        <row r="1390">
          <cell r="A1390" t="str">
            <v>WA412</v>
          </cell>
          <cell r="B1390" t="str">
            <v>2006 UMTS Integration</v>
          </cell>
          <cell r="C1390" t="str">
            <v>Graham</v>
          </cell>
          <cell r="D1390">
            <v>38484</v>
          </cell>
          <cell r="E1390" t="str">
            <v>WA412</v>
          </cell>
          <cell r="F1390" t="str">
            <v>TA3015A</v>
          </cell>
          <cell r="G1390" t="str">
            <v>2</v>
          </cell>
          <cell r="H1390" t="str">
            <v>2</v>
          </cell>
          <cell r="I1390" t="str">
            <v>RR65-18-02-DPL2</v>
          </cell>
          <cell r="J1390" t="str">
            <v>120</v>
          </cell>
          <cell r="K1390" t="str">
            <v>126.667</v>
          </cell>
          <cell r="L1390" t="str">
            <v>LDF7</v>
          </cell>
          <cell r="M1390" t="str">
            <v>153.74</v>
          </cell>
          <cell r="N1390" t="str">
            <v>L3.0</v>
          </cell>
          <cell r="O1390" t="str">
            <v>36</v>
          </cell>
          <cell r="P1390" t="str">
            <v>TA3015</v>
          </cell>
          <cell r="Q1390" t="str">
            <v>Meenakshi - 425-580-6685</v>
          </cell>
          <cell r="R1390" t="str">
            <v>3</v>
          </cell>
          <cell r="S1390" t="str">
            <v>A</v>
          </cell>
          <cell r="T1390" t="str">
            <v>KAT-RET3.3</v>
          </cell>
          <cell r="U1390" t="str">
            <v>-</v>
          </cell>
          <cell r="V1390" t="str">
            <v>-</v>
          </cell>
          <cell r="W1390" t="str">
            <v>4.2.1</v>
          </cell>
          <cell r="X1390" t="str">
            <v>WA412</v>
          </cell>
        </row>
        <row r="1391">
          <cell r="A1391" t="str">
            <v>WA412</v>
          </cell>
          <cell r="B1391" t="str">
            <v>2006 UMTS Integration</v>
          </cell>
          <cell r="C1391" t="str">
            <v>Graham</v>
          </cell>
          <cell r="D1391">
            <v>38484</v>
          </cell>
          <cell r="E1391" t="str">
            <v>WA412</v>
          </cell>
          <cell r="F1391" t="str">
            <v>TA3015B</v>
          </cell>
          <cell r="G1391" t="str">
            <v>2</v>
          </cell>
          <cell r="H1391" t="str">
            <v>2</v>
          </cell>
          <cell r="I1391" t="str">
            <v>RR65-18-02-DPL2</v>
          </cell>
          <cell r="J1391" t="str">
            <v>240</v>
          </cell>
          <cell r="K1391" t="str">
            <v>126.667</v>
          </cell>
          <cell r="L1391" t="str">
            <v>LDF7</v>
          </cell>
          <cell r="M1391" t="str">
            <v>153.74</v>
          </cell>
          <cell r="N1391" t="str">
            <v>L3.0</v>
          </cell>
          <cell r="O1391" t="str">
            <v>36</v>
          </cell>
          <cell r="P1391" t="str">
            <v>TA3015</v>
          </cell>
          <cell r="Q1391" t="str">
            <v>Meenakshi - 425-580-6685</v>
          </cell>
          <cell r="R1391" t="str">
            <v>3</v>
          </cell>
          <cell r="S1391" t="str">
            <v>B</v>
          </cell>
          <cell r="T1391" t="str">
            <v>KAT-RET3.3</v>
          </cell>
          <cell r="U1391" t="str">
            <v>-</v>
          </cell>
          <cell r="V1391" t="str">
            <v>-</v>
          </cell>
          <cell r="W1391" t="str">
            <v>4.2.1</v>
          </cell>
          <cell r="X1391" t="str">
            <v>WA412</v>
          </cell>
        </row>
        <row r="1392">
          <cell r="A1392" t="str">
            <v>WA413</v>
          </cell>
          <cell r="B1392" t="str">
            <v>2006 UMTS Integration</v>
          </cell>
          <cell r="C1392" t="str">
            <v>Orbit</v>
          </cell>
          <cell r="D1392">
            <v>38484</v>
          </cell>
          <cell r="E1392" t="str">
            <v>WA413</v>
          </cell>
          <cell r="F1392" t="str">
            <v>TA3046C</v>
          </cell>
          <cell r="G1392" t="str">
            <v>1</v>
          </cell>
          <cell r="H1392" t="str">
            <v>1</v>
          </cell>
          <cell r="I1392" t="str">
            <v>RR65-18-02-DPL2</v>
          </cell>
          <cell r="J1392" t="str">
            <v>80</v>
          </cell>
          <cell r="K1392" t="str">
            <v>48.0867</v>
          </cell>
          <cell r="L1392" t="str">
            <v>LDF5</v>
          </cell>
          <cell r="M1392" t="str">
            <v>74.31</v>
          </cell>
          <cell r="N1392" t="str">
            <v>L2.0</v>
          </cell>
          <cell r="O1392" t="str">
            <v>36</v>
          </cell>
          <cell r="P1392" t="str">
            <v>TA3046</v>
          </cell>
          <cell r="Q1392" t="str">
            <v>Meenakshi - 425-580-6685</v>
          </cell>
          <cell r="R1392" t="str">
            <v>3</v>
          </cell>
          <cell r="S1392" t="str">
            <v>C</v>
          </cell>
          <cell r="T1392" t="str">
            <v>KAT-RET2.3</v>
          </cell>
          <cell r="U1392" t="str">
            <v>-</v>
          </cell>
          <cell r="V1392" t="str">
            <v>-</v>
          </cell>
          <cell r="W1392" t="str">
            <v>4.2.3.a</v>
          </cell>
          <cell r="X1392" t="str">
            <v>WA413</v>
          </cell>
        </row>
        <row r="1393">
          <cell r="A1393" t="str">
            <v>WA413</v>
          </cell>
          <cell r="B1393" t="str">
            <v>2006 UMTS Integration</v>
          </cell>
          <cell r="C1393" t="str">
            <v>Orbit</v>
          </cell>
          <cell r="D1393">
            <v>38484</v>
          </cell>
          <cell r="E1393" t="str">
            <v>WA413</v>
          </cell>
          <cell r="F1393" t="str">
            <v>TA3046A</v>
          </cell>
          <cell r="G1393" t="str">
            <v>1</v>
          </cell>
          <cell r="H1393" t="str">
            <v>1</v>
          </cell>
          <cell r="I1393" t="str">
            <v>RR65-18-02-DPL2</v>
          </cell>
          <cell r="J1393" t="str">
            <v>175</v>
          </cell>
          <cell r="K1393" t="str">
            <v>48.0867</v>
          </cell>
          <cell r="L1393" t="str">
            <v>LDF5</v>
          </cell>
          <cell r="M1393" t="str">
            <v>74.34</v>
          </cell>
          <cell r="N1393" t="str">
            <v>L2.0</v>
          </cell>
          <cell r="O1393" t="str">
            <v>36</v>
          </cell>
          <cell r="P1393" t="str">
            <v>TA3046</v>
          </cell>
          <cell r="Q1393" t="str">
            <v>Meenakshi - 425-580-6685</v>
          </cell>
          <cell r="R1393" t="str">
            <v>3</v>
          </cell>
          <cell r="S1393" t="str">
            <v>A</v>
          </cell>
          <cell r="T1393" t="str">
            <v>KAT-RET2.3</v>
          </cell>
          <cell r="U1393" t="str">
            <v>-</v>
          </cell>
          <cell r="V1393" t="str">
            <v>-</v>
          </cell>
          <cell r="W1393" t="str">
            <v>4.2.3.a</v>
          </cell>
          <cell r="X1393" t="str">
            <v>WA413</v>
          </cell>
        </row>
        <row r="1394">
          <cell r="A1394" t="str">
            <v>WA413</v>
          </cell>
          <cell r="B1394" t="str">
            <v>2006 UMTS Integration</v>
          </cell>
          <cell r="C1394" t="str">
            <v>Orbit</v>
          </cell>
          <cell r="D1394">
            <v>38484</v>
          </cell>
          <cell r="E1394" t="str">
            <v>WA413</v>
          </cell>
          <cell r="F1394" t="str">
            <v>TA3046B</v>
          </cell>
          <cell r="G1394" t="str">
            <v>1</v>
          </cell>
          <cell r="H1394" t="str">
            <v>1</v>
          </cell>
          <cell r="I1394" t="str">
            <v>RR33-20-02-DPL4</v>
          </cell>
          <cell r="J1394" t="str">
            <v>270</v>
          </cell>
          <cell r="K1394" t="str">
            <v>47.92</v>
          </cell>
          <cell r="L1394" t="str">
            <v>LDF5</v>
          </cell>
          <cell r="M1394" t="str">
            <v>74.31</v>
          </cell>
          <cell r="N1394" t="str">
            <v>L2.0</v>
          </cell>
          <cell r="O1394" t="str">
            <v>36</v>
          </cell>
          <cell r="P1394" t="str">
            <v>TA3046</v>
          </cell>
          <cell r="Q1394" t="str">
            <v>Meenakshi - 425-580-6685</v>
          </cell>
          <cell r="R1394" t="str">
            <v>3</v>
          </cell>
          <cell r="S1394" t="str">
            <v>B</v>
          </cell>
          <cell r="T1394" t="str">
            <v>KAT-RET2.3</v>
          </cell>
          <cell r="U1394" t="str">
            <v>-</v>
          </cell>
          <cell r="V1394" t="str">
            <v>-</v>
          </cell>
          <cell r="W1394" t="str">
            <v>4.2.3.a</v>
          </cell>
          <cell r="X1394" t="str">
            <v>WA413</v>
          </cell>
        </row>
        <row r="1395">
          <cell r="A1395" t="str">
            <v>WA415</v>
          </cell>
          <cell r="B1395" t="str">
            <v>2006 UMTS Integration</v>
          </cell>
          <cell r="C1395" t="str">
            <v>Tammy Lane</v>
          </cell>
          <cell r="D1395">
            <v>38442</v>
          </cell>
          <cell r="E1395" t="str">
            <v>WA415</v>
          </cell>
          <cell r="F1395" t="str">
            <v>SC1812A</v>
          </cell>
          <cell r="G1395" t="str">
            <v>1</v>
          </cell>
          <cell r="H1395" t="str">
            <v>1</v>
          </cell>
          <cell r="I1395" t="str">
            <v>932DG65VTE-M</v>
          </cell>
          <cell r="J1395" t="str">
            <v>55</v>
          </cell>
          <cell r="K1395" t="str">
            <v>117.875</v>
          </cell>
          <cell r="L1395" t="str">
            <v>LDF7</v>
          </cell>
          <cell r="M1395" t="str">
            <v>144.06</v>
          </cell>
          <cell r="N1395" t="str">
            <v>L1.0</v>
          </cell>
          <cell r="O1395" t="str">
            <v>2</v>
          </cell>
          <cell r="P1395" t="str">
            <v>SC1812</v>
          </cell>
          <cell r="Q1395" t="str">
            <v>Ashwani - 425-753-1049</v>
          </cell>
          <cell r="R1395" t="str">
            <v>3</v>
          </cell>
          <cell r="S1395" t="str">
            <v>A</v>
          </cell>
          <cell r="T1395" t="str">
            <v>KAT-RET2.3</v>
          </cell>
          <cell r="U1395" t="str">
            <v>-</v>
          </cell>
          <cell r="V1395" t="str">
            <v>-</v>
          </cell>
          <cell r="W1395" t="str">
            <v>4.2.3.a</v>
          </cell>
          <cell r="X1395" t="str">
            <v>WA415</v>
          </cell>
        </row>
        <row r="1396">
          <cell r="A1396" t="str">
            <v>WA415</v>
          </cell>
          <cell r="B1396" t="str">
            <v>2006 UMTS Integration</v>
          </cell>
          <cell r="C1396" t="str">
            <v>Tammy Lane</v>
          </cell>
          <cell r="D1396">
            <v>38442</v>
          </cell>
          <cell r="E1396" t="str">
            <v>WA415</v>
          </cell>
          <cell r="F1396" t="str">
            <v>SC1812B</v>
          </cell>
          <cell r="G1396" t="str">
            <v>1</v>
          </cell>
          <cell r="H1396" t="str">
            <v>1</v>
          </cell>
          <cell r="I1396" t="str">
            <v>932DG65VTE-M</v>
          </cell>
          <cell r="J1396" t="str">
            <v>230</v>
          </cell>
          <cell r="K1396" t="str">
            <v>117.875</v>
          </cell>
          <cell r="L1396" t="str">
            <v>LDF7</v>
          </cell>
          <cell r="M1396" t="str">
            <v>144.06</v>
          </cell>
          <cell r="N1396" t="str">
            <v>L1.0</v>
          </cell>
          <cell r="O1396" t="str">
            <v>2</v>
          </cell>
          <cell r="P1396" t="str">
            <v>SC1812</v>
          </cell>
          <cell r="Q1396" t="str">
            <v>Ashwani - 425-753-1049</v>
          </cell>
          <cell r="R1396" t="str">
            <v>3</v>
          </cell>
          <cell r="S1396" t="str">
            <v>B</v>
          </cell>
          <cell r="T1396" t="str">
            <v>KAT-RET2.3</v>
          </cell>
          <cell r="U1396" t="str">
            <v>-</v>
          </cell>
          <cell r="V1396" t="str">
            <v>-</v>
          </cell>
          <cell r="W1396" t="str">
            <v>4.2.3.a</v>
          </cell>
          <cell r="X1396" t="str">
            <v>WA415</v>
          </cell>
        </row>
        <row r="1397">
          <cell r="A1397" t="str">
            <v>WA415</v>
          </cell>
          <cell r="B1397" t="str">
            <v>2006 UMTS Integration</v>
          </cell>
          <cell r="C1397" t="str">
            <v>Tammy Lane</v>
          </cell>
          <cell r="D1397">
            <v>38442</v>
          </cell>
          <cell r="E1397" t="str">
            <v>WA415</v>
          </cell>
          <cell r="F1397" t="str">
            <v>SC1812C</v>
          </cell>
          <cell r="G1397" t="str">
            <v>1</v>
          </cell>
          <cell r="H1397" t="str">
            <v>1</v>
          </cell>
          <cell r="I1397" t="str">
            <v>932DG65VTE-M</v>
          </cell>
          <cell r="J1397" t="str">
            <v>320</v>
          </cell>
          <cell r="K1397" t="str">
            <v>117.875</v>
          </cell>
          <cell r="L1397" t="str">
            <v>LDF7</v>
          </cell>
          <cell r="M1397" t="str">
            <v>144.06</v>
          </cell>
          <cell r="N1397" t="str">
            <v>L1.0</v>
          </cell>
          <cell r="O1397" t="str">
            <v>2</v>
          </cell>
          <cell r="P1397" t="str">
            <v>SC1812</v>
          </cell>
          <cell r="Q1397" t="str">
            <v>Ashwani - 425-753-1049</v>
          </cell>
          <cell r="R1397" t="str">
            <v>3</v>
          </cell>
          <cell r="S1397" t="str">
            <v>C</v>
          </cell>
          <cell r="T1397" t="str">
            <v>KAT-RET2.3</v>
          </cell>
          <cell r="U1397" t="str">
            <v>-</v>
          </cell>
          <cell r="V1397" t="str">
            <v>-</v>
          </cell>
          <cell r="W1397" t="str">
            <v>4.2.3.a</v>
          </cell>
          <cell r="X1397" t="str">
            <v>WA415</v>
          </cell>
        </row>
        <row r="1398">
          <cell r="A1398" t="str">
            <v>WA416</v>
          </cell>
          <cell r="B1398" t="str">
            <v>2006 UMTS Integration</v>
          </cell>
          <cell r="C1398" t="str">
            <v>WA416</v>
          </cell>
          <cell r="D1398">
            <v>38484</v>
          </cell>
          <cell r="E1398" t="str">
            <v>WA416</v>
          </cell>
          <cell r="F1398" t="str">
            <v>SD2215C</v>
          </cell>
          <cell r="G1398" t="str">
            <v>1</v>
          </cell>
          <cell r="H1398" t="str">
            <v>1</v>
          </cell>
          <cell r="I1398" t="str">
            <v>932QDG65VTE-M</v>
          </cell>
          <cell r="J1398" t="str">
            <v>30</v>
          </cell>
          <cell r="K1398" t="str">
            <v>90.575</v>
          </cell>
          <cell r="L1398" t="str">
            <v>LDF7</v>
          </cell>
          <cell r="M1398" t="str">
            <v>275.85</v>
          </cell>
          <cell r="N1398" t="str">
            <v>L2.0</v>
          </cell>
          <cell r="O1398" t="str">
            <v>35</v>
          </cell>
          <cell r="P1398" t="str">
            <v>SD2215</v>
          </cell>
          <cell r="Q1398" t="str">
            <v>Ashwani - 425-753-1049</v>
          </cell>
          <cell r="R1398" t="str">
            <v>3</v>
          </cell>
          <cell r="S1398" t="str">
            <v>C</v>
          </cell>
          <cell r="T1398" t="str">
            <v>KAT-RET2.3</v>
          </cell>
          <cell r="U1398" t="str">
            <v>-</v>
          </cell>
          <cell r="V1398" t="str">
            <v>-</v>
          </cell>
          <cell r="W1398" t="str">
            <v>4.2.3.a</v>
          </cell>
          <cell r="X1398" t="str">
            <v>WA416</v>
          </cell>
        </row>
        <row r="1399">
          <cell r="A1399" t="str">
            <v>WA416</v>
          </cell>
          <cell r="B1399" t="str">
            <v>2006 UMTS Integration</v>
          </cell>
          <cell r="C1399" t="str">
            <v>WA416</v>
          </cell>
          <cell r="D1399">
            <v>38484</v>
          </cell>
          <cell r="E1399" t="str">
            <v>WA416</v>
          </cell>
          <cell r="F1399" t="str">
            <v>SD2215A</v>
          </cell>
          <cell r="G1399" t="str">
            <v>1</v>
          </cell>
          <cell r="H1399" t="str">
            <v>1</v>
          </cell>
          <cell r="I1399" t="str">
            <v>932QDG65VTE-M</v>
          </cell>
          <cell r="J1399" t="str">
            <v>170</v>
          </cell>
          <cell r="K1399" t="str">
            <v>90.575</v>
          </cell>
          <cell r="L1399" t="str">
            <v>LDF7</v>
          </cell>
          <cell r="M1399" t="str">
            <v>275.85</v>
          </cell>
          <cell r="N1399" t="str">
            <v>L2.0</v>
          </cell>
          <cell r="O1399" t="str">
            <v>35</v>
          </cell>
          <cell r="P1399" t="str">
            <v>SD2215</v>
          </cell>
          <cell r="Q1399" t="str">
            <v>Ashwani - 425-753-1049</v>
          </cell>
          <cell r="R1399" t="str">
            <v>3</v>
          </cell>
          <cell r="S1399" t="str">
            <v>A</v>
          </cell>
          <cell r="T1399" t="str">
            <v>KAT-RET2.3</v>
          </cell>
          <cell r="U1399" t="str">
            <v>-</v>
          </cell>
          <cell r="V1399" t="str">
            <v>-</v>
          </cell>
          <cell r="W1399" t="str">
            <v>4.2.3.a</v>
          </cell>
          <cell r="X1399" t="str">
            <v>WA416</v>
          </cell>
        </row>
        <row r="1400">
          <cell r="A1400" t="str">
            <v>WA416</v>
          </cell>
          <cell r="B1400" t="str">
            <v>2006 UMTS Integration</v>
          </cell>
          <cell r="C1400" t="str">
            <v>WA416</v>
          </cell>
          <cell r="D1400">
            <v>38484</v>
          </cell>
          <cell r="E1400" t="str">
            <v>WA416</v>
          </cell>
          <cell r="F1400" t="str">
            <v>SD2215B</v>
          </cell>
          <cell r="G1400" t="str">
            <v>1</v>
          </cell>
          <cell r="H1400" t="str">
            <v>1</v>
          </cell>
          <cell r="I1400" t="str">
            <v>932QDG65VTE-M</v>
          </cell>
          <cell r="J1400" t="str">
            <v>270</v>
          </cell>
          <cell r="K1400" t="str">
            <v>90.575</v>
          </cell>
          <cell r="L1400" t="str">
            <v>LDF7</v>
          </cell>
          <cell r="M1400" t="str">
            <v>275.85</v>
          </cell>
          <cell r="N1400" t="str">
            <v>L2.0</v>
          </cell>
          <cell r="O1400" t="str">
            <v>35</v>
          </cell>
          <cell r="P1400" t="str">
            <v>SD2215</v>
          </cell>
          <cell r="Q1400" t="str">
            <v>Ashwani - 425-753-1049</v>
          </cell>
          <cell r="R1400" t="str">
            <v>3</v>
          </cell>
          <cell r="S1400" t="str">
            <v>B</v>
          </cell>
          <cell r="T1400" t="str">
            <v>KAT-RET2.3</v>
          </cell>
          <cell r="U1400" t="str">
            <v>-</v>
          </cell>
          <cell r="V1400" t="str">
            <v>-</v>
          </cell>
          <cell r="W1400" t="str">
            <v>4.2.3.a</v>
          </cell>
          <cell r="X1400" t="str">
            <v>WA416</v>
          </cell>
        </row>
        <row r="1401">
          <cell r="A1401" t="str">
            <v>WA417</v>
          </cell>
          <cell r="B1401" t="str">
            <v>2006 UMTS Integration</v>
          </cell>
          <cell r="C1401" t="str">
            <v>Lake Meridian</v>
          </cell>
          <cell r="D1401">
            <v>38484</v>
          </cell>
          <cell r="E1401" t="str">
            <v>WA417</v>
          </cell>
          <cell r="F1401" t="str">
            <v>SD2229C</v>
          </cell>
          <cell r="G1401" t="str">
            <v>1</v>
          </cell>
          <cell r="H1401" t="str">
            <v>1</v>
          </cell>
          <cell r="I1401" t="str">
            <v>932QDG65VTE-M</v>
          </cell>
          <cell r="J1401" t="str">
            <v>45</v>
          </cell>
          <cell r="K1401" t="str">
            <v>90.725</v>
          </cell>
          <cell r="L1401" t="str">
            <v>LDF5</v>
          </cell>
          <cell r="M1401" t="str">
            <v>164.99</v>
          </cell>
          <cell r="N1401" t="str">
            <v>L2.0</v>
          </cell>
          <cell r="O1401" t="str">
            <v>35</v>
          </cell>
          <cell r="P1401" t="str">
            <v>SD2229</v>
          </cell>
          <cell r="Q1401" t="str">
            <v>Ashwani - 425-753-1049</v>
          </cell>
          <cell r="R1401" t="str">
            <v>3</v>
          </cell>
          <cell r="S1401" t="str">
            <v>C</v>
          </cell>
          <cell r="T1401" t="str">
            <v>KAT-RET2.3</v>
          </cell>
          <cell r="U1401" t="str">
            <v>-</v>
          </cell>
          <cell r="V1401" t="str">
            <v>-</v>
          </cell>
          <cell r="W1401" t="str">
            <v>4.2.3</v>
          </cell>
          <cell r="X1401" t="str">
            <v>WA417</v>
          </cell>
        </row>
        <row r="1402">
          <cell r="A1402" t="str">
            <v>WA417</v>
          </cell>
          <cell r="B1402" t="str">
            <v>2006 UMTS Integration</v>
          </cell>
          <cell r="C1402" t="str">
            <v>Lake Meridian</v>
          </cell>
          <cell r="D1402">
            <v>38484</v>
          </cell>
          <cell r="E1402" t="str">
            <v>WA417</v>
          </cell>
          <cell r="F1402" t="str">
            <v>SD2229A</v>
          </cell>
          <cell r="G1402" t="str">
            <v>1</v>
          </cell>
          <cell r="H1402" t="str">
            <v>1</v>
          </cell>
          <cell r="I1402" t="str">
            <v>932QDG65VTE-M</v>
          </cell>
          <cell r="J1402" t="str">
            <v>160</v>
          </cell>
          <cell r="K1402" t="str">
            <v>90.725</v>
          </cell>
          <cell r="L1402" t="str">
            <v>LDF5</v>
          </cell>
          <cell r="M1402" t="str">
            <v>164.99</v>
          </cell>
          <cell r="N1402" t="str">
            <v>L2.0</v>
          </cell>
          <cell r="O1402" t="str">
            <v>35</v>
          </cell>
          <cell r="P1402" t="str">
            <v>SD2229</v>
          </cell>
          <cell r="Q1402" t="str">
            <v>Ashwani - 425-753-1049</v>
          </cell>
          <cell r="R1402" t="str">
            <v>3</v>
          </cell>
          <cell r="S1402" t="str">
            <v>A</v>
          </cell>
          <cell r="T1402" t="str">
            <v>KAT-RET2.3</v>
          </cell>
          <cell r="U1402" t="str">
            <v>-</v>
          </cell>
          <cell r="V1402" t="str">
            <v>-</v>
          </cell>
          <cell r="W1402" t="str">
            <v>4.2.3</v>
          </cell>
          <cell r="X1402" t="str">
            <v>WA417</v>
          </cell>
        </row>
        <row r="1403">
          <cell r="A1403" t="str">
            <v>WA417</v>
          </cell>
          <cell r="B1403" t="str">
            <v>2006 UMTS Integration</v>
          </cell>
          <cell r="C1403" t="str">
            <v>Lake Meridian</v>
          </cell>
          <cell r="D1403">
            <v>38484</v>
          </cell>
          <cell r="E1403" t="str">
            <v>WA417</v>
          </cell>
          <cell r="F1403" t="str">
            <v>SD2229B</v>
          </cell>
          <cell r="G1403" t="str">
            <v>1</v>
          </cell>
          <cell r="H1403" t="str">
            <v>1</v>
          </cell>
          <cell r="I1403" t="str">
            <v>932QDG65VTE-M</v>
          </cell>
          <cell r="J1403" t="str">
            <v>240</v>
          </cell>
          <cell r="K1403" t="str">
            <v>90.725</v>
          </cell>
          <cell r="L1403" t="str">
            <v>LDF5</v>
          </cell>
          <cell r="M1403" t="str">
            <v>164.99</v>
          </cell>
          <cell r="N1403" t="str">
            <v>L2.0</v>
          </cell>
          <cell r="O1403" t="str">
            <v>35</v>
          </cell>
          <cell r="P1403" t="str">
            <v>SD2229</v>
          </cell>
          <cell r="Q1403" t="str">
            <v>Ashwani - 425-753-1049</v>
          </cell>
          <cell r="R1403" t="str">
            <v>3</v>
          </cell>
          <cell r="S1403" t="str">
            <v>B</v>
          </cell>
          <cell r="T1403" t="str">
            <v>KAT-RET2.3</v>
          </cell>
          <cell r="U1403" t="str">
            <v>-</v>
          </cell>
          <cell r="V1403" t="str">
            <v>-</v>
          </cell>
          <cell r="W1403" t="str">
            <v>4.2.3</v>
          </cell>
          <cell r="X1403" t="str">
            <v>WA417</v>
          </cell>
        </row>
        <row r="1404">
          <cell r="A1404" t="str">
            <v>WA421</v>
          </cell>
          <cell r="B1404" t="str">
            <v>Tacoma 2005 Build - FOA</v>
          </cell>
          <cell r="C1404" t="str">
            <v>Wapato Lake</v>
          </cell>
          <cell r="D1404">
            <v>38484</v>
          </cell>
          <cell r="E1404" t="str">
            <v>WA421</v>
          </cell>
          <cell r="F1404" t="str">
            <v>TA3068C</v>
          </cell>
          <cell r="G1404" t="str">
            <v>2</v>
          </cell>
          <cell r="H1404" t="str">
            <v>2</v>
          </cell>
          <cell r="I1404" t="str">
            <v>742 265</v>
          </cell>
          <cell r="J1404" t="str">
            <v>30</v>
          </cell>
          <cell r="K1404" t="str">
            <v>54.75</v>
          </cell>
          <cell r="L1404" t="str">
            <v>LDF5</v>
          </cell>
          <cell r="M1404" t="str">
            <v>155</v>
          </cell>
          <cell r="N1404" t="str">
            <v>L3.0</v>
          </cell>
          <cell r="O1404" t="str">
            <v>1</v>
          </cell>
          <cell r="P1404" t="str">
            <v>TA3068</v>
          </cell>
          <cell r="Q1404" t="str">
            <v>Meenakshi - 425-580-6685</v>
          </cell>
          <cell r="R1404" t="str">
            <v>3</v>
          </cell>
          <cell r="S1404" t="str">
            <v>C</v>
          </cell>
          <cell r="T1404"/>
          <cell r="U1404" t="str">
            <v>-</v>
          </cell>
          <cell r="V1404" t="str">
            <v>-</v>
          </cell>
          <cell r="W1404" t="str">
            <v>4.2.4</v>
          </cell>
          <cell r="X1404" t="str">
            <v>WA421</v>
          </cell>
        </row>
        <row r="1405">
          <cell r="A1405" t="str">
            <v>WA421</v>
          </cell>
          <cell r="B1405" t="str">
            <v>Tacoma 2005 Build - FOA</v>
          </cell>
          <cell r="C1405" t="str">
            <v>Wapato Lake</v>
          </cell>
          <cell r="D1405">
            <v>38484</v>
          </cell>
          <cell r="E1405" t="str">
            <v>WA421</v>
          </cell>
          <cell r="F1405" t="str">
            <v>TA3068A</v>
          </cell>
          <cell r="G1405" t="str">
            <v>2</v>
          </cell>
          <cell r="H1405" t="str">
            <v>2</v>
          </cell>
          <cell r="I1405" t="str">
            <v>742 265</v>
          </cell>
          <cell r="J1405" t="str">
            <v>150</v>
          </cell>
          <cell r="K1405" t="str">
            <v>54.75</v>
          </cell>
          <cell r="L1405" t="str">
            <v>LDF5</v>
          </cell>
          <cell r="M1405" t="str">
            <v>155</v>
          </cell>
          <cell r="N1405" t="str">
            <v>L3.0</v>
          </cell>
          <cell r="O1405" t="str">
            <v>1</v>
          </cell>
          <cell r="P1405" t="str">
            <v>TA3068</v>
          </cell>
          <cell r="Q1405" t="str">
            <v>Meenakshi - 425-580-6685</v>
          </cell>
          <cell r="R1405" t="str">
            <v>3</v>
          </cell>
          <cell r="S1405" t="str">
            <v>A</v>
          </cell>
          <cell r="T1405"/>
          <cell r="U1405" t="str">
            <v>-</v>
          </cell>
          <cell r="V1405" t="str">
            <v>-</v>
          </cell>
          <cell r="W1405" t="str">
            <v>4.2.4</v>
          </cell>
          <cell r="X1405" t="str">
            <v>WA421</v>
          </cell>
        </row>
        <row r="1406">
          <cell r="A1406" t="str">
            <v>WA421</v>
          </cell>
          <cell r="B1406" t="str">
            <v>Tacoma 2005 Build - FOA</v>
          </cell>
          <cell r="C1406" t="str">
            <v>Wapato Lake</v>
          </cell>
          <cell r="D1406">
            <v>38484</v>
          </cell>
          <cell r="E1406" t="str">
            <v>WA421</v>
          </cell>
          <cell r="F1406" t="str">
            <v>TA3068B</v>
          </cell>
          <cell r="G1406" t="str">
            <v>2</v>
          </cell>
          <cell r="H1406" t="str">
            <v>2</v>
          </cell>
          <cell r="I1406" t="str">
            <v>742 265</v>
          </cell>
          <cell r="J1406" t="str">
            <v>270</v>
          </cell>
          <cell r="K1406" t="str">
            <v>54.75</v>
          </cell>
          <cell r="L1406" t="str">
            <v>LDF5</v>
          </cell>
          <cell r="M1406" t="str">
            <v>155</v>
          </cell>
          <cell r="N1406" t="str">
            <v>L3.0</v>
          </cell>
          <cell r="O1406" t="str">
            <v>1</v>
          </cell>
          <cell r="P1406" t="str">
            <v>TA3068</v>
          </cell>
          <cell r="Q1406" t="str">
            <v>Meenakshi - 425-580-6685</v>
          </cell>
          <cell r="R1406" t="str">
            <v>3</v>
          </cell>
          <cell r="S1406" t="str">
            <v>B</v>
          </cell>
          <cell r="T1406"/>
          <cell r="U1406" t="str">
            <v>-</v>
          </cell>
          <cell r="V1406" t="str">
            <v>-</v>
          </cell>
          <cell r="W1406" t="str">
            <v>4.2.4</v>
          </cell>
          <cell r="X1406" t="str">
            <v>WA421</v>
          </cell>
        </row>
        <row r="1407">
          <cell r="A1407" t="str">
            <v>WA422</v>
          </cell>
          <cell r="B1407" t="str">
            <v>2006 UMTS Integration</v>
          </cell>
          <cell r="C1407" t="str">
            <v>Ringhill</v>
          </cell>
          <cell r="D1407">
            <v>38484</v>
          </cell>
          <cell r="E1407" t="str">
            <v>WA422</v>
          </cell>
          <cell r="F1407" t="str">
            <v>SB1597A</v>
          </cell>
          <cell r="G1407" t="str">
            <v>1</v>
          </cell>
          <cell r="H1407" t="str">
            <v>1</v>
          </cell>
          <cell r="I1407" t="str">
            <v>RR65-18-04-DP</v>
          </cell>
          <cell r="J1407" t="str">
            <v>70</v>
          </cell>
          <cell r="K1407" t="str">
            <v>168.57</v>
          </cell>
          <cell r="L1407" t="str">
            <v>LDF7</v>
          </cell>
          <cell r="M1407" t="str">
            <v>194.81</v>
          </cell>
          <cell r="N1407" t="str">
            <v>L2.0</v>
          </cell>
          <cell r="O1407" t="str">
            <v>25</v>
          </cell>
          <cell r="P1407" t="str">
            <v>SB1597</v>
          </cell>
          <cell r="Q1407" t="str">
            <v>Chris - 206-399-2258</v>
          </cell>
          <cell r="R1407" t="str">
            <v>3</v>
          </cell>
          <cell r="S1407" t="str">
            <v>A</v>
          </cell>
          <cell r="T1407" t="str">
            <v>KAT-RET3.3</v>
          </cell>
          <cell r="U1407" t="str">
            <v>-</v>
          </cell>
          <cell r="V1407" t="str">
            <v>-</v>
          </cell>
          <cell r="W1407" t="str">
            <v>4.2.1.a</v>
          </cell>
          <cell r="X1407" t="str">
            <v>WA422</v>
          </cell>
        </row>
        <row r="1408">
          <cell r="A1408" t="str">
            <v>WA422</v>
          </cell>
          <cell r="B1408" t="str">
            <v>2006 UMTS Integration</v>
          </cell>
          <cell r="C1408" t="str">
            <v>Ringhill</v>
          </cell>
          <cell r="D1408">
            <v>38484</v>
          </cell>
          <cell r="E1408" t="str">
            <v>WA422</v>
          </cell>
          <cell r="F1408" t="str">
            <v>SB1597B</v>
          </cell>
          <cell r="G1408" t="str">
            <v>1</v>
          </cell>
          <cell r="H1408" t="str">
            <v>1</v>
          </cell>
          <cell r="I1408" t="str">
            <v>RR65-18-04-DP</v>
          </cell>
          <cell r="J1408" t="str">
            <v>190</v>
          </cell>
          <cell r="K1408" t="str">
            <v>168.57</v>
          </cell>
          <cell r="L1408" t="str">
            <v>LDF7</v>
          </cell>
          <cell r="M1408" t="str">
            <v>194.81</v>
          </cell>
          <cell r="N1408" t="str">
            <v>L2.0</v>
          </cell>
          <cell r="O1408" t="str">
            <v>25</v>
          </cell>
          <cell r="P1408" t="str">
            <v>SB1597</v>
          </cell>
          <cell r="Q1408" t="str">
            <v>Chris - 206-399-2258</v>
          </cell>
          <cell r="R1408" t="str">
            <v>3</v>
          </cell>
          <cell r="S1408" t="str">
            <v>B</v>
          </cell>
          <cell r="T1408" t="str">
            <v>KAT-RET3.3</v>
          </cell>
          <cell r="U1408" t="str">
            <v>-</v>
          </cell>
          <cell r="V1408" t="str">
            <v>-</v>
          </cell>
          <cell r="W1408" t="str">
            <v>4.2.1.a</v>
          </cell>
          <cell r="X1408" t="str">
            <v>WA422</v>
          </cell>
        </row>
        <row r="1409">
          <cell r="A1409" t="str">
            <v>WA422</v>
          </cell>
          <cell r="B1409" t="str">
            <v>2006 UMTS Integration</v>
          </cell>
          <cell r="C1409" t="str">
            <v>Ringhill</v>
          </cell>
          <cell r="D1409">
            <v>38484</v>
          </cell>
          <cell r="E1409" t="str">
            <v>WA422</v>
          </cell>
          <cell r="F1409" t="str">
            <v>SB1597C</v>
          </cell>
          <cell r="G1409" t="str">
            <v>1</v>
          </cell>
          <cell r="H1409" t="str">
            <v>1</v>
          </cell>
          <cell r="I1409" t="str">
            <v>RR65-18-06-DP</v>
          </cell>
          <cell r="J1409" t="str">
            <v>310</v>
          </cell>
          <cell r="K1409" t="str">
            <v>168.57</v>
          </cell>
          <cell r="L1409" t="str">
            <v>LDF7</v>
          </cell>
          <cell r="M1409" t="str">
            <v>194.81</v>
          </cell>
          <cell r="N1409" t="str">
            <v>L2.0</v>
          </cell>
          <cell r="O1409" t="str">
            <v>25</v>
          </cell>
          <cell r="P1409" t="str">
            <v>SB1597</v>
          </cell>
          <cell r="Q1409" t="str">
            <v>Chris - 206-399-2258</v>
          </cell>
          <cell r="R1409" t="str">
            <v>3</v>
          </cell>
          <cell r="S1409" t="str">
            <v>C</v>
          </cell>
          <cell r="T1409" t="str">
            <v>KAT-RET3.3</v>
          </cell>
          <cell r="U1409" t="str">
            <v>-</v>
          </cell>
          <cell r="V1409" t="str">
            <v>-</v>
          </cell>
          <cell r="W1409" t="str">
            <v>4.2.1.a</v>
          </cell>
          <cell r="X1409" t="str">
            <v>WA422</v>
          </cell>
        </row>
        <row r="1410">
          <cell r="A1410" t="str">
            <v>WA428</v>
          </cell>
          <cell r="B1410" t="str">
            <v>2006 UMTS Integration</v>
          </cell>
          <cell r="C1410" t="str">
            <v>Sahalee</v>
          </cell>
          <cell r="D1410">
            <v>38484</v>
          </cell>
          <cell r="E1410" t="str">
            <v>WA428</v>
          </cell>
          <cell r="F1410" t="str">
            <v>SB1505A</v>
          </cell>
          <cell r="G1410" t="str">
            <v>2</v>
          </cell>
          <cell r="H1410" t="str">
            <v>2</v>
          </cell>
          <cell r="I1410" t="str">
            <v>RR90-17-02-DP</v>
          </cell>
          <cell r="J1410" t="str">
            <v>60</v>
          </cell>
          <cell r="K1410" t="str">
            <v>107.71</v>
          </cell>
          <cell r="L1410" t="str">
            <v>LDF7</v>
          </cell>
          <cell r="M1410" t="str">
            <v>133.96</v>
          </cell>
          <cell r="N1410" t="str">
            <v>L2.0</v>
          </cell>
          <cell r="O1410" t="str">
            <v>12</v>
          </cell>
          <cell r="P1410" t="str">
            <v>SB1505</v>
          </cell>
          <cell r="Q1410" t="str">
            <v>Raj - 206-321-9524</v>
          </cell>
          <cell r="R1410" t="str">
            <v>3</v>
          </cell>
          <cell r="S1410" t="str">
            <v>A</v>
          </cell>
          <cell r="T1410" t="str">
            <v>KAT-RET3.3</v>
          </cell>
          <cell r="U1410" t="str">
            <v>-</v>
          </cell>
          <cell r="V1410" t="str">
            <v>-</v>
          </cell>
          <cell r="W1410" t="str">
            <v>4.2.1.a</v>
          </cell>
          <cell r="X1410" t="str">
            <v>WA428</v>
          </cell>
        </row>
        <row r="1411">
          <cell r="A1411" t="str">
            <v>WA428</v>
          </cell>
          <cell r="B1411" t="str">
            <v>2006 UMTS Integration</v>
          </cell>
          <cell r="C1411" t="str">
            <v>Sahalee</v>
          </cell>
          <cell r="D1411">
            <v>38484</v>
          </cell>
          <cell r="E1411" t="str">
            <v>WA428</v>
          </cell>
          <cell r="F1411" t="str">
            <v>SB1505B</v>
          </cell>
          <cell r="G1411" t="str">
            <v>2</v>
          </cell>
          <cell r="H1411" t="str">
            <v>2</v>
          </cell>
          <cell r="I1411" t="str">
            <v>RR65-18-04-DP</v>
          </cell>
          <cell r="J1411" t="str">
            <v>240</v>
          </cell>
          <cell r="K1411" t="str">
            <v>107.71</v>
          </cell>
          <cell r="L1411" t="str">
            <v>LDF7</v>
          </cell>
          <cell r="M1411" t="str">
            <v>133.96</v>
          </cell>
          <cell r="N1411" t="str">
            <v>L2.0</v>
          </cell>
          <cell r="O1411" t="str">
            <v>12</v>
          </cell>
          <cell r="P1411" t="str">
            <v>SB1505</v>
          </cell>
          <cell r="Q1411" t="str">
            <v>Raj - 206-321-9524</v>
          </cell>
          <cell r="R1411" t="str">
            <v>3</v>
          </cell>
          <cell r="S1411" t="str">
            <v>B</v>
          </cell>
          <cell r="T1411" t="str">
            <v>KAT-RET3.3</v>
          </cell>
          <cell r="U1411" t="str">
            <v>-</v>
          </cell>
          <cell r="V1411" t="str">
            <v>-</v>
          </cell>
          <cell r="W1411" t="str">
            <v>4.2.1.a</v>
          </cell>
          <cell r="X1411" t="str">
            <v>WA428</v>
          </cell>
        </row>
        <row r="1412">
          <cell r="A1412" t="str">
            <v>WA428</v>
          </cell>
          <cell r="B1412" t="str">
            <v>2006 UMTS Integration</v>
          </cell>
          <cell r="C1412" t="str">
            <v>Sahalee</v>
          </cell>
          <cell r="D1412">
            <v>38484</v>
          </cell>
          <cell r="E1412" t="str">
            <v>WA428</v>
          </cell>
          <cell r="F1412" t="str">
            <v>SB1505C</v>
          </cell>
          <cell r="G1412" t="str">
            <v>2</v>
          </cell>
          <cell r="H1412" t="str">
            <v>2</v>
          </cell>
          <cell r="I1412" t="str">
            <v>RR65-18-02-DP</v>
          </cell>
          <cell r="J1412" t="str">
            <v>320</v>
          </cell>
          <cell r="K1412" t="str">
            <v>107.71</v>
          </cell>
          <cell r="L1412" t="str">
            <v>LDF7</v>
          </cell>
          <cell r="M1412" t="str">
            <v>133.96</v>
          </cell>
          <cell r="N1412" t="str">
            <v>L2.0</v>
          </cell>
          <cell r="O1412" t="str">
            <v>12</v>
          </cell>
          <cell r="P1412" t="str">
            <v>SB1505</v>
          </cell>
          <cell r="Q1412" t="str">
            <v>Raj - 206-321-9524</v>
          </cell>
          <cell r="R1412" t="str">
            <v>3</v>
          </cell>
          <cell r="S1412" t="str">
            <v>C</v>
          </cell>
          <cell r="T1412" t="str">
            <v>KAT-RET3.3</v>
          </cell>
          <cell r="U1412" t="str">
            <v>-</v>
          </cell>
          <cell r="V1412" t="str">
            <v>-</v>
          </cell>
          <cell r="W1412" t="str">
            <v>4.2.1.a</v>
          </cell>
          <cell r="X1412" t="str">
            <v>WA428</v>
          </cell>
        </row>
        <row r="1413">
          <cell r="A1413" t="str">
            <v>WA429</v>
          </cell>
          <cell r="B1413" t="str">
            <v>2006 UMTS Integration</v>
          </cell>
          <cell r="C1413" t="str">
            <v>Interstate 90 Bridge</v>
          </cell>
          <cell r="D1413">
            <v>38484</v>
          </cell>
          <cell r="E1413" t="str">
            <v>WA429</v>
          </cell>
          <cell r="F1413" t="str">
            <v>SA1001C</v>
          </cell>
          <cell r="G1413" t="str">
            <v>2</v>
          </cell>
          <cell r="H1413" t="str">
            <v>2</v>
          </cell>
          <cell r="I1413" t="str">
            <v>RR33-20-00-DPL4</v>
          </cell>
          <cell r="J1413" t="str">
            <v>0</v>
          </cell>
          <cell r="K1413" t="str">
            <v>50</v>
          </cell>
          <cell r="L1413" t="str">
            <v>LDF5</v>
          </cell>
          <cell r="M1413" t="str">
            <v>76.25</v>
          </cell>
          <cell r="N1413" t="str">
            <v>L2.0</v>
          </cell>
          <cell r="O1413" t="str">
            <v>15</v>
          </cell>
          <cell r="P1413" t="str">
            <v>SA1001</v>
          </cell>
          <cell r="Q1413" t="str">
            <v>Michelle - 206-409-5610</v>
          </cell>
          <cell r="R1413" t="str">
            <v>3</v>
          </cell>
          <cell r="S1413" t="str">
            <v>C</v>
          </cell>
          <cell r="T1413"/>
          <cell r="U1413" t="str">
            <v>-</v>
          </cell>
          <cell r="V1413" t="str">
            <v>-</v>
          </cell>
          <cell r="W1413" t="str">
            <v>4.2.1.a</v>
          </cell>
          <cell r="X1413" t="str">
            <v>WA429</v>
          </cell>
        </row>
        <row r="1414">
          <cell r="A1414" t="str">
            <v>WA429</v>
          </cell>
          <cell r="B1414" t="str">
            <v>2006 UMTS Integration</v>
          </cell>
          <cell r="C1414" t="str">
            <v>Interstate 90 Bridge</v>
          </cell>
          <cell r="D1414">
            <v>38484</v>
          </cell>
          <cell r="E1414" t="str">
            <v>WA429</v>
          </cell>
          <cell r="F1414" t="str">
            <v>SA1001B</v>
          </cell>
          <cell r="G1414" t="str">
            <v>2</v>
          </cell>
          <cell r="H1414" t="str">
            <v>2</v>
          </cell>
          <cell r="I1414" t="str">
            <v>932DG65VTE-M</v>
          </cell>
          <cell r="J1414" t="str">
            <v>180</v>
          </cell>
          <cell r="K1414" t="str">
            <v>50</v>
          </cell>
          <cell r="L1414" t="str">
            <v>LDF5</v>
          </cell>
          <cell r="M1414" t="str">
            <v>76.25</v>
          </cell>
          <cell r="N1414" t="str">
            <v>L2.0</v>
          </cell>
          <cell r="O1414" t="str">
            <v>15</v>
          </cell>
          <cell r="P1414" t="str">
            <v>SA1001</v>
          </cell>
          <cell r="Q1414" t="str">
            <v>Michelle - 206-409-5610</v>
          </cell>
          <cell r="R1414" t="str">
            <v>3</v>
          </cell>
          <cell r="S1414" t="str">
            <v>B</v>
          </cell>
          <cell r="T1414"/>
          <cell r="U1414" t="str">
            <v>-</v>
          </cell>
          <cell r="V1414" t="str">
            <v>-</v>
          </cell>
          <cell r="W1414" t="str">
            <v>4.2.1.a</v>
          </cell>
          <cell r="X1414" t="str">
            <v>WA429</v>
          </cell>
        </row>
        <row r="1415">
          <cell r="A1415" t="str">
            <v>WA429</v>
          </cell>
          <cell r="B1415" t="str">
            <v>2006 UMTS Integration</v>
          </cell>
          <cell r="C1415" t="str">
            <v>Interstate 90 Bridge</v>
          </cell>
          <cell r="D1415">
            <v>38484</v>
          </cell>
          <cell r="E1415" t="str">
            <v>WA429</v>
          </cell>
          <cell r="F1415" t="str">
            <v>SA1001A</v>
          </cell>
          <cell r="G1415" t="str">
            <v>2</v>
          </cell>
          <cell r="H1415" t="str">
            <v>2</v>
          </cell>
          <cell r="I1415" t="str">
            <v>FR65-17-02-DP</v>
          </cell>
          <cell r="J1415" t="str">
            <v>120</v>
          </cell>
          <cell r="K1415" t="str">
            <v>50</v>
          </cell>
          <cell r="L1415" t="str">
            <v>LDF5</v>
          </cell>
          <cell r="M1415" t="str">
            <v>76.25</v>
          </cell>
          <cell r="N1415" t="str">
            <v>L2.0</v>
          </cell>
          <cell r="O1415" t="str">
            <v>15</v>
          </cell>
          <cell r="P1415" t="str">
            <v>SA1001</v>
          </cell>
          <cell r="Q1415" t="str">
            <v>Michelle - 206-409-5610</v>
          </cell>
          <cell r="R1415" t="str">
            <v>3</v>
          </cell>
          <cell r="S1415" t="str">
            <v>A</v>
          </cell>
          <cell r="T1415"/>
          <cell r="U1415" t="str">
            <v>-</v>
          </cell>
          <cell r="V1415" t="str">
            <v>-</v>
          </cell>
          <cell r="W1415" t="str">
            <v>4.2.1.a</v>
          </cell>
          <cell r="X1415" t="str">
            <v>WA429</v>
          </cell>
        </row>
        <row r="1416">
          <cell r="A1416" t="str">
            <v>WA431</v>
          </cell>
          <cell r="B1416" t="str">
            <v>2006 UMTS Integration</v>
          </cell>
          <cell r="C1416" t="str">
            <v>Phantom Lake</v>
          </cell>
          <cell r="D1416">
            <v>38484</v>
          </cell>
          <cell r="E1416" t="str">
            <v>WA431</v>
          </cell>
          <cell r="F1416" t="str">
            <v>SB1439C</v>
          </cell>
          <cell r="G1416" t="str">
            <v>2</v>
          </cell>
          <cell r="H1416" t="str">
            <v>2</v>
          </cell>
          <cell r="I1416" t="str">
            <v>AP196516-2T2</v>
          </cell>
          <cell r="J1416" t="str">
            <v>40</v>
          </cell>
          <cell r="K1416" t="str">
            <v>97.3879</v>
          </cell>
          <cell r="L1416" t="str">
            <v>LDF5</v>
          </cell>
          <cell r="M1416" t="str">
            <v>123.98</v>
          </cell>
          <cell r="N1416" t="str">
            <v>L2.0</v>
          </cell>
          <cell r="O1416" t="str">
            <v>11</v>
          </cell>
          <cell r="P1416" t="str">
            <v>SB1439</v>
          </cell>
          <cell r="Q1416" t="str">
            <v>Raj - 206-321-9524</v>
          </cell>
          <cell r="R1416" t="str">
            <v>3</v>
          </cell>
          <cell r="S1416" t="str">
            <v>C</v>
          </cell>
          <cell r="T1416" t="str">
            <v>KAT-RET3.3</v>
          </cell>
          <cell r="U1416" t="str">
            <v>-</v>
          </cell>
          <cell r="V1416" t="str">
            <v>-</v>
          </cell>
          <cell r="W1416" t="str">
            <v>4.2.1.a</v>
          </cell>
          <cell r="X1416" t="str">
            <v>WA431</v>
          </cell>
        </row>
        <row r="1417">
          <cell r="A1417" t="str">
            <v>WA431</v>
          </cell>
          <cell r="B1417" t="str">
            <v>2006 UMTS Integration</v>
          </cell>
          <cell r="C1417" t="str">
            <v>Phantom Lake</v>
          </cell>
          <cell r="D1417">
            <v>38484</v>
          </cell>
          <cell r="E1417" t="str">
            <v>WA431</v>
          </cell>
          <cell r="F1417" t="str">
            <v>SB1439A</v>
          </cell>
          <cell r="G1417" t="str">
            <v>2</v>
          </cell>
          <cell r="H1417" t="str">
            <v>2</v>
          </cell>
          <cell r="I1417" t="str">
            <v>AP196516-2T2</v>
          </cell>
          <cell r="J1417" t="str">
            <v>140</v>
          </cell>
          <cell r="K1417" t="str">
            <v>97.3879</v>
          </cell>
          <cell r="L1417" t="str">
            <v>LDF5</v>
          </cell>
          <cell r="M1417" t="str">
            <v>123.98</v>
          </cell>
          <cell r="N1417" t="str">
            <v>L2.0</v>
          </cell>
          <cell r="O1417" t="str">
            <v>11</v>
          </cell>
          <cell r="P1417" t="str">
            <v>SB1439</v>
          </cell>
          <cell r="Q1417" t="str">
            <v>Raj - 206-321-9524</v>
          </cell>
          <cell r="R1417" t="str">
            <v>3</v>
          </cell>
          <cell r="S1417" t="str">
            <v>A</v>
          </cell>
          <cell r="T1417" t="str">
            <v>KAT-RET3.3</v>
          </cell>
          <cell r="U1417" t="str">
            <v>-</v>
          </cell>
          <cell r="V1417" t="str">
            <v>-</v>
          </cell>
          <cell r="W1417" t="str">
            <v>4.2.1.a</v>
          </cell>
          <cell r="X1417" t="str">
            <v>WA431</v>
          </cell>
        </row>
        <row r="1418">
          <cell r="A1418" t="str">
            <v>WA431</v>
          </cell>
          <cell r="B1418" t="str">
            <v>2006 UMTS Integration</v>
          </cell>
          <cell r="C1418" t="str">
            <v>Phantom Lake</v>
          </cell>
          <cell r="D1418">
            <v>38484</v>
          </cell>
          <cell r="E1418" t="str">
            <v>WA431</v>
          </cell>
          <cell r="F1418" t="str">
            <v>SB1439B</v>
          </cell>
          <cell r="G1418" t="str">
            <v>2</v>
          </cell>
          <cell r="H1418" t="str">
            <v>2</v>
          </cell>
          <cell r="I1418" t="str">
            <v>AP196516-2T2</v>
          </cell>
          <cell r="J1418" t="str">
            <v>240</v>
          </cell>
          <cell r="K1418" t="str">
            <v>97.3879</v>
          </cell>
          <cell r="L1418" t="str">
            <v>LDF5</v>
          </cell>
          <cell r="M1418" t="str">
            <v>123.98</v>
          </cell>
          <cell r="N1418" t="str">
            <v>L2.0</v>
          </cell>
          <cell r="O1418" t="str">
            <v>11</v>
          </cell>
          <cell r="P1418" t="str">
            <v>SB1439</v>
          </cell>
          <cell r="Q1418" t="str">
            <v>Raj - 206-321-9524</v>
          </cell>
          <cell r="R1418" t="str">
            <v>3</v>
          </cell>
          <cell r="S1418" t="str">
            <v>B</v>
          </cell>
          <cell r="T1418" t="str">
            <v>KAT-RET3.3</v>
          </cell>
          <cell r="U1418" t="str">
            <v>-</v>
          </cell>
          <cell r="V1418" t="str">
            <v>-</v>
          </cell>
          <cell r="W1418" t="str">
            <v>4.2.1.a</v>
          </cell>
          <cell r="X1418" t="str">
            <v>WA431</v>
          </cell>
        </row>
        <row r="1419">
          <cell r="A1419" t="str">
            <v>WA433</v>
          </cell>
          <cell r="B1419" t="str">
            <v>2006 UMTS Integration</v>
          </cell>
          <cell r="C1419" t="str">
            <v>Preston</v>
          </cell>
          <cell r="D1419">
            <v>38484</v>
          </cell>
          <cell r="E1419" t="str">
            <v>WA433</v>
          </cell>
          <cell r="F1419" t="str">
            <v>SB1415C</v>
          </cell>
          <cell r="G1419" t="str">
            <v>2</v>
          </cell>
          <cell r="H1419" t="str">
            <v>2</v>
          </cell>
          <cell r="I1419" t="str">
            <v>RV65-18-02-DPL2</v>
          </cell>
          <cell r="J1419" t="str">
            <v>30</v>
          </cell>
          <cell r="K1419" t="str">
            <v>137.75</v>
          </cell>
          <cell r="L1419" t="str">
            <v>LDF7</v>
          </cell>
          <cell r="M1419" t="str">
            <v>163.25</v>
          </cell>
          <cell r="N1419" t="str">
            <v>L2.0</v>
          </cell>
          <cell r="O1419" t="str">
            <v>34</v>
          </cell>
          <cell r="P1419" t="str">
            <v>SB1415</v>
          </cell>
          <cell r="Q1419" t="str">
            <v>Raj - 206-321-9524</v>
          </cell>
          <cell r="R1419" t="str">
            <v>3</v>
          </cell>
          <cell r="S1419" t="str">
            <v>C</v>
          </cell>
          <cell r="T1419" t="str">
            <v>KAT-RET3.3</v>
          </cell>
          <cell r="U1419" t="str">
            <v>-</v>
          </cell>
          <cell r="V1419" t="str">
            <v>-</v>
          </cell>
          <cell r="W1419" t="str">
            <v>4.2.1.a</v>
          </cell>
          <cell r="X1419" t="str">
            <v>WA433</v>
          </cell>
        </row>
        <row r="1420">
          <cell r="A1420" t="str">
            <v>WA433</v>
          </cell>
          <cell r="B1420" t="str">
            <v>2006 UMTS Integration</v>
          </cell>
          <cell r="C1420" t="str">
            <v>Preston</v>
          </cell>
          <cell r="D1420">
            <v>38484</v>
          </cell>
          <cell r="E1420" t="str">
            <v>WA433</v>
          </cell>
          <cell r="F1420" t="str">
            <v>SB1415A</v>
          </cell>
          <cell r="G1420" t="str">
            <v>2</v>
          </cell>
          <cell r="H1420" t="str">
            <v>2</v>
          </cell>
          <cell r="I1420" t="str">
            <v>RV65-18-02-DPL2</v>
          </cell>
          <cell r="J1420" t="str">
            <v>120</v>
          </cell>
          <cell r="K1420" t="str">
            <v>137.75</v>
          </cell>
          <cell r="L1420" t="str">
            <v>LDF7</v>
          </cell>
          <cell r="M1420" t="str">
            <v>163.25</v>
          </cell>
          <cell r="N1420" t="str">
            <v>L2.0</v>
          </cell>
          <cell r="O1420" t="str">
            <v>34</v>
          </cell>
          <cell r="P1420" t="str">
            <v>SB1415</v>
          </cell>
          <cell r="Q1420" t="str">
            <v>Raj - 206-321-9524</v>
          </cell>
          <cell r="R1420" t="str">
            <v>3</v>
          </cell>
          <cell r="S1420" t="str">
            <v>A</v>
          </cell>
          <cell r="T1420" t="str">
            <v>KAT-RET3.3</v>
          </cell>
          <cell r="U1420" t="str">
            <v>-</v>
          </cell>
          <cell r="V1420" t="str">
            <v>-</v>
          </cell>
          <cell r="W1420" t="str">
            <v>4.2.1.a</v>
          </cell>
          <cell r="X1420" t="str">
            <v>WA433</v>
          </cell>
        </row>
        <row r="1421">
          <cell r="A1421" t="str">
            <v>WA433</v>
          </cell>
          <cell r="B1421" t="str">
            <v>2006 UMTS Integration</v>
          </cell>
          <cell r="C1421" t="str">
            <v>Preston</v>
          </cell>
          <cell r="D1421">
            <v>38484</v>
          </cell>
          <cell r="E1421" t="str">
            <v>WA433</v>
          </cell>
          <cell r="F1421" t="str">
            <v>SB1415B</v>
          </cell>
          <cell r="G1421" t="str">
            <v>2</v>
          </cell>
          <cell r="H1421" t="str">
            <v>2</v>
          </cell>
          <cell r="I1421" t="str">
            <v>RV65-18-02-DPL2</v>
          </cell>
          <cell r="J1421" t="str">
            <v>305</v>
          </cell>
          <cell r="K1421" t="str">
            <v>137.75</v>
          </cell>
          <cell r="L1421" t="str">
            <v>LDF7</v>
          </cell>
          <cell r="M1421" t="str">
            <v>163.25</v>
          </cell>
          <cell r="N1421" t="str">
            <v>L2.0</v>
          </cell>
          <cell r="O1421" t="str">
            <v>34</v>
          </cell>
          <cell r="P1421" t="str">
            <v>SB1415</v>
          </cell>
          <cell r="Q1421" t="str">
            <v>Raj - 206-321-9524</v>
          </cell>
          <cell r="R1421" t="str">
            <v>3</v>
          </cell>
          <cell r="S1421" t="str">
            <v>B</v>
          </cell>
          <cell r="T1421" t="str">
            <v>KAT-RET3.3</v>
          </cell>
          <cell r="U1421" t="str">
            <v>-</v>
          </cell>
          <cell r="V1421" t="str">
            <v>-</v>
          </cell>
          <cell r="W1421" t="str">
            <v>4.2.1.a</v>
          </cell>
          <cell r="X1421" t="str">
            <v>WA433</v>
          </cell>
        </row>
        <row r="1422">
          <cell r="A1422" t="str">
            <v>WA434</v>
          </cell>
          <cell r="B1422" t="str">
            <v>2006 UMTS Integration</v>
          </cell>
          <cell r="C1422" t="str">
            <v>Snoqualmie Ridge</v>
          </cell>
          <cell r="D1422">
            <v>38484</v>
          </cell>
          <cell r="E1422" t="str">
            <v>WA434</v>
          </cell>
          <cell r="F1422" t="str">
            <v>SB1411A</v>
          </cell>
          <cell r="G1422" t="str">
            <v>2</v>
          </cell>
          <cell r="H1422" t="str">
            <v>2</v>
          </cell>
          <cell r="I1422" t="str">
            <v>RR65-18-02-DP</v>
          </cell>
          <cell r="J1422" t="str">
            <v>100</v>
          </cell>
          <cell r="K1422" t="str">
            <v>90.75</v>
          </cell>
          <cell r="L1422" t="str">
            <v>LDF7</v>
          </cell>
          <cell r="M1422" t="str">
            <v>116.99</v>
          </cell>
          <cell r="N1422" t="str">
            <v>L2.0</v>
          </cell>
          <cell r="O1422" t="str">
            <v>34</v>
          </cell>
          <cell r="P1422" t="str">
            <v>SB1411</v>
          </cell>
          <cell r="Q1422" t="str">
            <v>Raj - 206-321-9524</v>
          </cell>
          <cell r="R1422" t="str">
            <v>3</v>
          </cell>
          <cell r="S1422" t="str">
            <v>A</v>
          </cell>
          <cell r="T1422" t="str">
            <v>KAT-RET3.3</v>
          </cell>
          <cell r="U1422" t="str">
            <v>-</v>
          </cell>
          <cell r="V1422" t="str">
            <v>-</v>
          </cell>
          <cell r="W1422" t="str">
            <v>4.2.1.a</v>
          </cell>
          <cell r="X1422" t="str">
            <v>WA434</v>
          </cell>
        </row>
        <row r="1423">
          <cell r="A1423" t="str">
            <v>WA434</v>
          </cell>
          <cell r="B1423" t="str">
            <v>2006 UMTS Integration</v>
          </cell>
          <cell r="C1423" t="str">
            <v>Snoqualmie Ridge</v>
          </cell>
          <cell r="D1423">
            <v>38484</v>
          </cell>
          <cell r="E1423" t="str">
            <v>WA434</v>
          </cell>
          <cell r="F1423" t="str">
            <v>SB1411B</v>
          </cell>
          <cell r="G1423" t="str">
            <v>2</v>
          </cell>
          <cell r="H1423" t="str">
            <v>2</v>
          </cell>
          <cell r="I1423" t="str">
            <v>RR65-18-04-DP</v>
          </cell>
          <cell r="J1423" t="str">
            <v>270</v>
          </cell>
          <cell r="K1423" t="str">
            <v>93.77</v>
          </cell>
          <cell r="L1423" t="str">
            <v>LDF7</v>
          </cell>
          <cell r="M1423" t="str">
            <v>120.01</v>
          </cell>
          <cell r="N1423" t="str">
            <v>L2.0</v>
          </cell>
          <cell r="O1423" t="str">
            <v>34</v>
          </cell>
          <cell r="P1423" t="str">
            <v>SB1411</v>
          </cell>
          <cell r="Q1423" t="str">
            <v>Raj - 206-321-9524</v>
          </cell>
          <cell r="R1423" t="str">
            <v>3</v>
          </cell>
          <cell r="S1423" t="str">
            <v>B</v>
          </cell>
          <cell r="T1423" t="str">
            <v>KAT-RET3.3</v>
          </cell>
          <cell r="U1423" t="str">
            <v>-</v>
          </cell>
          <cell r="V1423" t="str">
            <v>-</v>
          </cell>
          <cell r="W1423" t="str">
            <v>4.2.1.a</v>
          </cell>
          <cell r="X1423" t="str">
            <v>WA434</v>
          </cell>
        </row>
        <row r="1424">
          <cell r="A1424" t="str">
            <v>WA434</v>
          </cell>
          <cell r="B1424" t="str">
            <v>2006 UMTS Integration</v>
          </cell>
          <cell r="C1424" t="str">
            <v>Snoqualmie Ridge</v>
          </cell>
          <cell r="D1424">
            <v>38484</v>
          </cell>
          <cell r="E1424" t="str">
            <v>WA434</v>
          </cell>
          <cell r="F1424" t="str">
            <v>SB1411C</v>
          </cell>
          <cell r="G1424" t="str">
            <v>2</v>
          </cell>
          <cell r="H1424" t="str">
            <v>2</v>
          </cell>
          <cell r="I1424" t="str">
            <v>RR65-18-04-DP</v>
          </cell>
          <cell r="J1424" t="str">
            <v>340</v>
          </cell>
          <cell r="K1424" t="str">
            <v>75.79</v>
          </cell>
          <cell r="L1424" t="str">
            <v>LDF7</v>
          </cell>
          <cell r="M1424" t="str">
            <v>102.03</v>
          </cell>
          <cell r="N1424" t="str">
            <v>L2.0</v>
          </cell>
          <cell r="O1424" t="str">
            <v>34</v>
          </cell>
          <cell r="P1424" t="str">
            <v>SB1411</v>
          </cell>
          <cell r="Q1424" t="str">
            <v>Raj - 206-321-9524</v>
          </cell>
          <cell r="R1424" t="str">
            <v>3</v>
          </cell>
          <cell r="S1424" t="str">
            <v>C</v>
          </cell>
          <cell r="T1424" t="str">
            <v>KAT-RET3.3</v>
          </cell>
          <cell r="U1424" t="str">
            <v>-</v>
          </cell>
          <cell r="V1424" t="str">
            <v>-</v>
          </cell>
          <cell r="W1424" t="str">
            <v>4.2.1.a</v>
          </cell>
          <cell r="X1424" t="str">
            <v>WA434</v>
          </cell>
        </row>
        <row r="1425">
          <cell r="A1425" t="str">
            <v>WA436</v>
          </cell>
          <cell r="B1425" t="str">
            <v>2006 UMTS Integration</v>
          </cell>
          <cell r="C1425" t="str">
            <v>Juanita Drive</v>
          </cell>
          <cell r="D1425">
            <v>38484</v>
          </cell>
          <cell r="E1425" t="str">
            <v>WA436</v>
          </cell>
          <cell r="F1425" t="str">
            <v>SB1570C</v>
          </cell>
          <cell r="G1425" t="str">
            <v>1</v>
          </cell>
          <cell r="H1425" t="str">
            <v>0</v>
          </cell>
          <cell r="I1425" t="str">
            <v>FR65-17-02-DP</v>
          </cell>
          <cell r="J1425" t="str">
            <v>0</v>
          </cell>
          <cell r="K1425" t="str">
            <v>120.01</v>
          </cell>
          <cell r="L1425" t="str">
            <v>LDF7</v>
          </cell>
          <cell r="M1425" t="str">
            <v>146.26</v>
          </cell>
          <cell r="N1425" t="str">
            <v>L2.0</v>
          </cell>
          <cell r="O1425" t="str">
            <v>26</v>
          </cell>
          <cell r="P1425" t="str">
            <v>SB1570</v>
          </cell>
          <cell r="Q1425" t="str">
            <v>Hasan - 425-753-2515</v>
          </cell>
          <cell r="R1425" t="str">
            <v>3</v>
          </cell>
          <cell r="S1425" t="str">
            <v>C</v>
          </cell>
          <cell r="T1425" t="str">
            <v>KAT-RET3.3</v>
          </cell>
          <cell r="U1425" t="str">
            <v>-</v>
          </cell>
          <cell r="V1425" t="str">
            <v>-</v>
          </cell>
          <cell r="W1425" t="str">
            <v>4.2.1.b</v>
          </cell>
          <cell r="X1425" t="str">
            <v>WA436</v>
          </cell>
        </row>
        <row r="1426">
          <cell r="A1426" t="str">
            <v>WA436</v>
          </cell>
          <cell r="B1426" t="str">
            <v>2006 UMTS Integration</v>
          </cell>
          <cell r="C1426" t="str">
            <v>Juanita Drive</v>
          </cell>
          <cell r="D1426">
            <v>38484</v>
          </cell>
          <cell r="E1426" t="str">
            <v>WA436</v>
          </cell>
          <cell r="F1426" t="str">
            <v>SB1570A</v>
          </cell>
          <cell r="G1426" t="str">
            <v>1</v>
          </cell>
          <cell r="H1426" t="str">
            <v>0</v>
          </cell>
          <cell r="I1426" t="str">
            <v>FR65-17-04-DP</v>
          </cell>
          <cell r="J1426" t="str">
            <v>120</v>
          </cell>
          <cell r="K1426" t="str">
            <v>119.843</v>
          </cell>
          <cell r="L1426" t="str">
            <v>LDF7</v>
          </cell>
          <cell r="M1426" t="str">
            <v>146.26</v>
          </cell>
          <cell r="N1426" t="str">
            <v>L2.0</v>
          </cell>
          <cell r="O1426" t="str">
            <v>26</v>
          </cell>
          <cell r="P1426" t="str">
            <v>SB1570</v>
          </cell>
          <cell r="Q1426" t="str">
            <v>Hasan - 425-753-2515</v>
          </cell>
          <cell r="R1426" t="str">
            <v>3</v>
          </cell>
          <cell r="S1426" t="str">
            <v>A</v>
          </cell>
          <cell r="T1426" t="str">
            <v>KAT-RET3.3</v>
          </cell>
          <cell r="U1426" t="str">
            <v>-</v>
          </cell>
          <cell r="V1426" t="str">
            <v>-</v>
          </cell>
          <cell r="W1426" t="str">
            <v>4.2.1.b</v>
          </cell>
          <cell r="X1426" t="str">
            <v>WA436</v>
          </cell>
        </row>
        <row r="1427">
          <cell r="A1427" t="str">
            <v>WA436</v>
          </cell>
          <cell r="B1427" t="str">
            <v>2006 UMTS Integration</v>
          </cell>
          <cell r="C1427" t="str">
            <v>Juanita Drive</v>
          </cell>
          <cell r="D1427">
            <v>38484</v>
          </cell>
          <cell r="E1427" t="str">
            <v>WA436</v>
          </cell>
          <cell r="F1427" t="str">
            <v>SB1570B</v>
          </cell>
          <cell r="G1427" t="str">
            <v>1</v>
          </cell>
          <cell r="H1427" t="str">
            <v>0</v>
          </cell>
          <cell r="I1427" t="str">
            <v>FR65-17-04-DP</v>
          </cell>
          <cell r="J1427" t="str">
            <v>270</v>
          </cell>
          <cell r="K1427" t="str">
            <v>119.843</v>
          </cell>
          <cell r="L1427" t="str">
            <v>LDF7</v>
          </cell>
          <cell r="M1427" t="str">
            <v>146.26</v>
          </cell>
          <cell r="N1427" t="str">
            <v>L2.0</v>
          </cell>
          <cell r="O1427" t="str">
            <v>26</v>
          </cell>
          <cell r="P1427" t="str">
            <v>SB1570</v>
          </cell>
          <cell r="Q1427" t="str">
            <v>Hasan - 425-753-2515</v>
          </cell>
          <cell r="R1427" t="str">
            <v>3</v>
          </cell>
          <cell r="S1427" t="str">
            <v>B</v>
          </cell>
          <cell r="T1427" t="str">
            <v>KAT-RET3.3</v>
          </cell>
          <cell r="U1427" t="str">
            <v>-</v>
          </cell>
          <cell r="V1427" t="str">
            <v>-</v>
          </cell>
          <cell r="W1427" t="str">
            <v>4.2.1.b</v>
          </cell>
          <cell r="X1427" t="str">
            <v>WA436</v>
          </cell>
        </row>
        <row r="1428">
          <cell r="A1428" t="str">
            <v>WA446</v>
          </cell>
          <cell r="B1428" t="str">
            <v>2006 UMTS Integration</v>
          </cell>
          <cell r="C1428" t="str">
            <v>Interbay</v>
          </cell>
          <cell r="D1428">
            <v>38442</v>
          </cell>
          <cell r="E1428" t="str">
            <v>WA446</v>
          </cell>
          <cell r="F1428" t="str">
            <v>SA1086A</v>
          </cell>
          <cell r="G1428" t="str">
            <v>2</v>
          </cell>
          <cell r="H1428" t="str">
            <v>2</v>
          </cell>
          <cell r="I1428" t="str">
            <v>RR65-15-00-DP</v>
          </cell>
          <cell r="J1428" t="str">
            <v>110</v>
          </cell>
          <cell r="K1428" t="str">
            <v>96.75</v>
          </cell>
          <cell r="L1428" t="str">
            <v>LDF5</v>
          </cell>
          <cell r="M1428" t="str">
            <v>123</v>
          </cell>
          <cell r="N1428" t="str">
            <v>L1.0</v>
          </cell>
          <cell r="O1428" t="str">
            <v>19</v>
          </cell>
          <cell r="P1428" t="str">
            <v>SA1086</v>
          </cell>
          <cell r="Q1428" t="str">
            <v>Vinay - 310-920-7901</v>
          </cell>
          <cell r="R1428" t="str">
            <v>3</v>
          </cell>
          <cell r="S1428" t="str">
            <v>A</v>
          </cell>
          <cell r="T1428" t="str">
            <v>KAT-RET2.3</v>
          </cell>
          <cell r="U1428" t="str">
            <v>-</v>
          </cell>
          <cell r="V1428" t="str">
            <v>-</v>
          </cell>
          <cell r="W1428" t="str">
            <v>4.2.3</v>
          </cell>
          <cell r="X1428" t="str">
            <v>WA446</v>
          </cell>
        </row>
        <row r="1429">
          <cell r="A1429" t="str">
            <v>WA446</v>
          </cell>
          <cell r="B1429" t="str">
            <v>2006 UMTS Integration</v>
          </cell>
          <cell r="C1429" t="str">
            <v>Interbay</v>
          </cell>
          <cell r="D1429">
            <v>38442</v>
          </cell>
          <cell r="E1429" t="str">
            <v>WA446</v>
          </cell>
          <cell r="F1429" t="str">
            <v>SA1086B</v>
          </cell>
          <cell r="G1429" t="str">
            <v>2</v>
          </cell>
          <cell r="H1429" t="str">
            <v>2</v>
          </cell>
          <cell r="I1429" t="str">
            <v>RR65-18-02-DP</v>
          </cell>
          <cell r="J1429" t="str">
            <v>200</v>
          </cell>
          <cell r="K1429" t="str">
            <v>96.75</v>
          </cell>
          <cell r="L1429" t="str">
            <v>LDF5</v>
          </cell>
          <cell r="M1429" t="str">
            <v>123</v>
          </cell>
          <cell r="N1429" t="str">
            <v>L1.0</v>
          </cell>
          <cell r="O1429" t="str">
            <v>19</v>
          </cell>
          <cell r="P1429" t="str">
            <v>SA1086</v>
          </cell>
          <cell r="Q1429" t="str">
            <v>Vinay - 310-920-7901</v>
          </cell>
          <cell r="R1429" t="str">
            <v>3</v>
          </cell>
          <cell r="S1429" t="str">
            <v>B</v>
          </cell>
          <cell r="T1429" t="str">
            <v>KAT-RET2.3</v>
          </cell>
          <cell r="U1429" t="str">
            <v>-</v>
          </cell>
          <cell r="V1429" t="str">
            <v>-</v>
          </cell>
          <cell r="W1429" t="str">
            <v>4.2.3</v>
          </cell>
          <cell r="X1429" t="str">
            <v>WA446</v>
          </cell>
        </row>
        <row r="1430">
          <cell r="A1430" t="str">
            <v>WA446</v>
          </cell>
          <cell r="B1430" t="str">
            <v>2006 UMTS Integration</v>
          </cell>
          <cell r="C1430" t="str">
            <v>Interbay</v>
          </cell>
          <cell r="D1430">
            <v>38442</v>
          </cell>
          <cell r="E1430" t="str">
            <v>WA446</v>
          </cell>
          <cell r="F1430" t="str">
            <v>SA1086C</v>
          </cell>
          <cell r="G1430" t="str">
            <v>2</v>
          </cell>
          <cell r="H1430" t="str">
            <v>2</v>
          </cell>
          <cell r="I1430" t="str">
            <v>RR65-18-00-DP</v>
          </cell>
          <cell r="J1430" t="str">
            <v>290</v>
          </cell>
          <cell r="K1430" t="str">
            <v>96.75</v>
          </cell>
          <cell r="L1430" t="str">
            <v>LDF5</v>
          </cell>
          <cell r="M1430" t="str">
            <v>123</v>
          </cell>
          <cell r="N1430" t="str">
            <v>L1.0</v>
          </cell>
          <cell r="O1430" t="str">
            <v>19</v>
          </cell>
          <cell r="P1430" t="str">
            <v>SA1086</v>
          </cell>
          <cell r="Q1430" t="str">
            <v>Vinay - 310-920-7901</v>
          </cell>
          <cell r="R1430" t="str">
            <v>3</v>
          </cell>
          <cell r="S1430" t="str">
            <v>C</v>
          </cell>
          <cell r="T1430" t="str">
            <v>KAT-RET2.3</v>
          </cell>
          <cell r="U1430" t="str">
            <v>-</v>
          </cell>
          <cell r="V1430" t="str">
            <v>-</v>
          </cell>
          <cell r="W1430" t="str">
            <v>4.2.3</v>
          </cell>
          <cell r="X1430" t="str">
            <v>WA446</v>
          </cell>
        </row>
        <row r="1431">
          <cell r="A1431" t="str">
            <v>WA450</v>
          </cell>
          <cell r="B1431" t="str">
            <v>2006 UMTS Integration</v>
          </cell>
          <cell r="C1431" t="str">
            <v>Forest Park</v>
          </cell>
          <cell r="D1431">
            <v>38484</v>
          </cell>
          <cell r="E1431" t="str">
            <v>WA450</v>
          </cell>
          <cell r="F1431" t="str">
            <v>SN2711C</v>
          </cell>
          <cell r="G1431" t="str">
            <v>1</v>
          </cell>
          <cell r="H1431" t="str">
            <v>1</v>
          </cell>
          <cell r="I1431" t="str">
            <v>FR65-17-02-DP</v>
          </cell>
          <cell r="J1431" t="str">
            <v>30</v>
          </cell>
          <cell r="K1431" t="str">
            <v>54.86</v>
          </cell>
          <cell r="L1431" t="str">
            <v>LDF5</v>
          </cell>
          <cell r="M1431" t="str">
            <v>81.1</v>
          </cell>
          <cell r="N1431" t="str">
            <v>L2.0</v>
          </cell>
          <cell r="O1431" t="str">
            <v>33</v>
          </cell>
          <cell r="P1431" t="str">
            <v>SN2711</v>
          </cell>
          <cell r="Q1431" t="str">
            <v>Jeff - 206-972-2921</v>
          </cell>
          <cell r="R1431" t="str">
            <v>3</v>
          </cell>
          <cell r="S1431" t="str">
            <v>C</v>
          </cell>
          <cell r="T1431" t="str">
            <v>KAT-RET2.3</v>
          </cell>
          <cell r="U1431" t="str">
            <v>-</v>
          </cell>
          <cell r="V1431" t="str">
            <v>-</v>
          </cell>
          <cell r="W1431" t="str">
            <v>4.2.3.a</v>
          </cell>
          <cell r="X1431" t="str">
            <v>WA450</v>
          </cell>
        </row>
        <row r="1432">
          <cell r="A1432" t="str">
            <v>WA450</v>
          </cell>
          <cell r="B1432" t="str">
            <v>2006 UMTS Integration</v>
          </cell>
          <cell r="C1432" t="str">
            <v>Forest Park</v>
          </cell>
          <cell r="D1432">
            <v>38484</v>
          </cell>
          <cell r="E1432" t="str">
            <v>WA450</v>
          </cell>
          <cell r="F1432" t="str">
            <v>SN2711A</v>
          </cell>
          <cell r="G1432" t="str">
            <v>1</v>
          </cell>
          <cell r="H1432" t="str">
            <v>1</v>
          </cell>
          <cell r="I1432" t="str">
            <v>FR65-17-02-DP</v>
          </cell>
          <cell r="J1432" t="str">
            <v>150</v>
          </cell>
          <cell r="K1432" t="str">
            <v>54.86</v>
          </cell>
          <cell r="L1432" t="str">
            <v>LDF5</v>
          </cell>
          <cell r="M1432" t="str">
            <v>81.1</v>
          </cell>
          <cell r="N1432" t="str">
            <v>L2.0</v>
          </cell>
          <cell r="O1432" t="str">
            <v>33</v>
          </cell>
          <cell r="P1432" t="str">
            <v>SN2711</v>
          </cell>
          <cell r="Q1432" t="str">
            <v>Jeff - 206-972-2921</v>
          </cell>
          <cell r="R1432" t="str">
            <v>3</v>
          </cell>
          <cell r="S1432" t="str">
            <v>A</v>
          </cell>
          <cell r="T1432" t="str">
            <v>KAT-RET2.3</v>
          </cell>
          <cell r="U1432" t="str">
            <v>-</v>
          </cell>
          <cell r="V1432" t="str">
            <v>-</v>
          </cell>
          <cell r="W1432" t="str">
            <v>4.2.3.a</v>
          </cell>
          <cell r="X1432" t="str">
            <v>WA450</v>
          </cell>
        </row>
        <row r="1433">
          <cell r="A1433" t="str">
            <v>WA450</v>
          </cell>
          <cell r="B1433" t="str">
            <v>2006 UMTS Integration</v>
          </cell>
          <cell r="C1433" t="str">
            <v>Forest Park</v>
          </cell>
          <cell r="D1433">
            <v>38484</v>
          </cell>
          <cell r="E1433" t="str">
            <v>WA450</v>
          </cell>
          <cell r="F1433" t="str">
            <v>SN2711B</v>
          </cell>
          <cell r="G1433" t="str">
            <v>1</v>
          </cell>
          <cell r="H1433" t="str">
            <v>1</v>
          </cell>
          <cell r="I1433" t="str">
            <v>FR65-17-02-DP</v>
          </cell>
          <cell r="J1433" t="str">
            <v>270</v>
          </cell>
          <cell r="K1433" t="str">
            <v>54.86</v>
          </cell>
          <cell r="L1433" t="str">
            <v>LDF5</v>
          </cell>
          <cell r="M1433" t="str">
            <v>81.1</v>
          </cell>
          <cell r="N1433" t="str">
            <v>L2.0</v>
          </cell>
          <cell r="O1433" t="str">
            <v>33</v>
          </cell>
          <cell r="P1433" t="str">
            <v>SN2711</v>
          </cell>
          <cell r="Q1433" t="str">
            <v>Jeff - 206-972-2921</v>
          </cell>
          <cell r="R1433" t="str">
            <v>3</v>
          </cell>
          <cell r="S1433" t="str">
            <v>B</v>
          </cell>
          <cell r="T1433" t="str">
            <v>KAT-RET2.3</v>
          </cell>
          <cell r="U1433" t="str">
            <v>-</v>
          </cell>
          <cell r="V1433" t="str">
            <v>-</v>
          </cell>
          <cell r="W1433" t="str">
            <v>4.2.3.a</v>
          </cell>
          <cell r="X1433" t="str">
            <v>WA450</v>
          </cell>
        </row>
        <row r="1434">
          <cell r="A1434" t="str">
            <v>WA451</v>
          </cell>
          <cell r="B1434" t="str">
            <v>2006 UMTS Integration</v>
          </cell>
          <cell r="C1434" t="str">
            <v>Edgewater</v>
          </cell>
          <cell r="D1434">
            <v>38459</v>
          </cell>
          <cell r="E1434" t="str">
            <v>WA451</v>
          </cell>
          <cell r="F1434" t="str">
            <v>SN2712A</v>
          </cell>
          <cell r="G1434" t="str">
            <v>2</v>
          </cell>
          <cell r="H1434" t="str">
            <v>2</v>
          </cell>
          <cell r="I1434" t="str">
            <v>FR65-17-00-DP</v>
          </cell>
          <cell r="J1434" t="str">
            <v>120</v>
          </cell>
          <cell r="K1434" t="str">
            <v>53.87</v>
          </cell>
          <cell r="L1434" t="str">
            <v>LDF5</v>
          </cell>
          <cell r="M1434" t="str">
            <v>80.12</v>
          </cell>
          <cell r="N1434" t="str">
            <v>L1.0</v>
          </cell>
          <cell r="O1434" t="str">
            <v>33</v>
          </cell>
          <cell r="P1434" t="str">
            <v>SN2712</v>
          </cell>
          <cell r="Q1434" t="str">
            <v>Jeff - 206-972-2921</v>
          </cell>
          <cell r="R1434" t="str">
            <v>2</v>
          </cell>
          <cell r="S1434" t="str">
            <v>A</v>
          </cell>
          <cell r="T1434" t="str">
            <v>KAT-RET2.2</v>
          </cell>
          <cell r="U1434" t="str">
            <v>-</v>
          </cell>
          <cell r="V1434" t="str">
            <v>-</v>
          </cell>
          <cell r="W1434" t="str">
            <v>4.2.3.a</v>
          </cell>
          <cell r="X1434" t="str">
            <v>WA451</v>
          </cell>
        </row>
        <row r="1435">
          <cell r="A1435" t="str">
            <v>WA451</v>
          </cell>
          <cell r="B1435" t="str">
            <v>2006 UMTS Integration</v>
          </cell>
          <cell r="C1435" t="str">
            <v>Edgewater</v>
          </cell>
          <cell r="D1435">
            <v>38459</v>
          </cell>
          <cell r="E1435" t="str">
            <v>WA451</v>
          </cell>
          <cell r="F1435" t="str">
            <v>SN2712B</v>
          </cell>
          <cell r="G1435" t="str">
            <v>2</v>
          </cell>
          <cell r="H1435" t="str">
            <v>2</v>
          </cell>
          <cell r="I1435" t="str">
            <v>FR65-17-00-DP</v>
          </cell>
          <cell r="J1435" t="str">
            <v>240</v>
          </cell>
          <cell r="K1435" t="str">
            <v>53.87</v>
          </cell>
          <cell r="L1435" t="str">
            <v>LDF5</v>
          </cell>
          <cell r="M1435" t="str">
            <v>80.12</v>
          </cell>
          <cell r="N1435" t="str">
            <v>L1.0</v>
          </cell>
          <cell r="O1435" t="str">
            <v>33</v>
          </cell>
          <cell r="P1435" t="str">
            <v>SN2712</v>
          </cell>
          <cell r="Q1435" t="str">
            <v>Jeff - 206-972-2921</v>
          </cell>
          <cell r="R1435" t="str">
            <v>2</v>
          </cell>
          <cell r="S1435" t="str">
            <v>B</v>
          </cell>
          <cell r="T1435" t="str">
            <v>KAT-RET2.2</v>
          </cell>
          <cell r="U1435" t="str">
            <v>-</v>
          </cell>
          <cell r="V1435" t="str">
            <v>-</v>
          </cell>
          <cell r="W1435" t="str">
            <v>4.2.3.a</v>
          </cell>
          <cell r="X1435" t="str">
            <v>WA451</v>
          </cell>
        </row>
        <row r="1436">
          <cell r="A1436" t="str">
            <v>WA452</v>
          </cell>
          <cell r="B1436" t="str">
            <v>2006 UMTS Integration</v>
          </cell>
          <cell r="C1436" t="str">
            <v>Silver Creek</v>
          </cell>
          <cell r="D1436">
            <v>38484</v>
          </cell>
          <cell r="E1436" t="str">
            <v>WA452</v>
          </cell>
          <cell r="F1436" t="str">
            <v>SN2700C</v>
          </cell>
          <cell r="G1436" t="str">
            <v>2</v>
          </cell>
          <cell r="H1436" t="str">
            <v>2</v>
          </cell>
          <cell r="I1436" t="str">
            <v>FR65-17-02-DP</v>
          </cell>
          <cell r="J1436" t="str">
            <v>0</v>
          </cell>
          <cell r="K1436" t="str">
            <v>104.72</v>
          </cell>
          <cell r="L1436" t="str">
            <v>LDF5</v>
          </cell>
          <cell r="M1436" t="str">
            <v>130.97</v>
          </cell>
          <cell r="N1436" t="str">
            <v>L2.0</v>
          </cell>
          <cell r="O1436" t="str">
            <v>33</v>
          </cell>
          <cell r="P1436" t="str">
            <v>SN2700</v>
          </cell>
          <cell r="Q1436" t="str">
            <v>Chris - 206-399-2258</v>
          </cell>
          <cell r="R1436" t="str">
            <v>3</v>
          </cell>
          <cell r="S1436" t="str">
            <v>C</v>
          </cell>
          <cell r="T1436" t="str">
            <v>KAT-RET2.3</v>
          </cell>
          <cell r="U1436" t="str">
            <v>-</v>
          </cell>
          <cell r="V1436" t="str">
            <v>-</v>
          </cell>
          <cell r="W1436" t="str">
            <v>4.2.3.a</v>
          </cell>
          <cell r="X1436" t="str">
            <v>WA452</v>
          </cell>
        </row>
        <row r="1437">
          <cell r="A1437" t="str">
            <v>WA452</v>
          </cell>
          <cell r="B1437" t="str">
            <v>2006 UMTS Integration</v>
          </cell>
          <cell r="C1437" t="str">
            <v>Silver Creek</v>
          </cell>
          <cell r="D1437">
            <v>38484</v>
          </cell>
          <cell r="E1437" t="str">
            <v>WA452</v>
          </cell>
          <cell r="F1437" t="str">
            <v>SN2700A</v>
          </cell>
          <cell r="G1437" t="str">
            <v>2</v>
          </cell>
          <cell r="H1437" t="str">
            <v>2</v>
          </cell>
          <cell r="I1437" t="str">
            <v>FR65-17-02-DP</v>
          </cell>
          <cell r="J1437" t="str">
            <v>120</v>
          </cell>
          <cell r="K1437" t="str">
            <v>104.72</v>
          </cell>
          <cell r="L1437" t="str">
            <v>LDF5</v>
          </cell>
          <cell r="M1437" t="str">
            <v>130.97</v>
          </cell>
          <cell r="N1437" t="str">
            <v>L2.0</v>
          </cell>
          <cell r="O1437" t="str">
            <v>33</v>
          </cell>
          <cell r="P1437" t="str">
            <v>SN2700</v>
          </cell>
          <cell r="Q1437" t="str">
            <v>Chris - 206-399-2258</v>
          </cell>
          <cell r="R1437" t="str">
            <v>3</v>
          </cell>
          <cell r="S1437" t="str">
            <v>A</v>
          </cell>
          <cell r="T1437" t="str">
            <v>KAT-RET2.3</v>
          </cell>
          <cell r="U1437" t="str">
            <v>-</v>
          </cell>
          <cell r="V1437" t="str">
            <v>-</v>
          </cell>
          <cell r="W1437" t="str">
            <v>4.2.3.a</v>
          </cell>
          <cell r="X1437" t="str">
            <v>WA452</v>
          </cell>
        </row>
        <row r="1438">
          <cell r="A1438" t="str">
            <v>WA452</v>
          </cell>
          <cell r="B1438" t="str">
            <v>2006 UMTS Integration</v>
          </cell>
          <cell r="C1438" t="str">
            <v>Silver Creek</v>
          </cell>
          <cell r="D1438">
            <v>38484</v>
          </cell>
          <cell r="E1438" t="str">
            <v>WA452</v>
          </cell>
          <cell r="F1438" t="str">
            <v>SN2700B</v>
          </cell>
          <cell r="G1438" t="str">
            <v>2</v>
          </cell>
          <cell r="H1438" t="str">
            <v>2</v>
          </cell>
          <cell r="I1438" t="str">
            <v>FR65-17-02-DP</v>
          </cell>
          <cell r="J1438" t="str">
            <v>220</v>
          </cell>
          <cell r="K1438" t="str">
            <v>104.72</v>
          </cell>
          <cell r="L1438" t="str">
            <v>LDF5</v>
          </cell>
          <cell r="M1438" t="str">
            <v>130.97</v>
          </cell>
          <cell r="N1438" t="str">
            <v>L2.0</v>
          </cell>
          <cell r="O1438" t="str">
            <v>33</v>
          </cell>
          <cell r="P1438" t="str">
            <v>SN2700</v>
          </cell>
          <cell r="Q1438" t="str">
            <v>Chris - 206-399-2258</v>
          </cell>
          <cell r="R1438" t="str">
            <v>3</v>
          </cell>
          <cell r="S1438" t="str">
            <v>B</v>
          </cell>
          <cell r="T1438" t="str">
            <v>KAT-RET2.3</v>
          </cell>
          <cell r="U1438" t="str">
            <v>-</v>
          </cell>
          <cell r="V1438" t="str">
            <v>-</v>
          </cell>
          <cell r="W1438" t="str">
            <v>4.2.3.a</v>
          </cell>
          <cell r="X1438" t="str">
            <v>WA452</v>
          </cell>
        </row>
        <row r="1439">
          <cell r="A1439" t="str">
            <v>WA453</v>
          </cell>
          <cell r="B1439" t="str">
            <v>2006 UMTS Integration</v>
          </cell>
          <cell r="C1439" t="str">
            <v>Hilton Lake</v>
          </cell>
          <cell r="D1439">
            <v>38459</v>
          </cell>
          <cell r="E1439" t="str">
            <v>WA453</v>
          </cell>
          <cell r="F1439" t="str">
            <v>SN2688A</v>
          </cell>
          <cell r="G1439" t="str">
            <v>2</v>
          </cell>
          <cell r="H1439" t="str">
            <v>2</v>
          </cell>
          <cell r="I1439" t="str">
            <v>RR65-18-00-DP</v>
          </cell>
          <cell r="J1439" t="str">
            <v>180</v>
          </cell>
          <cell r="K1439" t="str">
            <v>56.99</v>
          </cell>
          <cell r="L1439" t="str">
            <v>LDF5</v>
          </cell>
          <cell r="M1439" t="str">
            <v>83.23</v>
          </cell>
          <cell r="N1439" t="str">
            <v>L1.0</v>
          </cell>
          <cell r="O1439" t="str">
            <v>33</v>
          </cell>
          <cell r="P1439" t="str">
            <v>SN2688</v>
          </cell>
          <cell r="Q1439" t="str">
            <v>Chris - 206-399-2258</v>
          </cell>
          <cell r="R1439" t="str">
            <v>3</v>
          </cell>
          <cell r="S1439" t="str">
            <v>A</v>
          </cell>
          <cell r="T1439" t="str">
            <v>KAT-RET2.3</v>
          </cell>
          <cell r="U1439" t="str">
            <v>-</v>
          </cell>
          <cell r="V1439" t="str">
            <v>-</v>
          </cell>
          <cell r="W1439" t="str">
            <v>4.2.3.a</v>
          </cell>
          <cell r="X1439" t="str">
            <v>WA453</v>
          </cell>
        </row>
        <row r="1440">
          <cell r="A1440" t="str">
            <v>WA453</v>
          </cell>
          <cell r="B1440" t="str">
            <v>2006 UMTS Integration</v>
          </cell>
          <cell r="C1440" t="str">
            <v>Hilton Lake</v>
          </cell>
          <cell r="D1440">
            <v>38459</v>
          </cell>
          <cell r="E1440" t="str">
            <v>WA453</v>
          </cell>
          <cell r="F1440" t="str">
            <v>SN2688B</v>
          </cell>
          <cell r="G1440" t="str">
            <v>2</v>
          </cell>
          <cell r="H1440" t="str">
            <v>2</v>
          </cell>
          <cell r="I1440" t="str">
            <v>RR65-18-00-DP</v>
          </cell>
          <cell r="J1440" t="str">
            <v>270</v>
          </cell>
          <cell r="K1440" t="str">
            <v>56.99</v>
          </cell>
          <cell r="L1440" t="str">
            <v>LDF5</v>
          </cell>
          <cell r="M1440" t="str">
            <v>83.23</v>
          </cell>
          <cell r="N1440" t="str">
            <v>L1.0</v>
          </cell>
          <cell r="O1440" t="str">
            <v>33</v>
          </cell>
          <cell r="P1440" t="str">
            <v>SN2688</v>
          </cell>
          <cell r="Q1440" t="str">
            <v>Chris - 206-399-2258</v>
          </cell>
          <cell r="R1440" t="str">
            <v>3</v>
          </cell>
          <cell r="S1440" t="str">
            <v>B</v>
          </cell>
          <cell r="T1440" t="str">
            <v>KAT-RET2.3</v>
          </cell>
          <cell r="U1440" t="str">
            <v>-</v>
          </cell>
          <cell r="V1440" t="str">
            <v>-</v>
          </cell>
          <cell r="W1440" t="str">
            <v>4.2.3.a</v>
          </cell>
          <cell r="X1440" t="str">
            <v>WA453</v>
          </cell>
        </row>
        <row r="1441">
          <cell r="A1441" t="str">
            <v>WA453</v>
          </cell>
          <cell r="B1441" t="str">
            <v>2006 UMTS Integration</v>
          </cell>
          <cell r="C1441" t="str">
            <v>Hilton Lake</v>
          </cell>
          <cell r="D1441">
            <v>38459</v>
          </cell>
          <cell r="E1441" t="str">
            <v>WA453</v>
          </cell>
          <cell r="F1441" t="str">
            <v>SN2688C</v>
          </cell>
          <cell r="G1441" t="str">
            <v>2</v>
          </cell>
          <cell r="H1441" t="str">
            <v>2</v>
          </cell>
          <cell r="I1441" t="str">
            <v>RR65-18-00-DP</v>
          </cell>
          <cell r="J1441" t="str">
            <v>330</v>
          </cell>
          <cell r="K1441" t="str">
            <v>56.9667</v>
          </cell>
          <cell r="L1441" t="str">
            <v>LDF5</v>
          </cell>
          <cell r="M1441" t="str">
            <v>83.23</v>
          </cell>
          <cell r="N1441" t="str">
            <v>L1.0</v>
          </cell>
          <cell r="O1441" t="str">
            <v>33</v>
          </cell>
          <cell r="P1441" t="str">
            <v>SN2688</v>
          </cell>
          <cell r="Q1441" t="str">
            <v>Chris - 206-399-2258</v>
          </cell>
          <cell r="R1441" t="str">
            <v>3</v>
          </cell>
          <cell r="S1441" t="str">
            <v>C</v>
          </cell>
          <cell r="T1441" t="str">
            <v>KAT-RET2.3</v>
          </cell>
          <cell r="U1441" t="str">
            <v>-</v>
          </cell>
          <cell r="V1441" t="str">
            <v>-</v>
          </cell>
          <cell r="W1441" t="str">
            <v>4.2.3.a</v>
          </cell>
          <cell r="X1441" t="str">
            <v>WA453</v>
          </cell>
        </row>
        <row r="1442">
          <cell r="A1442" t="str">
            <v>WA454</v>
          </cell>
          <cell r="B1442" t="str">
            <v>2006 UMTS Integration</v>
          </cell>
          <cell r="C1442" t="str">
            <v>Silver Lake East</v>
          </cell>
          <cell r="D1442">
            <v>38459</v>
          </cell>
          <cell r="E1442" t="str">
            <v>WA454</v>
          </cell>
          <cell r="F1442" t="str">
            <v>SN2681A</v>
          </cell>
          <cell r="G1442" t="str">
            <v>2</v>
          </cell>
          <cell r="H1442" t="str">
            <v>2</v>
          </cell>
          <cell r="I1442" t="str">
            <v>RR65-18-00-DPL2</v>
          </cell>
          <cell r="J1442" t="str">
            <v>150</v>
          </cell>
          <cell r="K1442" t="str">
            <v>79.79</v>
          </cell>
          <cell r="L1442" t="str">
            <v>LDF5</v>
          </cell>
          <cell r="M1442" t="str">
            <v>106.04</v>
          </cell>
          <cell r="N1442" t="str">
            <v>L1.0</v>
          </cell>
          <cell r="O1442" t="str">
            <v>33</v>
          </cell>
          <cell r="P1442" t="str">
            <v>SN2681</v>
          </cell>
          <cell r="Q1442" t="str">
            <v>Chris - 206-399-2258</v>
          </cell>
          <cell r="R1442" t="str">
            <v>3</v>
          </cell>
          <cell r="S1442" t="str">
            <v>A</v>
          </cell>
          <cell r="T1442" t="str">
            <v>KAT-RET2.3</v>
          </cell>
          <cell r="U1442" t="str">
            <v>-</v>
          </cell>
          <cell r="V1442" t="str">
            <v>-</v>
          </cell>
          <cell r="W1442" t="str">
            <v>4.2.3.a</v>
          </cell>
          <cell r="X1442" t="str">
            <v>WA454</v>
          </cell>
        </row>
        <row r="1443">
          <cell r="A1443" t="str">
            <v>WA454</v>
          </cell>
          <cell r="B1443" t="str">
            <v>2006 UMTS Integration</v>
          </cell>
          <cell r="C1443" t="str">
            <v>Silver Lake East</v>
          </cell>
          <cell r="D1443">
            <v>38459</v>
          </cell>
          <cell r="E1443" t="str">
            <v>WA454</v>
          </cell>
          <cell r="F1443" t="str">
            <v>SN2681B</v>
          </cell>
          <cell r="G1443" t="str">
            <v>2</v>
          </cell>
          <cell r="H1443" t="str">
            <v>2</v>
          </cell>
          <cell r="I1443" t="str">
            <v>RR65-18-00-DPL2</v>
          </cell>
          <cell r="J1443" t="str">
            <v>240</v>
          </cell>
          <cell r="K1443" t="str">
            <v>79.79</v>
          </cell>
          <cell r="L1443" t="str">
            <v>LDF5</v>
          </cell>
          <cell r="M1443" t="str">
            <v>106.04</v>
          </cell>
          <cell r="N1443" t="str">
            <v>L1.0</v>
          </cell>
          <cell r="O1443" t="str">
            <v>33</v>
          </cell>
          <cell r="P1443" t="str">
            <v>SN2681</v>
          </cell>
          <cell r="Q1443" t="str">
            <v>Chris - 206-399-2258</v>
          </cell>
          <cell r="R1443" t="str">
            <v>3</v>
          </cell>
          <cell r="S1443" t="str">
            <v>B</v>
          </cell>
          <cell r="T1443" t="str">
            <v>KAT-RET2.3</v>
          </cell>
          <cell r="U1443" t="str">
            <v>-</v>
          </cell>
          <cell r="V1443" t="str">
            <v>-</v>
          </cell>
          <cell r="W1443" t="str">
            <v>4.2.3.a</v>
          </cell>
          <cell r="X1443" t="str">
            <v>WA454</v>
          </cell>
        </row>
        <row r="1444">
          <cell r="A1444" t="str">
            <v>WA454</v>
          </cell>
          <cell r="B1444" t="str">
            <v>2006 UMTS Integration</v>
          </cell>
          <cell r="C1444" t="str">
            <v>Silver Lake East</v>
          </cell>
          <cell r="D1444">
            <v>38459</v>
          </cell>
          <cell r="E1444" t="str">
            <v>WA454</v>
          </cell>
          <cell r="F1444" t="str">
            <v>SN2681C</v>
          </cell>
          <cell r="G1444" t="str">
            <v>2</v>
          </cell>
          <cell r="H1444" t="str">
            <v>2</v>
          </cell>
          <cell r="I1444" t="str">
            <v>RR65-18-00-DPL2</v>
          </cell>
          <cell r="J1444" t="str">
            <v>310</v>
          </cell>
          <cell r="K1444" t="str">
            <v>79.79</v>
          </cell>
          <cell r="L1444" t="str">
            <v>LDF5</v>
          </cell>
          <cell r="M1444" t="str">
            <v>106.04</v>
          </cell>
          <cell r="N1444" t="str">
            <v>L1.0</v>
          </cell>
          <cell r="O1444" t="str">
            <v>33</v>
          </cell>
          <cell r="P1444" t="str">
            <v>SN2681</v>
          </cell>
          <cell r="Q1444" t="str">
            <v>Chris - 206-399-2258</v>
          </cell>
          <cell r="R1444" t="str">
            <v>3</v>
          </cell>
          <cell r="S1444" t="str">
            <v>C</v>
          </cell>
          <cell r="T1444" t="str">
            <v>KAT-RET2.3</v>
          </cell>
          <cell r="U1444" t="str">
            <v>-</v>
          </cell>
          <cell r="V1444" t="str">
            <v>-</v>
          </cell>
          <cell r="W1444" t="str">
            <v>4.2.3.a</v>
          </cell>
          <cell r="X1444" t="str">
            <v>WA454</v>
          </cell>
        </row>
        <row r="1445">
          <cell r="A1445" t="str">
            <v>WA455</v>
          </cell>
          <cell r="B1445" t="str">
            <v>2006 UMTS Integration</v>
          </cell>
          <cell r="C1445" t="str">
            <v>DT Des Moines</v>
          </cell>
          <cell r="D1445">
            <v>38459</v>
          </cell>
          <cell r="E1445" t="str">
            <v>WA455</v>
          </cell>
          <cell r="F1445" t="str">
            <v>SC1847A</v>
          </cell>
          <cell r="G1445" t="str">
            <v>1</v>
          </cell>
          <cell r="H1445" t="str">
            <v>1</v>
          </cell>
          <cell r="I1445" t="str">
            <v>RR65-18-00-DPL2</v>
          </cell>
          <cell r="J1445" t="str">
            <v>85</v>
          </cell>
          <cell r="K1445" t="str">
            <v>77.5667</v>
          </cell>
          <cell r="L1445" t="str">
            <v>LDF7</v>
          </cell>
          <cell r="M1445" t="str">
            <v>166.99</v>
          </cell>
          <cell r="N1445" t="str">
            <v>L2.0</v>
          </cell>
          <cell r="O1445" t="str">
            <v>3</v>
          </cell>
          <cell r="P1445" t="str">
            <v>SC1847</v>
          </cell>
          <cell r="Q1445" t="str">
            <v>Ashwani - 425-753-1049</v>
          </cell>
          <cell r="R1445" t="str">
            <v>3</v>
          </cell>
          <cell r="S1445" t="str">
            <v>A</v>
          </cell>
          <cell r="T1445" t="str">
            <v>KAT-RET2.3</v>
          </cell>
          <cell r="U1445" t="str">
            <v>-</v>
          </cell>
          <cell r="V1445" t="str">
            <v>-</v>
          </cell>
          <cell r="W1445" t="str">
            <v>4.2.3.a</v>
          </cell>
          <cell r="X1445" t="str">
            <v>WA455</v>
          </cell>
        </row>
        <row r="1446">
          <cell r="A1446" t="str">
            <v>WA455</v>
          </cell>
          <cell r="B1446" t="str">
            <v>2006 UMTS Integration</v>
          </cell>
          <cell r="C1446" t="str">
            <v>DT Des Moines</v>
          </cell>
          <cell r="D1446">
            <v>38459</v>
          </cell>
          <cell r="E1446" t="str">
            <v>WA455</v>
          </cell>
          <cell r="F1446" t="str">
            <v>SC1847B</v>
          </cell>
          <cell r="G1446" t="str">
            <v>1</v>
          </cell>
          <cell r="H1446" t="str">
            <v>1</v>
          </cell>
          <cell r="I1446" t="str">
            <v>RR65-18-00-DPL2</v>
          </cell>
          <cell r="J1446" t="str">
            <v>180</v>
          </cell>
          <cell r="K1446" t="str">
            <v>77.5667</v>
          </cell>
          <cell r="L1446" t="str">
            <v>LDF7</v>
          </cell>
          <cell r="M1446" t="str">
            <v>166.99</v>
          </cell>
          <cell r="N1446" t="str">
            <v>L2.0</v>
          </cell>
          <cell r="O1446" t="str">
            <v>3</v>
          </cell>
          <cell r="P1446" t="str">
            <v>SC1847</v>
          </cell>
          <cell r="Q1446" t="str">
            <v>Ashwani - 425-753-1049</v>
          </cell>
          <cell r="R1446" t="str">
            <v>3</v>
          </cell>
          <cell r="S1446" t="str">
            <v>B</v>
          </cell>
          <cell r="T1446" t="str">
            <v>KAT-RET2.3</v>
          </cell>
          <cell r="U1446" t="str">
            <v>-</v>
          </cell>
          <cell r="V1446" t="str">
            <v>-</v>
          </cell>
          <cell r="W1446" t="str">
            <v>4.2.3.a</v>
          </cell>
          <cell r="X1446" t="str">
            <v>WA455</v>
          </cell>
        </row>
        <row r="1447">
          <cell r="A1447" t="str">
            <v>WA455</v>
          </cell>
          <cell r="B1447" t="str">
            <v>2006 UMTS Integration</v>
          </cell>
          <cell r="C1447" t="str">
            <v>DT Des Moines</v>
          </cell>
          <cell r="D1447">
            <v>38459</v>
          </cell>
          <cell r="E1447" t="str">
            <v>WA455</v>
          </cell>
          <cell r="F1447" t="str">
            <v>SC1847C</v>
          </cell>
          <cell r="G1447" t="str">
            <v>1</v>
          </cell>
          <cell r="H1447" t="str">
            <v>1</v>
          </cell>
          <cell r="I1447" t="str">
            <v>RR65-18-00-DPL2</v>
          </cell>
          <cell r="J1447" t="str">
            <v>330</v>
          </cell>
          <cell r="K1447" t="str">
            <v>77.5667</v>
          </cell>
          <cell r="L1447" t="str">
            <v>LDF7</v>
          </cell>
          <cell r="M1447" t="str">
            <v>166.99</v>
          </cell>
          <cell r="N1447" t="str">
            <v>L2.0</v>
          </cell>
          <cell r="O1447" t="str">
            <v>3</v>
          </cell>
          <cell r="P1447" t="str">
            <v>SC1847</v>
          </cell>
          <cell r="Q1447" t="str">
            <v>Ashwani - 425-753-1049</v>
          </cell>
          <cell r="R1447" t="str">
            <v>3</v>
          </cell>
          <cell r="S1447" t="str">
            <v>C</v>
          </cell>
          <cell r="T1447" t="str">
            <v>KAT-RET2.3</v>
          </cell>
          <cell r="U1447" t="str">
            <v>-</v>
          </cell>
          <cell r="V1447" t="str">
            <v>-</v>
          </cell>
          <cell r="W1447" t="str">
            <v>4.2.3.a</v>
          </cell>
          <cell r="X1447" t="str">
            <v>WA455</v>
          </cell>
        </row>
        <row r="1448">
          <cell r="A1448" t="str">
            <v>WA457</v>
          </cell>
          <cell r="B1448" t="str">
            <v>2006 UMTS Integration</v>
          </cell>
          <cell r="C1448" t="str">
            <v>Dearborn Park</v>
          </cell>
          <cell r="D1448">
            <v>38484</v>
          </cell>
          <cell r="E1448" t="str">
            <v>WA457</v>
          </cell>
          <cell r="F1448" t="str">
            <v>SC1914C</v>
          </cell>
          <cell r="G1448" t="str">
            <v>2</v>
          </cell>
          <cell r="H1448" t="str">
            <v>2</v>
          </cell>
          <cell r="I1448" t="str">
            <v>RR65-18-04-DPL2</v>
          </cell>
          <cell r="J1448" t="str">
            <v>20</v>
          </cell>
          <cell r="K1448" t="str">
            <v>64.9667</v>
          </cell>
          <cell r="L1448" t="str">
            <v>LDF5</v>
          </cell>
          <cell r="M1448" t="str">
            <v>91.24</v>
          </cell>
          <cell r="N1448" t="str">
            <v>L2.0</v>
          </cell>
          <cell r="O1448" t="str">
            <v>9</v>
          </cell>
          <cell r="P1448" t="str">
            <v>SC1914</v>
          </cell>
          <cell r="Q1448" t="str">
            <v>Michelle - 206-409-5610</v>
          </cell>
          <cell r="R1448" t="str">
            <v>3</v>
          </cell>
          <cell r="S1448" t="str">
            <v>C</v>
          </cell>
          <cell r="T1448" t="str">
            <v>KAT-RET3.3</v>
          </cell>
          <cell r="U1448" t="str">
            <v>-</v>
          </cell>
          <cell r="V1448" t="str">
            <v>-</v>
          </cell>
          <cell r="W1448" t="str">
            <v>4.2.1.a</v>
          </cell>
          <cell r="X1448" t="str">
            <v>WA457</v>
          </cell>
        </row>
        <row r="1449">
          <cell r="A1449" t="str">
            <v>WA457</v>
          </cell>
          <cell r="B1449" t="str">
            <v>2006 UMTS Integration</v>
          </cell>
          <cell r="C1449" t="str">
            <v>Dearborn Park</v>
          </cell>
          <cell r="D1449">
            <v>38484</v>
          </cell>
          <cell r="E1449" t="str">
            <v>WA457</v>
          </cell>
          <cell r="F1449" t="str">
            <v>SC1914A</v>
          </cell>
          <cell r="G1449" t="str">
            <v>2</v>
          </cell>
          <cell r="H1449" t="str">
            <v>2</v>
          </cell>
          <cell r="I1449" t="str">
            <v>RR65-18-04-DPL2</v>
          </cell>
          <cell r="J1449" t="str">
            <v>170</v>
          </cell>
          <cell r="K1449" t="str">
            <v>64.9667</v>
          </cell>
          <cell r="L1449" t="str">
            <v>LDF5</v>
          </cell>
          <cell r="M1449" t="str">
            <v>91.24</v>
          </cell>
          <cell r="N1449" t="str">
            <v>L2.0</v>
          </cell>
          <cell r="O1449" t="str">
            <v>9</v>
          </cell>
          <cell r="P1449" t="str">
            <v>SC1914</v>
          </cell>
          <cell r="Q1449" t="str">
            <v>Michelle - 206-409-5610</v>
          </cell>
          <cell r="R1449" t="str">
            <v>3</v>
          </cell>
          <cell r="S1449" t="str">
            <v>A</v>
          </cell>
          <cell r="T1449" t="str">
            <v>KAT-RET3.3</v>
          </cell>
          <cell r="U1449" t="str">
            <v>-</v>
          </cell>
          <cell r="V1449" t="str">
            <v>-</v>
          </cell>
          <cell r="W1449" t="str">
            <v>4.2.1.a</v>
          </cell>
          <cell r="X1449" t="str">
            <v>WA457</v>
          </cell>
        </row>
        <row r="1450">
          <cell r="A1450" t="str">
            <v>WA457</v>
          </cell>
          <cell r="B1450" t="str">
            <v>2006 UMTS Integration</v>
          </cell>
          <cell r="C1450" t="str">
            <v>Dearborn Park</v>
          </cell>
          <cell r="D1450">
            <v>38484</v>
          </cell>
          <cell r="E1450" t="str">
            <v>WA457</v>
          </cell>
          <cell r="F1450" t="str">
            <v>SC1914B</v>
          </cell>
          <cell r="G1450" t="str">
            <v>2</v>
          </cell>
          <cell r="H1450" t="str">
            <v>2</v>
          </cell>
          <cell r="I1450" t="str">
            <v>RR65-18-02-DPL2</v>
          </cell>
          <cell r="J1450" t="str">
            <v>300</v>
          </cell>
          <cell r="K1450" t="str">
            <v>64.9667</v>
          </cell>
          <cell r="L1450" t="str">
            <v>LDF5</v>
          </cell>
          <cell r="M1450" t="str">
            <v>91.24</v>
          </cell>
          <cell r="N1450" t="str">
            <v>L2.0</v>
          </cell>
          <cell r="O1450" t="str">
            <v>9</v>
          </cell>
          <cell r="P1450" t="str">
            <v>SC1914</v>
          </cell>
          <cell r="Q1450" t="str">
            <v>Michelle - 206-409-5610</v>
          </cell>
          <cell r="R1450" t="str">
            <v>3</v>
          </cell>
          <cell r="S1450" t="str">
            <v>B</v>
          </cell>
          <cell r="T1450" t="str">
            <v>KAT-RET3.3</v>
          </cell>
          <cell r="U1450" t="str">
            <v>-</v>
          </cell>
          <cell r="V1450" t="str">
            <v>-</v>
          </cell>
          <cell r="W1450" t="str">
            <v>4.2.1.a</v>
          </cell>
          <cell r="X1450" t="str">
            <v>WA457</v>
          </cell>
        </row>
        <row r="1451">
          <cell r="A1451" t="str">
            <v>WA458</v>
          </cell>
          <cell r="B1451" t="str">
            <v>2006 UMTS Integration</v>
          </cell>
          <cell r="C1451" t="str">
            <v>South Renton</v>
          </cell>
          <cell r="D1451">
            <v>38484</v>
          </cell>
          <cell r="E1451" t="str">
            <v>WA458</v>
          </cell>
          <cell r="F1451" t="str">
            <v>SD2254C</v>
          </cell>
          <cell r="G1451" t="str">
            <v>1</v>
          </cell>
          <cell r="H1451" t="str">
            <v>1</v>
          </cell>
          <cell r="I1451" t="str">
            <v>932QDG65VTE-M</v>
          </cell>
          <cell r="J1451" t="str">
            <v>30</v>
          </cell>
          <cell r="K1451" t="str">
            <v>109.205</v>
          </cell>
          <cell r="L1451" t="str">
            <v>LDF5</v>
          </cell>
          <cell r="M1451" t="str">
            <v>135</v>
          </cell>
          <cell r="N1451" t="str">
            <v>L2.0</v>
          </cell>
          <cell r="O1451" t="str">
            <v>6</v>
          </cell>
          <cell r="P1451" t="str">
            <v>SD2254</v>
          </cell>
          <cell r="Q1451" t="str">
            <v>Ashwani - 425-753-1049</v>
          </cell>
          <cell r="R1451" t="str">
            <v>3</v>
          </cell>
          <cell r="S1451" t="str">
            <v>C</v>
          </cell>
          <cell r="T1451" t="str">
            <v>KAT-RET2.3</v>
          </cell>
          <cell r="U1451" t="str">
            <v>-</v>
          </cell>
          <cell r="V1451" t="str">
            <v>-</v>
          </cell>
          <cell r="W1451" t="str">
            <v>4.2.3</v>
          </cell>
          <cell r="X1451" t="str">
            <v>WA458</v>
          </cell>
        </row>
        <row r="1452">
          <cell r="A1452" t="str">
            <v>WA458</v>
          </cell>
          <cell r="B1452" t="str">
            <v>2006 UMTS Integration</v>
          </cell>
          <cell r="C1452" t="str">
            <v>South Renton</v>
          </cell>
          <cell r="D1452">
            <v>38484</v>
          </cell>
          <cell r="E1452" t="str">
            <v>WA458</v>
          </cell>
          <cell r="F1452" t="str">
            <v>SD2254A</v>
          </cell>
          <cell r="G1452" t="str">
            <v>1</v>
          </cell>
          <cell r="H1452" t="str">
            <v>1</v>
          </cell>
          <cell r="I1452" t="str">
            <v>932QDG65VTE-M</v>
          </cell>
          <cell r="J1452" t="str">
            <v>150</v>
          </cell>
          <cell r="K1452" t="str">
            <v>109.205</v>
          </cell>
          <cell r="L1452" t="str">
            <v>LDF5</v>
          </cell>
          <cell r="M1452" t="str">
            <v>135</v>
          </cell>
          <cell r="N1452" t="str">
            <v>L2.0</v>
          </cell>
          <cell r="O1452" t="str">
            <v>6</v>
          </cell>
          <cell r="P1452" t="str">
            <v>SD2254</v>
          </cell>
          <cell r="Q1452" t="str">
            <v>Ashwani - 425-753-1049</v>
          </cell>
          <cell r="R1452" t="str">
            <v>3</v>
          </cell>
          <cell r="S1452" t="str">
            <v>A</v>
          </cell>
          <cell r="T1452" t="str">
            <v>KAT-RET2.3</v>
          </cell>
          <cell r="U1452" t="str">
            <v>-</v>
          </cell>
          <cell r="V1452" t="str">
            <v>-</v>
          </cell>
          <cell r="W1452" t="str">
            <v>4.2.3</v>
          </cell>
          <cell r="X1452" t="str">
            <v>WA458</v>
          </cell>
        </row>
        <row r="1453">
          <cell r="A1453" t="str">
            <v>WA458</v>
          </cell>
          <cell r="B1453" t="str">
            <v>2006 UMTS Integration</v>
          </cell>
          <cell r="C1453" t="str">
            <v>South Renton</v>
          </cell>
          <cell r="D1453">
            <v>38484</v>
          </cell>
          <cell r="E1453" t="str">
            <v>WA458</v>
          </cell>
          <cell r="F1453" t="str">
            <v>SD2254B</v>
          </cell>
          <cell r="G1453" t="str">
            <v>1</v>
          </cell>
          <cell r="H1453" t="str">
            <v>1</v>
          </cell>
          <cell r="I1453" t="str">
            <v>932QDG65VTE-M</v>
          </cell>
          <cell r="J1453" t="str">
            <v>320</v>
          </cell>
          <cell r="K1453" t="str">
            <v>109.205</v>
          </cell>
          <cell r="L1453" t="str">
            <v>LDF5</v>
          </cell>
          <cell r="M1453" t="str">
            <v>135</v>
          </cell>
          <cell r="N1453" t="str">
            <v>L2.0</v>
          </cell>
          <cell r="O1453" t="str">
            <v>6</v>
          </cell>
          <cell r="P1453" t="str">
            <v>SD2254</v>
          </cell>
          <cell r="Q1453" t="str">
            <v>Ashwani - 425-753-1049</v>
          </cell>
          <cell r="R1453" t="str">
            <v>3</v>
          </cell>
          <cell r="S1453" t="str">
            <v>B</v>
          </cell>
          <cell r="T1453" t="str">
            <v>KAT-RET2.3</v>
          </cell>
          <cell r="U1453" t="str">
            <v>-</v>
          </cell>
          <cell r="V1453" t="str">
            <v>-</v>
          </cell>
          <cell r="W1453" t="str">
            <v>4.2.3</v>
          </cell>
          <cell r="X1453" t="str">
            <v>WA458</v>
          </cell>
        </row>
        <row r="1454">
          <cell r="A1454" t="str">
            <v>WA459</v>
          </cell>
          <cell r="B1454" t="str">
            <v>2006 UMTS Integration</v>
          </cell>
          <cell r="C1454" t="str">
            <v>SE Orillia</v>
          </cell>
          <cell r="D1454">
            <v>38484</v>
          </cell>
          <cell r="E1454" t="str">
            <v>WA459</v>
          </cell>
          <cell r="F1454" t="str">
            <v>SD2245C</v>
          </cell>
          <cell r="G1454" t="str">
            <v>2</v>
          </cell>
          <cell r="H1454" t="str">
            <v>2</v>
          </cell>
          <cell r="I1454" t="str">
            <v>RR65-18-02-DPL2</v>
          </cell>
          <cell r="J1454" t="str">
            <v>30</v>
          </cell>
          <cell r="K1454" t="str">
            <v>99.9667</v>
          </cell>
          <cell r="L1454" t="str">
            <v>LDF5</v>
          </cell>
          <cell r="M1454" t="str">
            <v>126.25</v>
          </cell>
          <cell r="N1454" t="str">
            <v>L2.0</v>
          </cell>
          <cell r="O1454" t="str">
            <v>6</v>
          </cell>
          <cell r="P1454" t="str">
            <v>SD2245</v>
          </cell>
          <cell r="Q1454" t="str">
            <v>Ashwani - 425-753-1049</v>
          </cell>
          <cell r="R1454" t="str">
            <v>3</v>
          </cell>
          <cell r="S1454" t="str">
            <v>C</v>
          </cell>
          <cell r="T1454" t="str">
            <v>KAT-RET3.3</v>
          </cell>
          <cell r="U1454" t="str">
            <v>-</v>
          </cell>
          <cell r="V1454" t="str">
            <v>-</v>
          </cell>
          <cell r="W1454" t="str">
            <v>4.2.1.a</v>
          </cell>
          <cell r="X1454" t="str">
            <v>WA459</v>
          </cell>
        </row>
        <row r="1455">
          <cell r="A1455" t="str">
            <v>WA459</v>
          </cell>
          <cell r="B1455" t="str">
            <v>2006 UMTS Integration</v>
          </cell>
          <cell r="C1455" t="str">
            <v>SE Orillia</v>
          </cell>
          <cell r="D1455">
            <v>38484</v>
          </cell>
          <cell r="E1455" t="str">
            <v>WA459</v>
          </cell>
          <cell r="F1455" t="str">
            <v>SD2245A</v>
          </cell>
          <cell r="G1455" t="str">
            <v>2</v>
          </cell>
          <cell r="H1455" t="str">
            <v>2</v>
          </cell>
          <cell r="I1455" t="str">
            <v>RR65-18-02-DPL2</v>
          </cell>
          <cell r="J1455" t="str">
            <v>150</v>
          </cell>
          <cell r="K1455" t="str">
            <v>99.9667</v>
          </cell>
          <cell r="L1455" t="str">
            <v>LDF5</v>
          </cell>
          <cell r="M1455" t="str">
            <v>126.25</v>
          </cell>
          <cell r="N1455" t="str">
            <v>L2.0</v>
          </cell>
          <cell r="O1455" t="str">
            <v>6</v>
          </cell>
          <cell r="P1455" t="str">
            <v>SD2245</v>
          </cell>
          <cell r="Q1455" t="str">
            <v>Ashwani - 425-753-1049</v>
          </cell>
          <cell r="R1455" t="str">
            <v>3</v>
          </cell>
          <cell r="S1455" t="str">
            <v>A</v>
          </cell>
          <cell r="T1455" t="str">
            <v>KAT-RET3.3</v>
          </cell>
          <cell r="U1455" t="str">
            <v>-</v>
          </cell>
          <cell r="V1455" t="str">
            <v>-</v>
          </cell>
          <cell r="W1455" t="str">
            <v>4.2.1.a</v>
          </cell>
          <cell r="X1455" t="str">
            <v>WA459</v>
          </cell>
        </row>
        <row r="1456">
          <cell r="A1456" t="str">
            <v>WA459</v>
          </cell>
          <cell r="B1456" t="str">
            <v>2006 UMTS Integration</v>
          </cell>
          <cell r="C1456" t="str">
            <v>SE Orillia</v>
          </cell>
          <cell r="D1456">
            <v>38484</v>
          </cell>
          <cell r="E1456" t="str">
            <v>WA459</v>
          </cell>
          <cell r="F1456" t="str">
            <v>SD2245B</v>
          </cell>
          <cell r="G1456" t="str">
            <v>2</v>
          </cell>
          <cell r="H1456" t="str">
            <v>2</v>
          </cell>
          <cell r="I1456" t="str">
            <v>RR65-18-02-DPL2</v>
          </cell>
          <cell r="J1456" t="str">
            <v>270</v>
          </cell>
          <cell r="K1456" t="str">
            <v>99.9667</v>
          </cell>
          <cell r="L1456" t="str">
            <v>LDF5</v>
          </cell>
          <cell r="M1456" t="str">
            <v>126.25</v>
          </cell>
          <cell r="N1456" t="str">
            <v>L2.0</v>
          </cell>
          <cell r="O1456" t="str">
            <v>6</v>
          </cell>
          <cell r="P1456" t="str">
            <v>SD2245</v>
          </cell>
          <cell r="Q1456" t="str">
            <v>Ashwani - 425-753-1049</v>
          </cell>
          <cell r="R1456" t="str">
            <v>3</v>
          </cell>
          <cell r="S1456" t="str">
            <v>B</v>
          </cell>
          <cell r="T1456" t="str">
            <v>KAT-RET3.3</v>
          </cell>
          <cell r="U1456" t="str">
            <v>-</v>
          </cell>
          <cell r="V1456" t="str">
            <v>-</v>
          </cell>
          <cell r="W1456" t="str">
            <v>4.2.1.a</v>
          </cell>
          <cell r="X1456" t="str">
            <v>WA459</v>
          </cell>
        </row>
        <row r="1457">
          <cell r="A1457" t="str">
            <v>WA460</v>
          </cell>
          <cell r="B1457" t="str">
            <v>2006 UMTS Integration</v>
          </cell>
          <cell r="C1457" t="str">
            <v>Auburn - Sumner Road</v>
          </cell>
          <cell r="D1457">
            <v>38484</v>
          </cell>
          <cell r="E1457" t="str">
            <v>WA460</v>
          </cell>
          <cell r="F1457" t="str">
            <v>SD2206C</v>
          </cell>
          <cell r="G1457" t="str">
            <v>2</v>
          </cell>
          <cell r="H1457" t="str">
            <v>2</v>
          </cell>
          <cell r="I1457" t="str">
            <v>932DG65VTE-M</v>
          </cell>
          <cell r="J1457" t="str">
            <v>30</v>
          </cell>
          <cell r="K1457" t="str">
            <v>57.795</v>
          </cell>
          <cell r="L1457" t="str">
            <v>LDF5</v>
          </cell>
          <cell r="M1457" t="str">
            <v>86.25</v>
          </cell>
          <cell r="N1457" t="str">
            <v>L2.0</v>
          </cell>
          <cell r="O1457" t="str">
            <v>35</v>
          </cell>
          <cell r="P1457" t="str">
            <v>SD2206</v>
          </cell>
          <cell r="Q1457" t="str">
            <v>Ashwani - 425-753-1049</v>
          </cell>
          <cell r="R1457" t="str">
            <v>3</v>
          </cell>
          <cell r="S1457" t="str">
            <v>C</v>
          </cell>
          <cell r="T1457" t="str">
            <v>KAT-RET3.3</v>
          </cell>
          <cell r="U1457" t="str">
            <v>-</v>
          </cell>
          <cell r="V1457" t="str">
            <v>-</v>
          </cell>
          <cell r="W1457" t="str">
            <v>4.2.1.a</v>
          </cell>
          <cell r="X1457" t="str">
            <v>WA460</v>
          </cell>
        </row>
        <row r="1458">
          <cell r="A1458" t="str">
            <v>WA460</v>
          </cell>
          <cell r="B1458" t="str">
            <v>2006 UMTS Integration</v>
          </cell>
          <cell r="C1458" t="str">
            <v>Auburn - Sumner Road</v>
          </cell>
          <cell r="D1458">
            <v>38484</v>
          </cell>
          <cell r="E1458" t="str">
            <v>WA460</v>
          </cell>
          <cell r="F1458" t="str">
            <v>SD2206A</v>
          </cell>
          <cell r="G1458" t="str">
            <v>2</v>
          </cell>
          <cell r="H1458" t="str">
            <v>2</v>
          </cell>
          <cell r="I1458" t="str">
            <v>932DG65VTE-M</v>
          </cell>
          <cell r="J1458" t="str">
            <v>130</v>
          </cell>
          <cell r="K1458" t="str">
            <v>57.795</v>
          </cell>
          <cell r="L1458" t="str">
            <v>LDF5</v>
          </cell>
          <cell r="M1458" t="str">
            <v>86.25</v>
          </cell>
          <cell r="N1458" t="str">
            <v>L2.0</v>
          </cell>
          <cell r="O1458" t="str">
            <v>35</v>
          </cell>
          <cell r="P1458" t="str">
            <v>SD2206</v>
          </cell>
          <cell r="Q1458" t="str">
            <v>Ashwani - 425-753-1049</v>
          </cell>
          <cell r="R1458" t="str">
            <v>3</v>
          </cell>
          <cell r="S1458" t="str">
            <v>A</v>
          </cell>
          <cell r="T1458" t="str">
            <v>KAT-RET3.3</v>
          </cell>
          <cell r="U1458" t="str">
            <v>-</v>
          </cell>
          <cell r="V1458" t="str">
            <v>-</v>
          </cell>
          <cell r="W1458" t="str">
            <v>4.2.1.a</v>
          </cell>
          <cell r="X1458" t="str">
            <v>WA460</v>
          </cell>
        </row>
        <row r="1459">
          <cell r="A1459" t="str">
            <v>WA460</v>
          </cell>
          <cell r="B1459" t="str">
            <v>2006 UMTS Integration</v>
          </cell>
          <cell r="C1459" t="str">
            <v>Auburn - Sumner Road</v>
          </cell>
          <cell r="D1459">
            <v>38484</v>
          </cell>
          <cell r="E1459" t="str">
            <v>WA460</v>
          </cell>
          <cell r="F1459" t="str">
            <v>SD2206B</v>
          </cell>
          <cell r="G1459" t="str">
            <v>2</v>
          </cell>
          <cell r="H1459" t="str">
            <v>2</v>
          </cell>
          <cell r="I1459" t="str">
            <v>932DG65VTE-M</v>
          </cell>
          <cell r="J1459" t="str">
            <v>270</v>
          </cell>
          <cell r="K1459" t="str">
            <v>57.795</v>
          </cell>
          <cell r="L1459" t="str">
            <v>LDF5</v>
          </cell>
          <cell r="M1459" t="str">
            <v>86.25</v>
          </cell>
          <cell r="N1459" t="str">
            <v>L2.0</v>
          </cell>
          <cell r="O1459" t="str">
            <v>35</v>
          </cell>
          <cell r="P1459" t="str">
            <v>SD2206</v>
          </cell>
          <cell r="Q1459" t="str">
            <v>Ashwani - 425-753-1049</v>
          </cell>
          <cell r="R1459" t="str">
            <v>3</v>
          </cell>
          <cell r="S1459" t="str">
            <v>B</v>
          </cell>
          <cell r="T1459" t="str">
            <v>KAT-RET3.3</v>
          </cell>
          <cell r="U1459" t="str">
            <v>-</v>
          </cell>
          <cell r="V1459" t="str">
            <v>-</v>
          </cell>
          <cell r="W1459" t="str">
            <v>4.2.1.a</v>
          </cell>
          <cell r="X1459" t="str">
            <v>WA460</v>
          </cell>
        </row>
        <row r="1460">
          <cell r="A1460" t="str">
            <v>WA461</v>
          </cell>
          <cell r="B1460" t="str">
            <v>2006 UMTS Integration</v>
          </cell>
          <cell r="C1460" t="str">
            <v>Newport</v>
          </cell>
          <cell r="D1460">
            <v>38632</v>
          </cell>
          <cell r="E1460" t="str">
            <v>WA461</v>
          </cell>
          <cell r="F1460" t="str">
            <v>SD2307C</v>
          </cell>
          <cell r="G1460" t="str">
            <v>2</v>
          </cell>
          <cell r="H1460" t="str">
            <v>2</v>
          </cell>
          <cell r="I1460" t="str">
            <v>DR65-18-04-DPL2Q</v>
          </cell>
          <cell r="J1460" t="str">
            <v>30</v>
          </cell>
          <cell r="K1460" t="str">
            <v>110</v>
          </cell>
          <cell r="L1460" t="str">
            <v>LDF7</v>
          </cell>
          <cell r="M1460" t="str">
            <v>136.25</v>
          </cell>
          <cell r="N1460" t="str">
            <v>L3.0</v>
          </cell>
          <cell r="O1460" t="str">
            <v>14</v>
          </cell>
          <cell r="P1460" t="str">
            <v>SD2307</v>
          </cell>
          <cell r="Q1460" t="str">
            <v>Than - 206-849-1533</v>
          </cell>
          <cell r="R1460" t="str">
            <v>3</v>
          </cell>
          <cell r="S1460" t="str">
            <v>C</v>
          </cell>
          <cell r="T1460" t="str">
            <v>KAT-RET2.3</v>
          </cell>
          <cell r="U1460" t="str">
            <v>-</v>
          </cell>
          <cell r="V1460" t="str">
            <v>-</v>
          </cell>
          <cell r="W1460" t="str">
            <v>4.2.4</v>
          </cell>
          <cell r="X1460" t="str">
            <v>WA461</v>
          </cell>
        </row>
        <row r="1461">
          <cell r="A1461" t="str">
            <v>WA461</v>
          </cell>
          <cell r="B1461" t="str">
            <v>2006 UMTS Integration</v>
          </cell>
          <cell r="C1461" t="str">
            <v>Newport</v>
          </cell>
          <cell r="D1461">
            <v>38632</v>
          </cell>
          <cell r="E1461" t="str">
            <v>WA461</v>
          </cell>
          <cell r="F1461" t="str">
            <v>SD2307A</v>
          </cell>
          <cell r="G1461" t="str">
            <v>2</v>
          </cell>
          <cell r="H1461" t="str">
            <v>2</v>
          </cell>
          <cell r="I1461" t="str">
            <v>DR65-18-00-DPL2Q</v>
          </cell>
          <cell r="J1461" t="str">
            <v>150</v>
          </cell>
          <cell r="K1461" t="str">
            <v>110</v>
          </cell>
          <cell r="L1461" t="str">
            <v>LDF7</v>
          </cell>
          <cell r="M1461" t="str">
            <v>136.25</v>
          </cell>
          <cell r="N1461" t="str">
            <v>L3.0</v>
          </cell>
          <cell r="O1461" t="str">
            <v>14</v>
          </cell>
          <cell r="P1461" t="str">
            <v>SD2307</v>
          </cell>
          <cell r="Q1461" t="str">
            <v>Than - 206-849-1533</v>
          </cell>
          <cell r="R1461" t="str">
            <v>3</v>
          </cell>
          <cell r="S1461" t="str">
            <v>A</v>
          </cell>
          <cell r="T1461" t="str">
            <v>KAT-RET2.3</v>
          </cell>
          <cell r="U1461" t="str">
            <v>-</v>
          </cell>
          <cell r="V1461" t="str">
            <v>-</v>
          </cell>
          <cell r="W1461" t="str">
            <v>4.2.4</v>
          </cell>
          <cell r="X1461" t="str">
            <v>WA461</v>
          </cell>
        </row>
        <row r="1462">
          <cell r="A1462" t="str">
            <v>WA461</v>
          </cell>
          <cell r="B1462" t="str">
            <v>2006 UMTS Integration</v>
          </cell>
          <cell r="C1462" t="str">
            <v>Newport</v>
          </cell>
          <cell r="D1462">
            <v>38632</v>
          </cell>
          <cell r="E1462" t="str">
            <v>WA461</v>
          </cell>
          <cell r="F1462" t="str">
            <v>SD2307B</v>
          </cell>
          <cell r="G1462" t="str">
            <v>2</v>
          </cell>
          <cell r="H1462" t="str">
            <v>2</v>
          </cell>
          <cell r="I1462" t="str">
            <v>DR65-18-04-DPL2Q</v>
          </cell>
          <cell r="J1462" t="str">
            <v>240</v>
          </cell>
          <cell r="K1462" t="str">
            <v>110</v>
          </cell>
          <cell r="L1462" t="str">
            <v>LDF7</v>
          </cell>
          <cell r="M1462" t="str">
            <v>136.25</v>
          </cell>
          <cell r="N1462" t="str">
            <v>L3.0</v>
          </cell>
          <cell r="O1462" t="str">
            <v>14</v>
          </cell>
          <cell r="P1462" t="str">
            <v>SD2307</v>
          </cell>
          <cell r="Q1462" t="str">
            <v>Than - 206-849-1533</v>
          </cell>
          <cell r="R1462" t="str">
            <v>3</v>
          </cell>
          <cell r="S1462" t="str">
            <v>B</v>
          </cell>
          <cell r="T1462" t="str">
            <v>KAT-RET2.3</v>
          </cell>
          <cell r="U1462" t="str">
            <v>-</v>
          </cell>
          <cell r="V1462" t="str">
            <v>-</v>
          </cell>
          <cell r="W1462" t="str">
            <v>4.2.4</v>
          </cell>
          <cell r="X1462" t="str">
            <v>WA461</v>
          </cell>
        </row>
        <row r="1463">
          <cell r="A1463" t="str">
            <v>WA463</v>
          </cell>
          <cell r="B1463" t="str">
            <v>2006 UMTS Integration</v>
          </cell>
          <cell r="C1463" t="str">
            <v>Camelot Park</v>
          </cell>
          <cell r="D1463">
            <v>38484</v>
          </cell>
          <cell r="E1463" t="str">
            <v>WA463</v>
          </cell>
          <cell r="F1463" t="str">
            <v>SC1827A</v>
          </cell>
          <cell r="G1463" t="str">
            <v>1</v>
          </cell>
          <cell r="H1463" t="str">
            <v>1</v>
          </cell>
          <cell r="I1463" t="str">
            <v>932QDG65VTE-M</v>
          </cell>
          <cell r="J1463" t="str">
            <v>180</v>
          </cell>
          <cell r="K1463" t="str">
            <v>145.975</v>
          </cell>
          <cell r="L1463" t="str">
            <v>LDF7</v>
          </cell>
          <cell r="M1463" t="str">
            <v>183.72</v>
          </cell>
          <cell r="N1463" t="str">
            <v>L3.0</v>
          </cell>
          <cell r="O1463" t="str">
            <v>3</v>
          </cell>
          <cell r="P1463" t="str">
            <v>SC1827</v>
          </cell>
          <cell r="Q1463" t="str">
            <v>Ashwani - 425-753-1049</v>
          </cell>
          <cell r="R1463" t="str">
            <v>3</v>
          </cell>
          <cell r="S1463" t="str">
            <v>A</v>
          </cell>
          <cell r="T1463" t="str">
            <v>KAT-RET3.3</v>
          </cell>
          <cell r="U1463" t="str">
            <v>-</v>
          </cell>
          <cell r="V1463" t="str">
            <v>-</v>
          </cell>
          <cell r="W1463" t="str">
            <v>4.2.1.a</v>
          </cell>
          <cell r="X1463" t="str">
            <v>WA463</v>
          </cell>
        </row>
        <row r="1464">
          <cell r="A1464" t="str">
            <v>WA463</v>
          </cell>
          <cell r="B1464" t="str">
            <v>2006 UMTS Integration</v>
          </cell>
          <cell r="C1464" t="str">
            <v>Camelot Park</v>
          </cell>
          <cell r="D1464">
            <v>38484</v>
          </cell>
          <cell r="E1464" t="str">
            <v>WA463</v>
          </cell>
          <cell r="F1464" t="str">
            <v>SC1827B</v>
          </cell>
          <cell r="G1464" t="str">
            <v>1</v>
          </cell>
          <cell r="H1464" t="str">
            <v>1</v>
          </cell>
          <cell r="I1464" t="str">
            <v>932QDG65VTE-M</v>
          </cell>
          <cell r="J1464" t="str">
            <v>270</v>
          </cell>
          <cell r="K1464" t="str">
            <v>145.975</v>
          </cell>
          <cell r="L1464" t="str">
            <v>LDF7</v>
          </cell>
          <cell r="M1464" t="str">
            <v>168.88</v>
          </cell>
          <cell r="N1464" t="str">
            <v>L3.0</v>
          </cell>
          <cell r="O1464" t="str">
            <v>3</v>
          </cell>
          <cell r="P1464" t="str">
            <v>SC1827</v>
          </cell>
          <cell r="Q1464" t="str">
            <v>Ashwani - 425-753-1049</v>
          </cell>
          <cell r="R1464" t="str">
            <v>3</v>
          </cell>
          <cell r="S1464" t="str">
            <v>B</v>
          </cell>
          <cell r="T1464" t="str">
            <v>KAT-RET3.3</v>
          </cell>
          <cell r="U1464" t="str">
            <v>-</v>
          </cell>
          <cell r="V1464" t="str">
            <v>-</v>
          </cell>
          <cell r="W1464" t="str">
            <v>4.2.1.a</v>
          </cell>
          <cell r="X1464" t="str">
            <v>WA463</v>
          </cell>
        </row>
        <row r="1465">
          <cell r="A1465" t="str">
            <v>WA463</v>
          </cell>
          <cell r="B1465" t="str">
            <v>2006 UMTS Integration</v>
          </cell>
          <cell r="C1465" t="str">
            <v>Camelot Park</v>
          </cell>
          <cell r="D1465">
            <v>38484</v>
          </cell>
          <cell r="E1465" t="str">
            <v>WA463</v>
          </cell>
          <cell r="F1465" t="str">
            <v>SC1827C</v>
          </cell>
          <cell r="G1465" t="str">
            <v>1</v>
          </cell>
          <cell r="H1465" t="str">
            <v>1</v>
          </cell>
          <cell r="I1465" t="str">
            <v>932QDG65VTE-M</v>
          </cell>
          <cell r="J1465" t="str">
            <v>330</v>
          </cell>
          <cell r="K1465" t="str">
            <v>145.975</v>
          </cell>
          <cell r="L1465" t="str">
            <v>LDF7</v>
          </cell>
          <cell r="M1465" t="str">
            <v>183.72</v>
          </cell>
          <cell r="N1465" t="str">
            <v>L3.0</v>
          </cell>
          <cell r="O1465" t="str">
            <v>3</v>
          </cell>
          <cell r="P1465" t="str">
            <v>SC1827</v>
          </cell>
          <cell r="Q1465" t="str">
            <v>Ashwani - 425-753-1049</v>
          </cell>
          <cell r="R1465" t="str">
            <v>3</v>
          </cell>
          <cell r="S1465" t="str">
            <v>C</v>
          </cell>
          <cell r="T1465" t="str">
            <v>KAT-RET3.3</v>
          </cell>
          <cell r="U1465" t="str">
            <v>-</v>
          </cell>
          <cell r="V1465" t="str">
            <v>-</v>
          </cell>
          <cell r="W1465" t="str">
            <v>4.2.1.a</v>
          </cell>
          <cell r="X1465" t="str">
            <v>WA463</v>
          </cell>
        </row>
        <row r="1466">
          <cell r="A1466" t="str">
            <v>WA464</v>
          </cell>
          <cell r="B1466" t="str">
            <v>2006 UMTS Integration</v>
          </cell>
          <cell r="C1466" t="str">
            <v>East Boeing Field</v>
          </cell>
          <cell r="D1466">
            <v>38484</v>
          </cell>
          <cell r="E1466" t="str">
            <v>WA464</v>
          </cell>
          <cell r="F1466" t="str">
            <v>SC1899A</v>
          </cell>
          <cell r="G1466" t="str">
            <v>2</v>
          </cell>
          <cell r="H1466" t="str">
            <v>2</v>
          </cell>
          <cell r="I1466" t="str">
            <v>RR65-18-02-DPL2</v>
          </cell>
          <cell r="J1466" t="str">
            <v>90</v>
          </cell>
          <cell r="K1466" t="str">
            <v>72.6667</v>
          </cell>
          <cell r="L1466" t="str">
            <v>LDF5</v>
          </cell>
          <cell r="M1466" t="str">
            <v>96.26</v>
          </cell>
          <cell r="N1466" t="str">
            <v>L2.0</v>
          </cell>
          <cell r="O1466" t="str">
            <v>8</v>
          </cell>
          <cell r="P1466" t="str">
            <v>SC1899</v>
          </cell>
          <cell r="Q1466" t="str">
            <v>Michelle - 206-409-5610</v>
          </cell>
          <cell r="R1466" t="str">
            <v>3</v>
          </cell>
          <cell r="S1466" t="str">
            <v>A</v>
          </cell>
          <cell r="T1466" t="str">
            <v>KAT-RET3.3</v>
          </cell>
          <cell r="U1466" t="str">
            <v>-</v>
          </cell>
          <cell r="V1466" t="str">
            <v>-</v>
          </cell>
          <cell r="W1466" t="str">
            <v>4.2.1.a</v>
          </cell>
          <cell r="X1466" t="str">
            <v>WA464</v>
          </cell>
        </row>
        <row r="1467">
          <cell r="A1467" t="str">
            <v>WA464</v>
          </cell>
          <cell r="B1467" t="str">
            <v>2006 UMTS Integration</v>
          </cell>
          <cell r="C1467" t="str">
            <v>East Boeing Field</v>
          </cell>
          <cell r="D1467">
            <v>38484</v>
          </cell>
          <cell r="E1467" t="str">
            <v>WA464</v>
          </cell>
          <cell r="F1467" t="str">
            <v>SC1899B</v>
          </cell>
          <cell r="G1467" t="str">
            <v>2</v>
          </cell>
          <cell r="H1467" t="str">
            <v>2</v>
          </cell>
          <cell r="I1467" t="str">
            <v>RR65-18-02-DPL2</v>
          </cell>
          <cell r="J1467" t="str">
            <v>210</v>
          </cell>
          <cell r="K1467" t="str">
            <v>72.6667</v>
          </cell>
          <cell r="L1467" t="str">
            <v>LDF5</v>
          </cell>
          <cell r="M1467" t="str">
            <v>96.26</v>
          </cell>
          <cell r="N1467" t="str">
            <v>L2.0</v>
          </cell>
          <cell r="O1467" t="str">
            <v>8</v>
          </cell>
          <cell r="P1467" t="str">
            <v>SC1899</v>
          </cell>
          <cell r="Q1467" t="str">
            <v>Michelle - 206-409-5610</v>
          </cell>
          <cell r="R1467" t="str">
            <v>3</v>
          </cell>
          <cell r="S1467" t="str">
            <v>B</v>
          </cell>
          <cell r="T1467" t="str">
            <v>KAT-RET3.3</v>
          </cell>
          <cell r="U1467" t="str">
            <v>-</v>
          </cell>
          <cell r="V1467" t="str">
            <v>-</v>
          </cell>
          <cell r="W1467" t="str">
            <v>4.2.1.a</v>
          </cell>
          <cell r="X1467" t="str">
            <v>WA464</v>
          </cell>
        </row>
        <row r="1468">
          <cell r="A1468" t="str">
            <v>WA464</v>
          </cell>
          <cell r="B1468" t="str">
            <v>2006 UMTS Integration</v>
          </cell>
          <cell r="C1468" t="str">
            <v>East Boeing Field</v>
          </cell>
          <cell r="D1468">
            <v>38484</v>
          </cell>
          <cell r="E1468" t="str">
            <v>WA464</v>
          </cell>
          <cell r="F1468" t="str">
            <v>SC1899C</v>
          </cell>
          <cell r="G1468" t="str">
            <v>2</v>
          </cell>
          <cell r="H1468" t="str">
            <v>2</v>
          </cell>
          <cell r="I1468" t="str">
            <v>RR65-18-02-DPL2</v>
          </cell>
          <cell r="J1468" t="str">
            <v>330</v>
          </cell>
          <cell r="K1468" t="str">
            <v>72.6667</v>
          </cell>
          <cell r="L1468" t="str">
            <v>LDF5</v>
          </cell>
          <cell r="M1468" t="str">
            <v>96.26</v>
          </cell>
          <cell r="N1468" t="str">
            <v>L2.0</v>
          </cell>
          <cell r="O1468" t="str">
            <v>8</v>
          </cell>
          <cell r="P1468" t="str">
            <v>SC1899</v>
          </cell>
          <cell r="Q1468" t="str">
            <v>Michelle - 206-409-5610</v>
          </cell>
          <cell r="R1468" t="str">
            <v>3</v>
          </cell>
          <cell r="S1468" t="str">
            <v>C</v>
          </cell>
          <cell r="T1468" t="str">
            <v>KAT-RET3.3</v>
          </cell>
          <cell r="U1468" t="str">
            <v>-</v>
          </cell>
          <cell r="V1468" t="str">
            <v>-</v>
          </cell>
          <cell r="W1468" t="str">
            <v>4.2.1.a</v>
          </cell>
          <cell r="X1468" t="str">
            <v>WA464</v>
          </cell>
        </row>
        <row r="1469">
          <cell r="A1469" t="str">
            <v>WA466</v>
          </cell>
          <cell r="B1469" t="str">
            <v>2006 UMTS Integration</v>
          </cell>
          <cell r="C1469" t="str">
            <v>Fremont</v>
          </cell>
          <cell r="D1469">
            <v>38442</v>
          </cell>
          <cell r="E1469" t="str">
            <v>WA466</v>
          </cell>
          <cell r="F1469" t="str">
            <v>SA1090A</v>
          </cell>
          <cell r="G1469" t="str">
            <v>1</v>
          </cell>
          <cell r="H1469" t="str">
            <v>1</v>
          </cell>
          <cell r="I1469" t="str">
            <v>FR65-17-02-DP</v>
          </cell>
          <cell r="J1469" t="str">
            <v>120</v>
          </cell>
          <cell r="K1469" t="str">
            <v>64.99</v>
          </cell>
          <cell r="L1469" t="str">
            <v>LDF5</v>
          </cell>
          <cell r="M1469" t="str">
            <v>91.24</v>
          </cell>
          <cell r="N1469" t="str">
            <v>L1.0</v>
          </cell>
          <cell r="O1469" t="str">
            <v>20</v>
          </cell>
          <cell r="P1469" t="str">
            <v>SA1090</v>
          </cell>
          <cell r="Q1469" t="str">
            <v>Vinay - 310-920-7901</v>
          </cell>
          <cell r="R1469" t="str">
            <v>3</v>
          </cell>
          <cell r="S1469" t="str">
            <v>A</v>
          </cell>
          <cell r="T1469"/>
          <cell r="U1469" t="str">
            <v>-</v>
          </cell>
          <cell r="V1469" t="str">
            <v>-</v>
          </cell>
          <cell r="W1469" t="str">
            <v>4.2.3</v>
          </cell>
          <cell r="X1469" t="str">
            <v>WA466</v>
          </cell>
        </row>
        <row r="1470">
          <cell r="A1470" t="str">
            <v>WA466</v>
          </cell>
          <cell r="B1470" t="str">
            <v>2006 UMTS Integration</v>
          </cell>
          <cell r="C1470" t="str">
            <v>Fremont</v>
          </cell>
          <cell r="D1470">
            <v>38442</v>
          </cell>
          <cell r="E1470" t="str">
            <v>WA466</v>
          </cell>
          <cell r="F1470" t="str">
            <v>SA1090B</v>
          </cell>
          <cell r="G1470" t="str">
            <v>1</v>
          </cell>
          <cell r="H1470" t="str">
            <v>1</v>
          </cell>
          <cell r="I1470" t="str">
            <v>FR65-17-00-DP</v>
          </cell>
          <cell r="J1470" t="str">
            <v>220</v>
          </cell>
          <cell r="K1470" t="str">
            <v>64.99</v>
          </cell>
          <cell r="L1470" t="str">
            <v>LDF5</v>
          </cell>
          <cell r="M1470" t="str">
            <v>91.24</v>
          </cell>
          <cell r="N1470" t="str">
            <v>L1.0</v>
          </cell>
          <cell r="O1470" t="str">
            <v>20</v>
          </cell>
          <cell r="P1470" t="str">
            <v>SA1090</v>
          </cell>
          <cell r="Q1470" t="str">
            <v>Vinay - 310-920-7901</v>
          </cell>
          <cell r="R1470" t="str">
            <v>3</v>
          </cell>
          <cell r="S1470" t="str">
            <v>B</v>
          </cell>
          <cell r="T1470"/>
          <cell r="U1470" t="str">
            <v>-</v>
          </cell>
          <cell r="V1470" t="str">
            <v>-</v>
          </cell>
          <cell r="W1470" t="str">
            <v>4.2.3</v>
          </cell>
          <cell r="X1470" t="str">
            <v>WA466</v>
          </cell>
        </row>
        <row r="1471">
          <cell r="A1471" t="str">
            <v>WA466</v>
          </cell>
          <cell r="B1471" t="str">
            <v>2006 UMTS Integration</v>
          </cell>
          <cell r="C1471" t="str">
            <v>Fremont</v>
          </cell>
          <cell r="D1471">
            <v>38442</v>
          </cell>
          <cell r="E1471" t="str">
            <v>WA466</v>
          </cell>
          <cell r="F1471" t="str">
            <v>SA1090C</v>
          </cell>
          <cell r="G1471" t="str">
            <v>1</v>
          </cell>
          <cell r="H1471" t="str">
            <v>1</v>
          </cell>
          <cell r="I1471" t="str">
            <v>FR65-17-02-DP</v>
          </cell>
          <cell r="J1471" t="str">
            <v>310</v>
          </cell>
          <cell r="K1471" t="str">
            <v>64.99</v>
          </cell>
          <cell r="L1471" t="str">
            <v>LDF5</v>
          </cell>
          <cell r="M1471" t="str">
            <v>91.24</v>
          </cell>
          <cell r="N1471" t="str">
            <v>L1.0</v>
          </cell>
          <cell r="O1471" t="str">
            <v>20</v>
          </cell>
          <cell r="P1471" t="str">
            <v>SA1090</v>
          </cell>
          <cell r="Q1471" t="str">
            <v>Vinay - 310-920-7901</v>
          </cell>
          <cell r="R1471" t="str">
            <v>3</v>
          </cell>
          <cell r="S1471" t="str">
            <v>C</v>
          </cell>
          <cell r="T1471"/>
          <cell r="U1471" t="str">
            <v>-</v>
          </cell>
          <cell r="V1471" t="str">
            <v>-</v>
          </cell>
          <cell r="W1471" t="str">
            <v>4.2.3</v>
          </cell>
          <cell r="X1471" t="str">
            <v>WA466</v>
          </cell>
        </row>
        <row r="1472">
          <cell r="A1472" t="str">
            <v>WA467</v>
          </cell>
          <cell r="B1472" t="str">
            <v>2006 UMTS Integration</v>
          </cell>
          <cell r="C1472" t="str">
            <v>Redmond Square</v>
          </cell>
          <cell r="D1472">
            <v>38484</v>
          </cell>
          <cell r="E1472" t="str">
            <v>WA467</v>
          </cell>
          <cell r="F1472" t="str">
            <v>SB1532C</v>
          </cell>
          <cell r="G1472" t="str">
            <v>2</v>
          </cell>
          <cell r="H1472" t="str">
            <v>2</v>
          </cell>
          <cell r="I1472" t="str">
            <v>AP196516-2T2</v>
          </cell>
          <cell r="J1472" t="str">
            <v>10</v>
          </cell>
          <cell r="K1472" t="str">
            <v>87.4079</v>
          </cell>
          <cell r="L1472" t="str">
            <v>LDF5</v>
          </cell>
          <cell r="M1472" t="str">
            <v>114.01</v>
          </cell>
          <cell r="N1472" t="str">
            <v>L2.0</v>
          </cell>
          <cell r="O1472" t="str">
            <v>13</v>
          </cell>
          <cell r="P1472" t="str">
            <v>SB1532</v>
          </cell>
          <cell r="Q1472" t="str">
            <v>Than - 206-849-1533</v>
          </cell>
          <cell r="R1472" t="str">
            <v>3</v>
          </cell>
          <cell r="S1472" t="str">
            <v>C</v>
          </cell>
          <cell r="T1472" t="str">
            <v>KAT-RET3.3</v>
          </cell>
          <cell r="U1472" t="str">
            <v>-</v>
          </cell>
          <cell r="V1472" t="str">
            <v>-</v>
          </cell>
          <cell r="W1472" t="str">
            <v>4.2.1.a</v>
          </cell>
          <cell r="X1472" t="str">
            <v>WA467</v>
          </cell>
        </row>
        <row r="1473">
          <cell r="A1473" t="str">
            <v>WA467</v>
          </cell>
          <cell r="B1473" t="str">
            <v>2006 UMTS Integration</v>
          </cell>
          <cell r="C1473" t="str">
            <v>Redmond Square</v>
          </cell>
          <cell r="D1473">
            <v>38484</v>
          </cell>
          <cell r="E1473" t="str">
            <v>WA467</v>
          </cell>
          <cell r="F1473" t="str">
            <v>SB1532A</v>
          </cell>
          <cell r="G1473" t="str">
            <v>2</v>
          </cell>
          <cell r="H1473" t="str">
            <v>2</v>
          </cell>
          <cell r="I1473" t="str">
            <v>AP196516-2T2</v>
          </cell>
          <cell r="J1473" t="str">
            <v>160</v>
          </cell>
          <cell r="K1473" t="str">
            <v>87.4079</v>
          </cell>
          <cell r="L1473" t="str">
            <v>LDF5</v>
          </cell>
          <cell r="M1473" t="str">
            <v>114.01</v>
          </cell>
          <cell r="N1473" t="str">
            <v>L2.0</v>
          </cell>
          <cell r="O1473" t="str">
            <v>13</v>
          </cell>
          <cell r="P1473" t="str">
            <v>SB1532</v>
          </cell>
          <cell r="Q1473" t="str">
            <v>Than - 206-849-1533</v>
          </cell>
          <cell r="R1473" t="str">
            <v>3</v>
          </cell>
          <cell r="S1473" t="str">
            <v>A</v>
          </cell>
          <cell r="T1473" t="str">
            <v>KAT-RET3.3</v>
          </cell>
          <cell r="U1473" t="str">
            <v>-</v>
          </cell>
          <cell r="V1473" t="str">
            <v>-</v>
          </cell>
          <cell r="W1473" t="str">
            <v>4.2.1.a</v>
          </cell>
          <cell r="X1473" t="str">
            <v>WA467</v>
          </cell>
        </row>
        <row r="1474">
          <cell r="A1474" t="str">
            <v>WA467</v>
          </cell>
          <cell r="B1474" t="str">
            <v>2006 UMTS Integration</v>
          </cell>
          <cell r="C1474" t="str">
            <v>Redmond Square</v>
          </cell>
          <cell r="D1474">
            <v>38484</v>
          </cell>
          <cell r="E1474" t="str">
            <v>WA467</v>
          </cell>
          <cell r="F1474" t="str">
            <v>SB1532B</v>
          </cell>
          <cell r="G1474" t="str">
            <v>2</v>
          </cell>
          <cell r="H1474" t="str">
            <v>2</v>
          </cell>
          <cell r="I1474" t="str">
            <v>AP196516-2T2</v>
          </cell>
          <cell r="J1474" t="str">
            <v>290</v>
          </cell>
          <cell r="K1474" t="str">
            <v>87.4079</v>
          </cell>
          <cell r="L1474" t="str">
            <v>LDF5</v>
          </cell>
          <cell r="M1474" t="str">
            <v>114.01</v>
          </cell>
          <cell r="N1474" t="str">
            <v>L2.0</v>
          </cell>
          <cell r="O1474" t="str">
            <v>13</v>
          </cell>
          <cell r="P1474" t="str">
            <v>SB1532</v>
          </cell>
          <cell r="Q1474" t="str">
            <v>Than - 206-849-1533</v>
          </cell>
          <cell r="R1474" t="str">
            <v>3</v>
          </cell>
          <cell r="S1474" t="str">
            <v>B</v>
          </cell>
          <cell r="T1474" t="str">
            <v>KAT-RET3.3</v>
          </cell>
          <cell r="U1474" t="str">
            <v>-</v>
          </cell>
          <cell r="V1474" t="str">
            <v>-</v>
          </cell>
          <cell r="W1474" t="str">
            <v>4.2.1.a</v>
          </cell>
          <cell r="X1474" t="str">
            <v>WA467</v>
          </cell>
        </row>
        <row r="1475">
          <cell r="A1475" t="str">
            <v>WA475</v>
          </cell>
          <cell r="B1475" t="str">
            <v>2006 UMTS Integration</v>
          </cell>
          <cell r="C1475" t="str">
            <v>E Aloha</v>
          </cell>
          <cell r="D1475">
            <v>38484</v>
          </cell>
          <cell r="E1475" t="str">
            <v>WA475</v>
          </cell>
          <cell r="F1475" t="str">
            <v>SA1071A</v>
          </cell>
          <cell r="G1475" t="str">
            <v>2</v>
          </cell>
          <cell r="H1475" t="str">
            <v>2</v>
          </cell>
          <cell r="I1475" t="str">
            <v>RR65-18-04-DP</v>
          </cell>
          <cell r="J1475" t="str">
            <v>10</v>
          </cell>
          <cell r="K1475" t="str">
            <v>33.99</v>
          </cell>
          <cell r="L1475" t="str">
            <v>LDF5</v>
          </cell>
          <cell r="M1475" t="str">
            <v>60.24</v>
          </cell>
          <cell r="N1475" t="str">
            <v>L2.0</v>
          </cell>
          <cell r="O1475" t="str">
            <v>21</v>
          </cell>
          <cell r="P1475" t="str">
            <v>SA1071</v>
          </cell>
          <cell r="Q1475" t="str">
            <v>Vinay - 310-920-7901</v>
          </cell>
          <cell r="R1475" t="str">
            <v>3</v>
          </cell>
          <cell r="S1475" t="str">
            <v>A</v>
          </cell>
          <cell r="T1475"/>
          <cell r="U1475" t="str">
            <v>-</v>
          </cell>
          <cell r="V1475" t="str">
            <v>-</v>
          </cell>
          <cell r="W1475" t="str">
            <v>4.2.1.a</v>
          </cell>
          <cell r="X1475" t="str">
            <v>WA475</v>
          </cell>
        </row>
        <row r="1476">
          <cell r="A1476" t="str">
            <v>WA475</v>
          </cell>
          <cell r="B1476" t="str">
            <v>2006 UMTS Integration</v>
          </cell>
          <cell r="C1476" t="str">
            <v>E Aloha</v>
          </cell>
          <cell r="D1476">
            <v>38484</v>
          </cell>
          <cell r="E1476" t="str">
            <v>WA475</v>
          </cell>
          <cell r="F1476" t="str">
            <v>SA1071B</v>
          </cell>
          <cell r="G1476" t="str">
            <v>2</v>
          </cell>
          <cell r="H1476" t="str">
            <v>2</v>
          </cell>
          <cell r="I1476" t="str">
            <v>RR65-18-02-DP</v>
          </cell>
          <cell r="J1476" t="str">
            <v>180</v>
          </cell>
          <cell r="K1476" t="str">
            <v>34</v>
          </cell>
          <cell r="L1476" t="str">
            <v>LDF5</v>
          </cell>
          <cell r="M1476" t="str">
            <v>60.24</v>
          </cell>
          <cell r="N1476" t="str">
            <v>L2.0</v>
          </cell>
          <cell r="O1476" t="str">
            <v>21</v>
          </cell>
          <cell r="P1476" t="str">
            <v>SA1071</v>
          </cell>
          <cell r="Q1476" t="str">
            <v>Vinay - 310-920-7901</v>
          </cell>
          <cell r="R1476" t="str">
            <v>3</v>
          </cell>
          <cell r="S1476" t="str">
            <v>B</v>
          </cell>
          <cell r="T1476"/>
          <cell r="U1476" t="str">
            <v>-</v>
          </cell>
          <cell r="V1476" t="str">
            <v>-</v>
          </cell>
          <cell r="W1476" t="str">
            <v>4.2.1.a</v>
          </cell>
          <cell r="X1476" t="str">
            <v>WA475</v>
          </cell>
        </row>
        <row r="1477">
          <cell r="A1477" t="str">
            <v>WA475</v>
          </cell>
          <cell r="B1477" t="str">
            <v>2006 UMTS Integration</v>
          </cell>
          <cell r="C1477" t="str">
            <v>E Aloha</v>
          </cell>
          <cell r="D1477">
            <v>38484</v>
          </cell>
          <cell r="E1477" t="str">
            <v>WA475</v>
          </cell>
          <cell r="F1477" t="str">
            <v>SA1071C</v>
          </cell>
          <cell r="G1477" t="str">
            <v>2</v>
          </cell>
          <cell r="H1477" t="str">
            <v>2</v>
          </cell>
          <cell r="I1477" t="str">
            <v>RR65-18-04-DP</v>
          </cell>
          <cell r="J1477" t="str">
            <v>300</v>
          </cell>
          <cell r="K1477" t="str">
            <v>34</v>
          </cell>
          <cell r="L1477" t="str">
            <v>LDF5</v>
          </cell>
          <cell r="M1477" t="str">
            <v>60.24</v>
          </cell>
          <cell r="N1477" t="str">
            <v>L2.0</v>
          </cell>
          <cell r="O1477" t="str">
            <v>21</v>
          </cell>
          <cell r="P1477" t="str">
            <v>SA1071</v>
          </cell>
          <cell r="Q1477" t="str">
            <v>Vinay - 310-920-7901</v>
          </cell>
          <cell r="R1477" t="str">
            <v>3</v>
          </cell>
          <cell r="S1477" t="str">
            <v>C</v>
          </cell>
          <cell r="T1477"/>
          <cell r="U1477" t="str">
            <v>-</v>
          </cell>
          <cell r="V1477" t="str">
            <v>-</v>
          </cell>
          <cell r="W1477" t="str">
            <v>4.2.1.a</v>
          </cell>
          <cell r="X1477" t="str">
            <v>WA475</v>
          </cell>
        </row>
        <row r="1478">
          <cell r="A1478" t="str">
            <v>WA478</v>
          </cell>
          <cell r="B1478" t="str">
            <v>2006 UMTS Integration</v>
          </cell>
          <cell r="C1478" t="str">
            <v>Willows Run GC</v>
          </cell>
          <cell r="D1478">
            <v>38484</v>
          </cell>
          <cell r="E1478" t="str">
            <v>WA478</v>
          </cell>
          <cell r="F1478" t="str">
            <v>SB1557C</v>
          </cell>
          <cell r="G1478" t="str">
            <v>1</v>
          </cell>
          <cell r="H1478" t="str">
            <v>1</v>
          </cell>
          <cell r="I1478" t="str">
            <v>DR65-18-04-DPL2Q</v>
          </cell>
          <cell r="J1478" t="str">
            <v>0</v>
          </cell>
          <cell r="K1478" t="str">
            <v>125</v>
          </cell>
          <cell r="L1478" t="str">
            <v>LDF7</v>
          </cell>
          <cell r="M1478" t="str">
            <v>134.51</v>
          </cell>
          <cell r="N1478" t="str">
            <v>L2.0</v>
          </cell>
          <cell r="O1478" t="str">
            <v>23</v>
          </cell>
          <cell r="P1478" t="str">
            <v>SB1557</v>
          </cell>
          <cell r="Q1478" t="str">
            <v>Hasan - 425-753-2515</v>
          </cell>
          <cell r="R1478" t="str">
            <v>3</v>
          </cell>
          <cell r="S1478" t="str">
            <v>C</v>
          </cell>
          <cell r="T1478" t="str">
            <v>KAT-RET2.3</v>
          </cell>
          <cell r="U1478" t="str">
            <v>-</v>
          </cell>
          <cell r="V1478" t="str">
            <v>-</v>
          </cell>
          <cell r="W1478" t="str">
            <v>4.2.3</v>
          </cell>
          <cell r="X1478" t="str">
            <v>WA478</v>
          </cell>
        </row>
        <row r="1479">
          <cell r="A1479" t="str">
            <v>WA478</v>
          </cell>
          <cell r="B1479" t="str">
            <v>2006 UMTS Integration</v>
          </cell>
          <cell r="C1479" t="str">
            <v>Willows Run GC</v>
          </cell>
          <cell r="D1479">
            <v>38484</v>
          </cell>
          <cell r="E1479" t="str">
            <v>WA478</v>
          </cell>
          <cell r="F1479" t="str">
            <v>SB1557A</v>
          </cell>
          <cell r="G1479" t="str">
            <v>1</v>
          </cell>
          <cell r="H1479" t="str">
            <v>1</v>
          </cell>
          <cell r="I1479" t="str">
            <v>DR65-18-04-DPL2Q</v>
          </cell>
          <cell r="J1479" t="str">
            <v>180</v>
          </cell>
          <cell r="K1479" t="str">
            <v>125</v>
          </cell>
          <cell r="L1479" t="str">
            <v>LDF7</v>
          </cell>
          <cell r="M1479" t="str">
            <v>134.51</v>
          </cell>
          <cell r="N1479" t="str">
            <v>L2.0</v>
          </cell>
          <cell r="O1479" t="str">
            <v>23</v>
          </cell>
          <cell r="P1479" t="str">
            <v>SB1557</v>
          </cell>
          <cell r="Q1479" t="str">
            <v>Hasan - 425-753-2515</v>
          </cell>
          <cell r="R1479" t="str">
            <v>3</v>
          </cell>
          <cell r="S1479" t="str">
            <v>A</v>
          </cell>
          <cell r="T1479" t="str">
            <v>KAT-RET2.3</v>
          </cell>
          <cell r="U1479" t="str">
            <v>-</v>
          </cell>
          <cell r="V1479" t="str">
            <v>-</v>
          </cell>
          <cell r="W1479" t="str">
            <v>4.2.3</v>
          </cell>
          <cell r="X1479" t="str">
            <v>WA478</v>
          </cell>
        </row>
        <row r="1480">
          <cell r="A1480" t="str">
            <v>WA478</v>
          </cell>
          <cell r="B1480" t="str">
            <v>2006 UMTS Integration</v>
          </cell>
          <cell r="C1480" t="str">
            <v>Willows Run GC</v>
          </cell>
          <cell r="D1480">
            <v>38484</v>
          </cell>
          <cell r="E1480" t="str">
            <v>WA478</v>
          </cell>
          <cell r="F1480" t="str">
            <v>SB1557B</v>
          </cell>
          <cell r="G1480" t="str">
            <v>1</v>
          </cell>
          <cell r="H1480" t="str">
            <v>1</v>
          </cell>
          <cell r="I1480" t="str">
            <v>DR65-18-04-DPL2Q</v>
          </cell>
          <cell r="J1480" t="str">
            <v>250</v>
          </cell>
          <cell r="K1480" t="str">
            <v>125</v>
          </cell>
          <cell r="L1480" t="str">
            <v>LDF7</v>
          </cell>
          <cell r="M1480" t="str">
            <v>134.51</v>
          </cell>
          <cell r="N1480" t="str">
            <v>L2.0</v>
          </cell>
          <cell r="O1480" t="str">
            <v>23</v>
          </cell>
          <cell r="P1480" t="str">
            <v>SB1557</v>
          </cell>
          <cell r="Q1480" t="str">
            <v>Hasan - 425-753-2515</v>
          </cell>
          <cell r="R1480" t="str">
            <v>3</v>
          </cell>
          <cell r="S1480" t="str">
            <v>B</v>
          </cell>
          <cell r="T1480" t="str">
            <v>KAT-RET2.3</v>
          </cell>
          <cell r="U1480" t="str">
            <v>-</v>
          </cell>
          <cell r="V1480" t="str">
            <v>-</v>
          </cell>
          <cell r="W1480" t="str">
            <v>4.2.3</v>
          </cell>
          <cell r="X1480" t="str">
            <v>WA478</v>
          </cell>
        </row>
        <row r="1481">
          <cell r="A1481" t="str">
            <v>WA481</v>
          </cell>
          <cell r="B1481" t="str">
            <v>2006 UMTS Integration</v>
          </cell>
          <cell r="C1481" t="str">
            <v>Magnolia West</v>
          </cell>
          <cell r="D1481">
            <v>38630</v>
          </cell>
          <cell r="E1481" t="str">
            <v>WA481</v>
          </cell>
          <cell r="F1481" t="str">
            <v>SA1088A</v>
          </cell>
          <cell r="G1481" t="str">
            <v>1</v>
          </cell>
          <cell r="H1481" t="str">
            <v>1</v>
          </cell>
          <cell r="I1481" t="str">
            <v>RR65-18-06-DP</v>
          </cell>
          <cell r="J1481" t="str">
            <v>90</v>
          </cell>
          <cell r="K1481" t="str">
            <v>66.83</v>
          </cell>
          <cell r="L1481" t="str">
            <v>LDF5</v>
          </cell>
          <cell r="M1481" t="str">
            <v>93.08</v>
          </cell>
          <cell r="N1481" t="str">
            <v>L3.0</v>
          </cell>
          <cell r="O1481" t="str">
            <v>19</v>
          </cell>
          <cell r="P1481" t="str">
            <v>SA1088</v>
          </cell>
          <cell r="Q1481" t="str">
            <v>Vinay - 310-920-7901</v>
          </cell>
          <cell r="R1481" t="str">
            <v>3</v>
          </cell>
          <cell r="S1481" t="str">
            <v>A</v>
          </cell>
          <cell r="T1481" t="str">
            <v>KAT-RET3.3</v>
          </cell>
          <cell r="U1481" t="str">
            <v>-</v>
          </cell>
          <cell r="V1481" t="str">
            <v>-</v>
          </cell>
          <cell r="W1481" t="str">
            <v>4.2.1.a</v>
          </cell>
          <cell r="X1481" t="str">
            <v>WA481</v>
          </cell>
        </row>
        <row r="1482">
          <cell r="A1482" t="str">
            <v>WA481</v>
          </cell>
          <cell r="B1482" t="str">
            <v>2006 UMTS Integration</v>
          </cell>
          <cell r="C1482" t="str">
            <v>Magnolia West</v>
          </cell>
          <cell r="D1482">
            <v>38630</v>
          </cell>
          <cell r="E1482" t="str">
            <v>WA481</v>
          </cell>
          <cell r="F1482" t="str">
            <v>SA1088B</v>
          </cell>
          <cell r="G1482" t="str">
            <v>1</v>
          </cell>
          <cell r="H1482" t="str">
            <v>1</v>
          </cell>
          <cell r="I1482" t="str">
            <v>RR65-18-06-DP</v>
          </cell>
          <cell r="J1482" t="str">
            <v>210</v>
          </cell>
          <cell r="K1482" t="str">
            <v>66.83</v>
          </cell>
          <cell r="L1482" t="str">
            <v>LDF5</v>
          </cell>
          <cell r="M1482" t="str">
            <v>93.08</v>
          </cell>
          <cell r="N1482" t="str">
            <v>L3.0</v>
          </cell>
          <cell r="O1482" t="str">
            <v>19</v>
          </cell>
          <cell r="P1482" t="str">
            <v>SA1088</v>
          </cell>
          <cell r="Q1482" t="str">
            <v>Vinay - 310-920-7901</v>
          </cell>
          <cell r="R1482" t="str">
            <v>3</v>
          </cell>
          <cell r="S1482" t="str">
            <v>B</v>
          </cell>
          <cell r="T1482" t="str">
            <v>KAT-RET3.3</v>
          </cell>
          <cell r="U1482" t="str">
            <v>-</v>
          </cell>
          <cell r="V1482" t="str">
            <v>-</v>
          </cell>
          <cell r="W1482" t="str">
            <v>4.2.1.a</v>
          </cell>
          <cell r="X1482" t="str">
            <v>WA481</v>
          </cell>
        </row>
        <row r="1483">
          <cell r="A1483" t="str">
            <v>WA481</v>
          </cell>
          <cell r="B1483" t="str">
            <v>2006 UMTS Integration</v>
          </cell>
          <cell r="C1483" t="str">
            <v>Magnolia West</v>
          </cell>
          <cell r="D1483">
            <v>38630</v>
          </cell>
          <cell r="E1483" t="str">
            <v>WA481</v>
          </cell>
          <cell r="F1483" t="str">
            <v>SA1088C</v>
          </cell>
          <cell r="G1483" t="str">
            <v>1</v>
          </cell>
          <cell r="H1483" t="str">
            <v>1</v>
          </cell>
          <cell r="I1483" t="str">
            <v>RR65-18-06-DP</v>
          </cell>
          <cell r="J1483" t="str">
            <v>330</v>
          </cell>
          <cell r="K1483" t="str">
            <v>66.83</v>
          </cell>
          <cell r="L1483" t="str">
            <v>LDF5</v>
          </cell>
          <cell r="M1483" t="str">
            <v>93.08</v>
          </cell>
          <cell r="N1483" t="str">
            <v>L3.0</v>
          </cell>
          <cell r="O1483" t="str">
            <v>19</v>
          </cell>
          <cell r="P1483" t="str">
            <v>SA1088</v>
          </cell>
          <cell r="Q1483" t="str">
            <v>Vinay - 310-920-7901</v>
          </cell>
          <cell r="R1483" t="str">
            <v>3</v>
          </cell>
          <cell r="S1483" t="str">
            <v>C</v>
          </cell>
          <cell r="T1483" t="str">
            <v>KAT-RET3.3</v>
          </cell>
          <cell r="U1483" t="str">
            <v>-</v>
          </cell>
          <cell r="V1483" t="str">
            <v>-</v>
          </cell>
          <cell r="W1483" t="str">
            <v>4.2.1.a</v>
          </cell>
          <cell r="X1483" t="str">
            <v>WA481</v>
          </cell>
        </row>
        <row r="1484">
          <cell r="A1484" t="str">
            <v>WA482</v>
          </cell>
          <cell r="B1484" t="str">
            <v>2006 UMTS Integration</v>
          </cell>
          <cell r="C1484" t="str">
            <v>Washington Park</v>
          </cell>
          <cell r="D1484">
            <v>38630</v>
          </cell>
          <cell r="E1484" t="str">
            <v>WA482</v>
          </cell>
          <cell r="F1484" t="str">
            <v>SA1072A</v>
          </cell>
          <cell r="G1484" t="str">
            <v>1</v>
          </cell>
          <cell r="H1484" t="str">
            <v>1</v>
          </cell>
          <cell r="I1484" t="str">
            <v>RR65-18-02-DPL2</v>
          </cell>
          <cell r="J1484" t="str">
            <v>80</v>
          </cell>
          <cell r="K1484" t="str">
            <v>42.6667</v>
          </cell>
          <cell r="L1484" t="str">
            <v>LDF5</v>
          </cell>
          <cell r="M1484" t="str">
            <v>68.93</v>
          </cell>
          <cell r="N1484" t="str">
            <v>L2.0</v>
          </cell>
          <cell r="O1484" t="str">
            <v>21</v>
          </cell>
          <cell r="P1484" t="str">
            <v>SA1072</v>
          </cell>
          <cell r="Q1484" t="str">
            <v>Vinay - 310-920-7901</v>
          </cell>
          <cell r="R1484" t="str">
            <v>3</v>
          </cell>
          <cell r="S1484" t="str">
            <v>A</v>
          </cell>
          <cell r="T1484"/>
          <cell r="U1484" t="str">
            <v>-</v>
          </cell>
          <cell r="V1484" t="str">
            <v>-</v>
          </cell>
          <cell r="W1484" t="str">
            <v>4.2.3</v>
          </cell>
          <cell r="X1484" t="str">
            <v>WA482</v>
          </cell>
        </row>
        <row r="1485">
          <cell r="A1485" t="str">
            <v>WA482</v>
          </cell>
          <cell r="B1485" t="str">
            <v>2006 UMTS Integration</v>
          </cell>
          <cell r="C1485" t="str">
            <v>Washington Park</v>
          </cell>
          <cell r="D1485">
            <v>38630</v>
          </cell>
          <cell r="E1485" t="str">
            <v>WA482</v>
          </cell>
          <cell r="F1485" t="str">
            <v>SA1072B</v>
          </cell>
          <cell r="G1485" t="str">
            <v>1</v>
          </cell>
          <cell r="H1485" t="str">
            <v>1</v>
          </cell>
          <cell r="I1485" t="str">
            <v>RR65-18-02-DPL2</v>
          </cell>
          <cell r="J1485" t="str">
            <v>200</v>
          </cell>
          <cell r="K1485" t="str">
            <v>42.6667</v>
          </cell>
          <cell r="L1485" t="str">
            <v>LDF5</v>
          </cell>
          <cell r="M1485" t="str">
            <v>68.93</v>
          </cell>
          <cell r="N1485" t="str">
            <v>L2.0</v>
          </cell>
          <cell r="O1485" t="str">
            <v>21</v>
          </cell>
          <cell r="P1485" t="str">
            <v>SA1072</v>
          </cell>
          <cell r="Q1485" t="str">
            <v>Vinay - 310-920-7901</v>
          </cell>
          <cell r="R1485" t="str">
            <v>3</v>
          </cell>
          <cell r="S1485" t="str">
            <v>B</v>
          </cell>
          <cell r="T1485"/>
          <cell r="U1485" t="str">
            <v>-</v>
          </cell>
          <cell r="V1485" t="str">
            <v>-</v>
          </cell>
          <cell r="W1485" t="str">
            <v>4.2.3</v>
          </cell>
          <cell r="X1485" t="str">
            <v>WA482</v>
          </cell>
        </row>
        <row r="1486">
          <cell r="A1486" t="str">
            <v>WA482</v>
          </cell>
          <cell r="B1486" t="str">
            <v>2006 UMTS Integration</v>
          </cell>
          <cell r="C1486" t="str">
            <v>Washington Park</v>
          </cell>
          <cell r="D1486">
            <v>38630</v>
          </cell>
          <cell r="E1486" t="str">
            <v>WA482</v>
          </cell>
          <cell r="F1486" t="str">
            <v>SA1072C</v>
          </cell>
          <cell r="G1486" t="str">
            <v>1</v>
          </cell>
          <cell r="H1486" t="str">
            <v>1</v>
          </cell>
          <cell r="I1486" t="str">
            <v>RR65-18-04-DPL2</v>
          </cell>
          <cell r="J1486" t="str">
            <v>320</v>
          </cell>
          <cell r="K1486" t="str">
            <v>42.6667</v>
          </cell>
          <cell r="L1486" t="str">
            <v>LDF5</v>
          </cell>
          <cell r="M1486" t="str">
            <v>68.93</v>
          </cell>
          <cell r="N1486" t="str">
            <v>L2.0</v>
          </cell>
          <cell r="O1486" t="str">
            <v>21</v>
          </cell>
          <cell r="P1486" t="str">
            <v>SA1072</v>
          </cell>
          <cell r="Q1486" t="str">
            <v>Vinay - 310-920-7901</v>
          </cell>
          <cell r="R1486" t="str">
            <v>3</v>
          </cell>
          <cell r="S1486" t="str">
            <v>C</v>
          </cell>
          <cell r="T1486"/>
          <cell r="U1486" t="str">
            <v>-</v>
          </cell>
          <cell r="V1486" t="str">
            <v>-</v>
          </cell>
          <cell r="W1486" t="str">
            <v>4.2.3</v>
          </cell>
          <cell r="X1486" t="str">
            <v>WA482</v>
          </cell>
        </row>
        <row r="1487">
          <cell r="A1487" t="str">
            <v>WA489</v>
          </cell>
          <cell r="B1487" t="str">
            <v>2006 UMTS Integration</v>
          </cell>
          <cell r="C1487" t="str">
            <v>Browns Bay</v>
          </cell>
          <cell r="D1487">
            <v>38442</v>
          </cell>
          <cell r="E1487" t="str">
            <v>WA489</v>
          </cell>
          <cell r="F1487" t="str">
            <v>SN2663C</v>
          </cell>
          <cell r="G1487" t="str">
            <v>1</v>
          </cell>
          <cell r="H1487" t="str">
            <v>1</v>
          </cell>
          <cell r="I1487" t="str">
            <v>RR65-18-02-DPL2</v>
          </cell>
          <cell r="J1487" t="str">
            <v>40</v>
          </cell>
          <cell r="K1487" t="str">
            <v>91.99</v>
          </cell>
          <cell r="L1487" t="str">
            <v>LDF5</v>
          </cell>
          <cell r="M1487" t="str">
            <v>118.24</v>
          </cell>
          <cell r="N1487" t="str">
            <v>L1.0</v>
          </cell>
          <cell r="O1487" t="str">
            <v>31</v>
          </cell>
          <cell r="P1487" t="str">
            <v>SN2663</v>
          </cell>
          <cell r="Q1487" t="str">
            <v>Chris - 206-399-2258</v>
          </cell>
          <cell r="R1487" t="str">
            <v>3</v>
          </cell>
          <cell r="S1487" t="str">
            <v>C</v>
          </cell>
          <cell r="T1487" t="str">
            <v>KAT-RET2.3</v>
          </cell>
          <cell r="U1487" t="str">
            <v>-</v>
          </cell>
          <cell r="V1487" t="str">
            <v>-</v>
          </cell>
          <cell r="W1487" t="str">
            <v>4.2.3</v>
          </cell>
          <cell r="X1487" t="str">
            <v>WA489</v>
          </cell>
        </row>
        <row r="1488">
          <cell r="A1488" t="str">
            <v>WA489</v>
          </cell>
          <cell r="B1488" t="str">
            <v>2006 UMTS Integration</v>
          </cell>
          <cell r="C1488" t="str">
            <v>Browns Bay</v>
          </cell>
          <cell r="D1488">
            <v>38442</v>
          </cell>
          <cell r="E1488" t="str">
            <v>WA489</v>
          </cell>
          <cell r="F1488" t="str">
            <v>SN2663A</v>
          </cell>
          <cell r="G1488" t="str">
            <v>1</v>
          </cell>
          <cell r="H1488" t="str">
            <v>1</v>
          </cell>
          <cell r="I1488" t="str">
            <v>RR65-18-02-DPL2</v>
          </cell>
          <cell r="J1488" t="str">
            <v>135</v>
          </cell>
          <cell r="K1488" t="str">
            <v>92</v>
          </cell>
          <cell r="L1488" t="str">
            <v>LDF5</v>
          </cell>
          <cell r="M1488" t="str">
            <v>118.24</v>
          </cell>
          <cell r="N1488" t="str">
            <v>L1.0</v>
          </cell>
          <cell r="O1488" t="str">
            <v>31</v>
          </cell>
          <cell r="P1488" t="str">
            <v>SN2663</v>
          </cell>
          <cell r="Q1488" t="str">
            <v>Chris - 206-399-2258</v>
          </cell>
          <cell r="R1488" t="str">
            <v>3</v>
          </cell>
          <cell r="S1488" t="str">
            <v>A</v>
          </cell>
          <cell r="T1488" t="str">
            <v>KAT-RET2.3</v>
          </cell>
          <cell r="U1488" t="str">
            <v>-</v>
          </cell>
          <cell r="V1488" t="str">
            <v>-</v>
          </cell>
          <cell r="W1488" t="str">
            <v>4.2.3</v>
          </cell>
          <cell r="X1488" t="str">
            <v>WA489</v>
          </cell>
        </row>
        <row r="1489">
          <cell r="A1489" t="str">
            <v>WA489</v>
          </cell>
          <cell r="B1489" t="str">
            <v>2006 UMTS Integration</v>
          </cell>
          <cell r="C1489" t="str">
            <v>Browns Bay</v>
          </cell>
          <cell r="D1489">
            <v>38442</v>
          </cell>
          <cell r="E1489" t="str">
            <v>WA489</v>
          </cell>
          <cell r="F1489" t="str">
            <v>SN2663B</v>
          </cell>
          <cell r="G1489" t="str">
            <v>1</v>
          </cell>
          <cell r="H1489" t="str">
            <v>1</v>
          </cell>
          <cell r="I1489" t="str">
            <v>RR65-18-02-DPL2</v>
          </cell>
          <cell r="J1489" t="str">
            <v>230</v>
          </cell>
          <cell r="K1489" t="str">
            <v>92</v>
          </cell>
          <cell r="L1489" t="str">
            <v>LDF5</v>
          </cell>
          <cell r="M1489" t="str">
            <v>118.24</v>
          </cell>
          <cell r="N1489" t="str">
            <v>L1.0</v>
          </cell>
          <cell r="O1489" t="str">
            <v>31</v>
          </cell>
          <cell r="P1489" t="str">
            <v>SN2663</v>
          </cell>
          <cell r="Q1489" t="str">
            <v>Chris - 206-399-2258</v>
          </cell>
          <cell r="R1489" t="str">
            <v>3</v>
          </cell>
          <cell r="S1489" t="str">
            <v>B</v>
          </cell>
          <cell r="T1489" t="str">
            <v>KAT-RET2.3</v>
          </cell>
          <cell r="U1489" t="str">
            <v>-</v>
          </cell>
          <cell r="V1489" t="str">
            <v>-</v>
          </cell>
          <cell r="W1489" t="str">
            <v>4.2.3</v>
          </cell>
          <cell r="X1489" t="str">
            <v>WA489</v>
          </cell>
        </row>
        <row r="1490">
          <cell r="A1490" t="str">
            <v>WA499</v>
          </cell>
          <cell r="B1490" t="str">
            <v>2006 UMTS Integration</v>
          </cell>
          <cell r="C1490" t="str">
            <v>South Issaquah</v>
          </cell>
          <cell r="D1490">
            <v>38484</v>
          </cell>
          <cell r="E1490" t="str">
            <v>WA499</v>
          </cell>
          <cell r="F1490" t="str">
            <v>SB1416C</v>
          </cell>
          <cell r="G1490" t="str">
            <v>2</v>
          </cell>
          <cell r="H1490" t="str">
            <v>2</v>
          </cell>
          <cell r="I1490" t="str">
            <v>RR65-18-02-DP</v>
          </cell>
          <cell r="J1490" t="str">
            <v>20</v>
          </cell>
          <cell r="K1490" t="str">
            <v>110.01</v>
          </cell>
          <cell r="L1490" t="str">
            <v>LDF7</v>
          </cell>
          <cell r="M1490" t="str">
            <v>136.25</v>
          </cell>
          <cell r="N1490" t="str">
            <v>L2.0</v>
          </cell>
          <cell r="O1490" t="str">
            <v>34</v>
          </cell>
          <cell r="P1490" t="str">
            <v>SB1416</v>
          </cell>
          <cell r="Q1490" t="str">
            <v>Raj - 206-321-9524</v>
          </cell>
          <cell r="R1490" t="str">
            <v>3</v>
          </cell>
          <cell r="S1490" t="str">
            <v>C</v>
          </cell>
          <cell r="T1490" t="str">
            <v>KAT-RET3.3</v>
          </cell>
          <cell r="U1490" t="str">
            <v>-</v>
          </cell>
          <cell r="V1490" t="str">
            <v>-</v>
          </cell>
          <cell r="W1490" t="str">
            <v>4.2.1.a</v>
          </cell>
          <cell r="X1490" t="str">
            <v>WA499</v>
          </cell>
        </row>
        <row r="1491">
          <cell r="A1491" t="str">
            <v>WA499</v>
          </cell>
          <cell r="B1491" t="str">
            <v>2006 UMTS Integration</v>
          </cell>
          <cell r="C1491" t="str">
            <v>South Issaquah</v>
          </cell>
          <cell r="D1491">
            <v>38484</v>
          </cell>
          <cell r="E1491" t="str">
            <v>WA499</v>
          </cell>
          <cell r="F1491" t="str">
            <v>SB1416A</v>
          </cell>
          <cell r="G1491" t="str">
            <v>2</v>
          </cell>
          <cell r="H1491" t="str">
            <v>2</v>
          </cell>
          <cell r="I1491" t="str">
            <v>RR65-18-02-DP</v>
          </cell>
          <cell r="J1491" t="str">
            <v>180</v>
          </cell>
          <cell r="K1491" t="str">
            <v>110.01</v>
          </cell>
          <cell r="L1491" t="str">
            <v>LDF7</v>
          </cell>
          <cell r="M1491" t="str">
            <v>136.25</v>
          </cell>
          <cell r="N1491" t="str">
            <v>L2.0</v>
          </cell>
          <cell r="O1491" t="str">
            <v>34</v>
          </cell>
          <cell r="P1491" t="str">
            <v>SB1416</v>
          </cell>
          <cell r="Q1491" t="str">
            <v>Raj - 206-321-9524</v>
          </cell>
          <cell r="R1491" t="str">
            <v>3</v>
          </cell>
          <cell r="S1491" t="str">
            <v>A</v>
          </cell>
          <cell r="T1491" t="str">
            <v>KAT-RET3.3</v>
          </cell>
          <cell r="U1491" t="str">
            <v>-</v>
          </cell>
          <cell r="V1491" t="str">
            <v>-</v>
          </cell>
          <cell r="W1491" t="str">
            <v>4.2.1.a</v>
          </cell>
          <cell r="X1491" t="str">
            <v>WA499</v>
          </cell>
        </row>
        <row r="1492">
          <cell r="A1492" t="str">
            <v>WA499</v>
          </cell>
          <cell r="B1492" t="str">
            <v>2006 UMTS Integration</v>
          </cell>
          <cell r="C1492" t="str">
            <v>South Issaquah</v>
          </cell>
          <cell r="D1492">
            <v>38484</v>
          </cell>
          <cell r="E1492" t="str">
            <v>WA499</v>
          </cell>
          <cell r="F1492" t="str">
            <v>SB1416B</v>
          </cell>
          <cell r="G1492" t="str">
            <v>2</v>
          </cell>
          <cell r="H1492" t="str">
            <v>2</v>
          </cell>
          <cell r="I1492" t="str">
            <v>RR65-18-00-DP</v>
          </cell>
          <cell r="J1492" t="str">
            <v>270</v>
          </cell>
          <cell r="K1492" t="str">
            <v>110.01</v>
          </cell>
          <cell r="L1492" t="str">
            <v>LDF7</v>
          </cell>
          <cell r="M1492" t="str">
            <v>136.25</v>
          </cell>
          <cell r="N1492" t="str">
            <v>L2.0</v>
          </cell>
          <cell r="O1492" t="str">
            <v>34</v>
          </cell>
          <cell r="P1492" t="str">
            <v>SB1416</v>
          </cell>
          <cell r="Q1492" t="str">
            <v>Raj - 206-321-9524</v>
          </cell>
          <cell r="R1492" t="str">
            <v>3</v>
          </cell>
          <cell r="S1492" t="str">
            <v>B</v>
          </cell>
          <cell r="T1492" t="str">
            <v>KAT-RET3.3</v>
          </cell>
          <cell r="U1492" t="str">
            <v>-</v>
          </cell>
          <cell r="V1492" t="str">
            <v>-</v>
          </cell>
          <cell r="W1492" t="str">
            <v>4.2.1.a</v>
          </cell>
          <cell r="X1492" t="str">
            <v>WA499</v>
          </cell>
        </row>
        <row r="1493">
          <cell r="A1493" t="str">
            <v>WA508</v>
          </cell>
          <cell r="B1493" t="str">
            <v>2006 UMTS Integration</v>
          </cell>
          <cell r="C1493" t="str">
            <v>West Seattle Bridge</v>
          </cell>
          <cell r="D1493">
            <v>38484</v>
          </cell>
          <cell r="E1493" t="str">
            <v>WA508</v>
          </cell>
          <cell r="F1493" t="str">
            <v>SC1943C</v>
          </cell>
          <cell r="G1493" t="str">
            <v>2</v>
          </cell>
          <cell r="H1493" t="str">
            <v>2</v>
          </cell>
          <cell r="I1493" t="str">
            <v>RR65-18-02-DPL2</v>
          </cell>
          <cell r="J1493" t="str">
            <v>0</v>
          </cell>
          <cell r="K1493" t="str">
            <v>89.99</v>
          </cell>
          <cell r="L1493" t="str">
            <v>LDF5</v>
          </cell>
          <cell r="M1493" t="str">
            <v>116.24</v>
          </cell>
          <cell r="N1493" t="str">
            <v>L2.0</v>
          </cell>
          <cell r="O1493" t="str">
            <v>16</v>
          </cell>
          <cell r="P1493" t="str">
            <v>SC1943</v>
          </cell>
          <cell r="Q1493" t="str">
            <v>Vinay - 310-920-7901</v>
          </cell>
          <cell r="R1493" t="str">
            <v>3</v>
          </cell>
          <cell r="S1493" t="str">
            <v>C</v>
          </cell>
          <cell r="T1493"/>
          <cell r="U1493" t="str">
            <v>-</v>
          </cell>
          <cell r="V1493" t="str">
            <v>-</v>
          </cell>
          <cell r="W1493" t="str">
            <v>4.2.1.a</v>
          </cell>
          <cell r="X1493" t="str">
            <v>WA508</v>
          </cell>
        </row>
        <row r="1494">
          <cell r="A1494" t="str">
            <v>WA508</v>
          </cell>
          <cell r="B1494" t="str">
            <v>2006 UMTS Integration</v>
          </cell>
          <cell r="C1494" t="str">
            <v>West Seattle Bridge</v>
          </cell>
          <cell r="D1494">
            <v>38484</v>
          </cell>
          <cell r="E1494" t="str">
            <v>WA508</v>
          </cell>
          <cell r="F1494" t="str">
            <v>SC1943A</v>
          </cell>
          <cell r="G1494" t="str">
            <v>2</v>
          </cell>
          <cell r="H1494" t="str">
            <v>2</v>
          </cell>
          <cell r="I1494" t="str">
            <v>RR65-18-02-DPL2</v>
          </cell>
          <cell r="J1494" t="str">
            <v>90</v>
          </cell>
          <cell r="K1494" t="str">
            <v>89.99</v>
          </cell>
          <cell r="L1494" t="str">
            <v>LDF5</v>
          </cell>
          <cell r="M1494" t="str">
            <v>116.24</v>
          </cell>
          <cell r="N1494" t="str">
            <v>L2.0</v>
          </cell>
          <cell r="O1494" t="str">
            <v>16</v>
          </cell>
          <cell r="P1494" t="str">
            <v>SC1943</v>
          </cell>
          <cell r="Q1494" t="str">
            <v>Vinay - 310-920-7901</v>
          </cell>
          <cell r="R1494" t="str">
            <v>3</v>
          </cell>
          <cell r="S1494" t="str">
            <v>A</v>
          </cell>
          <cell r="T1494"/>
          <cell r="U1494" t="str">
            <v>-</v>
          </cell>
          <cell r="V1494" t="str">
            <v>-</v>
          </cell>
          <cell r="W1494" t="str">
            <v>4.2.1.a</v>
          </cell>
          <cell r="X1494" t="str">
            <v>WA508</v>
          </cell>
        </row>
        <row r="1495">
          <cell r="A1495" t="str">
            <v>WA508</v>
          </cell>
          <cell r="B1495" t="str">
            <v>2006 UMTS Integration</v>
          </cell>
          <cell r="C1495" t="str">
            <v>West Seattle Bridge</v>
          </cell>
          <cell r="D1495">
            <v>38484</v>
          </cell>
          <cell r="E1495" t="str">
            <v>WA508</v>
          </cell>
          <cell r="F1495" t="str">
            <v>SC1943B</v>
          </cell>
          <cell r="G1495" t="str">
            <v>2</v>
          </cell>
          <cell r="H1495" t="str">
            <v>2</v>
          </cell>
          <cell r="I1495" t="str">
            <v>RR65-18-02-DPL2</v>
          </cell>
          <cell r="J1495" t="str">
            <v>180</v>
          </cell>
          <cell r="K1495" t="str">
            <v>89.99</v>
          </cell>
          <cell r="L1495" t="str">
            <v>LDF5</v>
          </cell>
          <cell r="M1495" t="str">
            <v>116.24</v>
          </cell>
          <cell r="N1495" t="str">
            <v>L2.0</v>
          </cell>
          <cell r="O1495" t="str">
            <v>16</v>
          </cell>
          <cell r="P1495" t="str">
            <v>SC1943</v>
          </cell>
          <cell r="Q1495" t="str">
            <v>Vinay - 310-920-7901</v>
          </cell>
          <cell r="R1495" t="str">
            <v>3</v>
          </cell>
          <cell r="S1495" t="str">
            <v>B</v>
          </cell>
          <cell r="T1495"/>
          <cell r="U1495" t="str">
            <v>-</v>
          </cell>
          <cell r="V1495" t="str">
            <v>-</v>
          </cell>
          <cell r="W1495" t="str">
            <v>4.2.1.a</v>
          </cell>
          <cell r="X1495" t="str">
            <v>WA508</v>
          </cell>
        </row>
        <row r="1496">
          <cell r="A1496" t="str">
            <v>WA509</v>
          </cell>
          <cell r="B1496" t="str">
            <v>2006 UMTS Integration</v>
          </cell>
          <cell r="C1496" t="str">
            <v>Skyway Park</v>
          </cell>
          <cell r="D1496">
            <v>38484</v>
          </cell>
          <cell r="E1496" t="str">
            <v>WA509</v>
          </cell>
          <cell r="F1496" t="str">
            <v>SC1879A</v>
          </cell>
          <cell r="G1496" t="str">
            <v>2</v>
          </cell>
          <cell r="H1496" t="str">
            <v>2</v>
          </cell>
          <cell r="I1496" t="str">
            <v>RR65-18-06-DPL2</v>
          </cell>
          <cell r="J1496" t="str">
            <v>60</v>
          </cell>
          <cell r="K1496" t="str">
            <v>82</v>
          </cell>
          <cell r="L1496" t="str">
            <v>LDF5</v>
          </cell>
          <cell r="M1496" t="str">
            <v>108.23</v>
          </cell>
          <cell r="N1496" t="str">
            <v>L2.0</v>
          </cell>
          <cell r="O1496" t="str">
            <v>8</v>
          </cell>
          <cell r="P1496" t="str">
            <v>SC1879</v>
          </cell>
          <cell r="Q1496" t="str">
            <v>Michelle - 206-409-5610</v>
          </cell>
          <cell r="R1496" t="str">
            <v>3</v>
          </cell>
          <cell r="S1496" t="str">
            <v>A</v>
          </cell>
          <cell r="T1496" t="str">
            <v>KAT-RET3.3</v>
          </cell>
          <cell r="U1496" t="str">
            <v>-</v>
          </cell>
          <cell r="V1496" t="str">
            <v>-</v>
          </cell>
          <cell r="W1496" t="str">
            <v>4.2.1.a</v>
          </cell>
          <cell r="X1496" t="str">
            <v>WA509</v>
          </cell>
        </row>
        <row r="1497">
          <cell r="A1497" t="str">
            <v>WA509</v>
          </cell>
          <cell r="B1497" t="str">
            <v>2006 UMTS Integration</v>
          </cell>
          <cell r="C1497" t="str">
            <v>Skyway Park</v>
          </cell>
          <cell r="D1497">
            <v>38484</v>
          </cell>
          <cell r="E1497" t="str">
            <v>WA509</v>
          </cell>
          <cell r="F1497" t="str">
            <v>SC1879B</v>
          </cell>
          <cell r="G1497" t="str">
            <v>2</v>
          </cell>
          <cell r="H1497" t="str">
            <v>2</v>
          </cell>
          <cell r="I1497" t="str">
            <v>RR65-18-06-DPL2</v>
          </cell>
          <cell r="J1497" t="str">
            <v>180</v>
          </cell>
          <cell r="K1497" t="str">
            <v>82</v>
          </cell>
          <cell r="L1497" t="str">
            <v>LDF5</v>
          </cell>
          <cell r="M1497" t="str">
            <v>108.23</v>
          </cell>
          <cell r="N1497" t="str">
            <v>L2.0</v>
          </cell>
          <cell r="O1497" t="str">
            <v>8</v>
          </cell>
          <cell r="P1497" t="str">
            <v>SC1879</v>
          </cell>
          <cell r="Q1497" t="str">
            <v>Michelle - 206-409-5610</v>
          </cell>
          <cell r="R1497" t="str">
            <v>3</v>
          </cell>
          <cell r="S1497" t="str">
            <v>B</v>
          </cell>
          <cell r="T1497" t="str">
            <v>KAT-RET3.3</v>
          </cell>
          <cell r="U1497" t="str">
            <v>-</v>
          </cell>
          <cell r="V1497" t="str">
            <v>-</v>
          </cell>
          <cell r="W1497" t="str">
            <v>4.2.1.a</v>
          </cell>
          <cell r="X1497" t="str">
            <v>WA509</v>
          </cell>
        </row>
        <row r="1498">
          <cell r="A1498" t="str">
            <v>WA509</v>
          </cell>
          <cell r="B1498" t="str">
            <v>2006 UMTS Integration</v>
          </cell>
          <cell r="C1498" t="str">
            <v>Skyway Park</v>
          </cell>
          <cell r="D1498">
            <v>38484</v>
          </cell>
          <cell r="E1498" t="str">
            <v>WA509</v>
          </cell>
          <cell r="F1498" t="str">
            <v>SC1879C</v>
          </cell>
          <cell r="G1498" t="str">
            <v>2</v>
          </cell>
          <cell r="H1498" t="str">
            <v>2</v>
          </cell>
          <cell r="I1498" t="str">
            <v>RR65-18-06-DPL2</v>
          </cell>
          <cell r="J1498" t="str">
            <v>320</v>
          </cell>
          <cell r="K1498" t="str">
            <v>82</v>
          </cell>
          <cell r="L1498" t="str">
            <v>LDF5</v>
          </cell>
          <cell r="M1498" t="str">
            <v>108.23</v>
          </cell>
          <cell r="N1498" t="str">
            <v>L2.0</v>
          </cell>
          <cell r="O1498" t="str">
            <v>8</v>
          </cell>
          <cell r="P1498" t="str">
            <v>SC1879</v>
          </cell>
          <cell r="Q1498" t="str">
            <v>Michelle - 206-409-5610</v>
          </cell>
          <cell r="R1498" t="str">
            <v>3</v>
          </cell>
          <cell r="S1498" t="str">
            <v>C</v>
          </cell>
          <cell r="T1498" t="str">
            <v>KAT-RET3.3</v>
          </cell>
          <cell r="U1498" t="str">
            <v>-</v>
          </cell>
          <cell r="V1498" t="str">
            <v>-</v>
          </cell>
          <cell r="W1498" t="str">
            <v>4.2.1.a</v>
          </cell>
          <cell r="X1498" t="str">
            <v>WA509</v>
          </cell>
        </row>
        <row r="1499">
          <cell r="A1499" t="str">
            <v>WA519</v>
          </cell>
          <cell r="B1499" t="str">
            <v>2006 UMTS Integration</v>
          </cell>
          <cell r="C1499" t="str">
            <v>Hall Lake</v>
          </cell>
          <cell r="D1499">
            <v>38484</v>
          </cell>
          <cell r="E1499" t="str">
            <v>WA519</v>
          </cell>
          <cell r="F1499" t="str">
            <v>SN2632C</v>
          </cell>
          <cell r="G1499" t="str">
            <v>1</v>
          </cell>
          <cell r="H1499" t="str">
            <v>1</v>
          </cell>
          <cell r="I1499" t="str">
            <v>RR65-18-04-DP</v>
          </cell>
          <cell r="J1499" t="str">
            <v>20</v>
          </cell>
          <cell r="K1499" t="str">
            <v>114.01</v>
          </cell>
          <cell r="L1499" t="str">
            <v>LDF7</v>
          </cell>
          <cell r="M1499" t="str">
            <v>140.25</v>
          </cell>
          <cell r="N1499" t="str">
            <v>L2.0</v>
          </cell>
          <cell r="O1499" t="str">
            <v>31</v>
          </cell>
          <cell r="P1499" t="str">
            <v>SN2632</v>
          </cell>
          <cell r="Q1499" t="str">
            <v>Vern - 206-972-0013</v>
          </cell>
          <cell r="R1499" t="str">
            <v>3</v>
          </cell>
          <cell r="S1499" t="str">
            <v>C</v>
          </cell>
          <cell r="T1499" t="str">
            <v>KAT-RET3.3</v>
          </cell>
          <cell r="U1499" t="str">
            <v>-</v>
          </cell>
          <cell r="V1499" t="str">
            <v>-</v>
          </cell>
          <cell r="W1499" t="str">
            <v>4.2.1.a</v>
          </cell>
          <cell r="X1499" t="str">
            <v>WA519</v>
          </cell>
        </row>
        <row r="1500">
          <cell r="A1500" t="str">
            <v>WA519</v>
          </cell>
          <cell r="B1500" t="str">
            <v>2006 UMTS Integration</v>
          </cell>
          <cell r="C1500" t="str">
            <v>Hall Lake</v>
          </cell>
          <cell r="D1500">
            <v>38484</v>
          </cell>
          <cell r="E1500" t="str">
            <v>WA519</v>
          </cell>
          <cell r="F1500" t="str">
            <v>SN2632A</v>
          </cell>
          <cell r="G1500" t="str">
            <v>1</v>
          </cell>
          <cell r="H1500" t="str">
            <v>1</v>
          </cell>
          <cell r="I1500" t="str">
            <v>RR65-18-04-DP</v>
          </cell>
          <cell r="J1500" t="str">
            <v>140</v>
          </cell>
          <cell r="K1500" t="str">
            <v>114.01</v>
          </cell>
          <cell r="L1500" t="str">
            <v>LDF7</v>
          </cell>
          <cell r="M1500" t="str">
            <v>140.25</v>
          </cell>
          <cell r="N1500" t="str">
            <v>L2.0</v>
          </cell>
          <cell r="O1500" t="str">
            <v>31</v>
          </cell>
          <cell r="P1500" t="str">
            <v>SN2632</v>
          </cell>
          <cell r="Q1500" t="str">
            <v>Vern - 206-972-0013</v>
          </cell>
          <cell r="R1500" t="str">
            <v>3</v>
          </cell>
          <cell r="S1500" t="str">
            <v>A</v>
          </cell>
          <cell r="T1500" t="str">
            <v>KAT-RET3.3</v>
          </cell>
          <cell r="U1500" t="str">
            <v>-</v>
          </cell>
          <cell r="V1500" t="str">
            <v>-</v>
          </cell>
          <cell r="W1500" t="str">
            <v>4.2.1.a</v>
          </cell>
          <cell r="X1500" t="str">
            <v>WA519</v>
          </cell>
        </row>
        <row r="1501">
          <cell r="A1501" t="str">
            <v>WA519</v>
          </cell>
          <cell r="B1501" t="str">
            <v>2006 UMTS Integration</v>
          </cell>
          <cell r="C1501" t="str">
            <v>Hall Lake</v>
          </cell>
          <cell r="D1501">
            <v>38484</v>
          </cell>
          <cell r="E1501" t="str">
            <v>WA519</v>
          </cell>
          <cell r="F1501" t="str">
            <v>SN2632B</v>
          </cell>
          <cell r="G1501" t="str">
            <v>1</v>
          </cell>
          <cell r="H1501" t="str">
            <v>1</v>
          </cell>
          <cell r="I1501" t="str">
            <v>RR65-18-02-DP</v>
          </cell>
          <cell r="J1501" t="str">
            <v>240</v>
          </cell>
          <cell r="K1501" t="str">
            <v>114.01</v>
          </cell>
          <cell r="L1501" t="str">
            <v>LDF7</v>
          </cell>
          <cell r="M1501" t="str">
            <v>140.25</v>
          </cell>
          <cell r="N1501" t="str">
            <v>L2.0</v>
          </cell>
          <cell r="O1501" t="str">
            <v>31</v>
          </cell>
          <cell r="P1501" t="str">
            <v>SN2632</v>
          </cell>
          <cell r="Q1501" t="str">
            <v>Vern - 206-972-0013</v>
          </cell>
          <cell r="R1501" t="str">
            <v>3</v>
          </cell>
          <cell r="S1501" t="str">
            <v>B</v>
          </cell>
          <cell r="T1501" t="str">
            <v>KAT-RET3.3</v>
          </cell>
          <cell r="U1501" t="str">
            <v>-</v>
          </cell>
          <cell r="V1501" t="str">
            <v>-</v>
          </cell>
          <cell r="W1501" t="str">
            <v>4.2.1.a</v>
          </cell>
          <cell r="X1501" t="str">
            <v>WA519</v>
          </cell>
        </row>
        <row r="1502">
          <cell r="A1502" t="str">
            <v>WA520</v>
          </cell>
          <cell r="B1502" t="str">
            <v>2006 UMTS Integration</v>
          </cell>
          <cell r="C1502" t="str">
            <v>East Valley</v>
          </cell>
          <cell r="D1502">
            <v>38484</v>
          </cell>
          <cell r="E1502" t="str">
            <v>WA520</v>
          </cell>
          <cell r="F1502" t="str">
            <v>SD2251A</v>
          </cell>
          <cell r="G1502" t="str">
            <v>1</v>
          </cell>
          <cell r="H1502" t="str">
            <v>1</v>
          </cell>
          <cell r="I1502" t="str">
            <v>RR65-18-00-DPL2</v>
          </cell>
          <cell r="J1502" t="str">
            <v>105</v>
          </cell>
          <cell r="K1502" t="str">
            <v>87.01</v>
          </cell>
          <cell r="L1502" t="str">
            <v>LDF5</v>
          </cell>
          <cell r="M1502" t="str">
            <v>113.25</v>
          </cell>
          <cell r="N1502" t="str">
            <v>L2.0</v>
          </cell>
          <cell r="O1502" t="str">
            <v>6</v>
          </cell>
          <cell r="P1502" t="str">
            <v>SD2251</v>
          </cell>
          <cell r="Q1502" t="str">
            <v>Ashwani - 425-753-1049</v>
          </cell>
          <cell r="R1502" t="str">
            <v>3</v>
          </cell>
          <cell r="S1502" t="str">
            <v>A</v>
          </cell>
          <cell r="T1502" t="str">
            <v>KAT-RET3.3</v>
          </cell>
          <cell r="U1502" t="str">
            <v>-</v>
          </cell>
          <cell r="V1502" t="str">
            <v>-</v>
          </cell>
          <cell r="W1502" t="str">
            <v>4.2.1.a</v>
          </cell>
          <cell r="X1502" t="str">
            <v>WA520</v>
          </cell>
        </row>
        <row r="1503">
          <cell r="A1503" t="str">
            <v>WA520</v>
          </cell>
          <cell r="B1503" t="str">
            <v>2006 UMTS Integration</v>
          </cell>
          <cell r="C1503" t="str">
            <v>East Valley</v>
          </cell>
          <cell r="D1503">
            <v>38484</v>
          </cell>
          <cell r="E1503" t="str">
            <v>WA520</v>
          </cell>
          <cell r="F1503" t="str">
            <v>SD2251B</v>
          </cell>
          <cell r="G1503" t="str">
            <v>1</v>
          </cell>
          <cell r="H1503" t="str">
            <v>1</v>
          </cell>
          <cell r="I1503" t="str">
            <v>RR65-18-02-DP</v>
          </cell>
          <cell r="J1503" t="str">
            <v>210</v>
          </cell>
          <cell r="K1503" t="str">
            <v>87.01</v>
          </cell>
          <cell r="L1503" t="str">
            <v>LDF5</v>
          </cell>
          <cell r="M1503" t="str">
            <v>113.25</v>
          </cell>
          <cell r="N1503" t="str">
            <v>L2.0</v>
          </cell>
          <cell r="O1503" t="str">
            <v>6</v>
          </cell>
          <cell r="P1503" t="str">
            <v>SD2251</v>
          </cell>
          <cell r="Q1503" t="str">
            <v>Ashwani - 425-753-1049</v>
          </cell>
          <cell r="R1503" t="str">
            <v>3</v>
          </cell>
          <cell r="S1503" t="str">
            <v>B</v>
          </cell>
          <cell r="T1503" t="str">
            <v>KAT-RET3.3</v>
          </cell>
          <cell r="U1503" t="str">
            <v>-</v>
          </cell>
          <cell r="V1503" t="str">
            <v>-</v>
          </cell>
          <cell r="W1503" t="str">
            <v>4.2.1.a</v>
          </cell>
          <cell r="X1503" t="str">
            <v>WA520</v>
          </cell>
        </row>
        <row r="1504">
          <cell r="A1504" t="str">
            <v>WA520</v>
          </cell>
          <cell r="B1504" t="str">
            <v>2006 UMTS Integration</v>
          </cell>
          <cell r="C1504" t="str">
            <v>East Valley</v>
          </cell>
          <cell r="D1504">
            <v>38484</v>
          </cell>
          <cell r="E1504" t="str">
            <v>WA520</v>
          </cell>
          <cell r="F1504" t="str">
            <v>SD2251C</v>
          </cell>
          <cell r="G1504" t="str">
            <v>1</v>
          </cell>
          <cell r="H1504" t="str">
            <v>1</v>
          </cell>
          <cell r="I1504" t="str">
            <v>RR65-18-02-DP</v>
          </cell>
          <cell r="J1504" t="str">
            <v>330</v>
          </cell>
          <cell r="K1504" t="str">
            <v>87.01</v>
          </cell>
          <cell r="L1504" t="str">
            <v>LDF5</v>
          </cell>
          <cell r="M1504" t="str">
            <v>113.25</v>
          </cell>
          <cell r="N1504" t="str">
            <v>L2.0</v>
          </cell>
          <cell r="O1504" t="str">
            <v>6</v>
          </cell>
          <cell r="P1504" t="str">
            <v>SD2251</v>
          </cell>
          <cell r="Q1504" t="str">
            <v>Ashwani - 425-753-1049</v>
          </cell>
          <cell r="R1504" t="str">
            <v>3</v>
          </cell>
          <cell r="S1504" t="str">
            <v>C</v>
          </cell>
          <cell r="T1504" t="str">
            <v>KAT-RET3.3</v>
          </cell>
          <cell r="U1504" t="str">
            <v>-</v>
          </cell>
          <cell r="V1504" t="str">
            <v>-</v>
          </cell>
          <cell r="W1504" t="str">
            <v>4.2.1.a</v>
          </cell>
          <cell r="X1504" t="str">
            <v>WA520</v>
          </cell>
        </row>
        <row r="1505">
          <cell r="A1505" t="str">
            <v>WA524</v>
          </cell>
          <cell r="B1505" t="str">
            <v>2006 UMTS Integration</v>
          </cell>
          <cell r="C1505" t="str">
            <v>Alki Point</v>
          </cell>
          <cell r="D1505">
            <v>38484</v>
          </cell>
          <cell r="E1505" t="str">
            <v>WA524</v>
          </cell>
          <cell r="F1505" t="str">
            <v>SC1936C</v>
          </cell>
          <cell r="G1505" t="str">
            <v>1</v>
          </cell>
          <cell r="H1505" t="str">
            <v>1</v>
          </cell>
          <cell r="I1505" t="str">
            <v>RR65-18-00-DPL2</v>
          </cell>
          <cell r="J1505" t="str">
            <v>45</v>
          </cell>
          <cell r="K1505" t="str">
            <v>39.99</v>
          </cell>
          <cell r="L1505" t="str">
            <v>LDF5</v>
          </cell>
          <cell r="M1505" t="str">
            <v>66.24</v>
          </cell>
          <cell r="N1505" t="str">
            <v>L2.0</v>
          </cell>
          <cell r="O1505" t="str">
            <v>16</v>
          </cell>
          <cell r="P1505" t="str">
            <v>SC1936</v>
          </cell>
          <cell r="Q1505" t="str">
            <v>Vinay - 310-920-7901</v>
          </cell>
          <cell r="R1505" t="str">
            <v>2</v>
          </cell>
          <cell r="S1505" t="str">
            <v>C</v>
          </cell>
          <cell r="T1505"/>
          <cell r="U1505" t="str">
            <v>-</v>
          </cell>
          <cell r="V1505" t="str">
            <v>-</v>
          </cell>
          <cell r="W1505" t="str">
            <v>4.2.3</v>
          </cell>
          <cell r="X1505" t="str">
            <v>WA524</v>
          </cell>
        </row>
        <row r="1506">
          <cell r="A1506" t="str">
            <v>WA524</v>
          </cell>
          <cell r="B1506" t="str">
            <v>2006 UMTS Integration</v>
          </cell>
          <cell r="C1506" t="str">
            <v>Alki Point</v>
          </cell>
          <cell r="D1506">
            <v>38484</v>
          </cell>
          <cell r="E1506" t="str">
            <v>WA524</v>
          </cell>
          <cell r="F1506" t="str">
            <v>SC1936A</v>
          </cell>
          <cell r="G1506" t="str">
            <v>1</v>
          </cell>
          <cell r="H1506" t="str">
            <v>1</v>
          </cell>
          <cell r="I1506" t="str">
            <v>RR65-18-00-DPL2</v>
          </cell>
          <cell r="J1506" t="str">
            <v>140</v>
          </cell>
          <cell r="K1506" t="str">
            <v>39.99</v>
          </cell>
          <cell r="L1506" t="str">
            <v>LDF5</v>
          </cell>
          <cell r="M1506" t="str">
            <v>66.24</v>
          </cell>
          <cell r="N1506" t="str">
            <v>L2.0</v>
          </cell>
          <cell r="O1506" t="str">
            <v>16</v>
          </cell>
          <cell r="P1506" t="str">
            <v>SC1936</v>
          </cell>
          <cell r="Q1506" t="str">
            <v>Vinay - 310-920-7901</v>
          </cell>
          <cell r="R1506" t="str">
            <v>2</v>
          </cell>
          <cell r="S1506" t="str">
            <v>A</v>
          </cell>
          <cell r="T1506"/>
          <cell r="U1506" t="str">
            <v>-</v>
          </cell>
          <cell r="V1506" t="str">
            <v>-</v>
          </cell>
          <cell r="W1506" t="str">
            <v>4.2.3</v>
          </cell>
          <cell r="X1506" t="str">
            <v>WA524</v>
          </cell>
        </row>
        <row r="1507">
          <cell r="A1507" t="str">
            <v>WA525</v>
          </cell>
          <cell r="B1507" t="str">
            <v>2006 UMTS Integration</v>
          </cell>
          <cell r="C1507" t="str">
            <v>Des Moines</v>
          </cell>
          <cell r="D1507">
            <v>38484</v>
          </cell>
          <cell r="E1507" t="str">
            <v>WA525</v>
          </cell>
          <cell r="F1507" t="str">
            <v>SC1852A</v>
          </cell>
          <cell r="G1507" t="str">
            <v>2</v>
          </cell>
          <cell r="H1507" t="str">
            <v>2</v>
          </cell>
          <cell r="I1507" t="str">
            <v>RR65-19-02-DP</v>
          </cell>
          <cell r="J1507" t="str">
            <v>30</v>
          </cell>
          <cell r="K1507" t="str">
            <v>106.323</v>
          </cell>
          <cell r="L1507" t="str">
            <v>LDF5</v>
          </cell>
          <cell r="M1507" t="str">
            <v>133.23</v>
          </cell>
          <cell r="N1507" t="str">
            <v>L2.0</v>
          </cell>
          <cell r="O1507" t="str">
            <v>6</v>
          </cell>
          <cell r="P1507" t="str">
            <v>SC1852</v>
          </cell>
          <cell r="Q1507" t="str">
            <v>Ashwani - 425-753-1049</v>
          </cell>
          <cell r="R1507" t="str">
            <v>3</v>
          </cell>
          <cell r="S1507" t="str">
            <v>A</v>
          </cell>
          <cell r="T1507" t="str">
            <v>KAT-RET3.3</v>
          </cell>
          <cell r="U1507" t="str">
            <v>-</v>
          </cell>
          <cell r="V1507" t="str">
            <v>-</v>
          </cell>
          <cell r="W1507" t="str">
            <v>4.2.1.a</v>
          </cell>
          <cell r="X1507" t="str">
            <v>WA525</v>
          </cell>
        </row>
        <row r="1508">
          <cell r="A1508" t="str">
            <v>WA525</v>
          </cell>
          <cell r="B1508" t="str">
            <v>2006 UMTS Integration</v>
          </cell>
          <cell r="C1508" t="str">
            <v>Des Moines</v>
          </cell>
          <cell r="D1508">
            <v>38484</v>
          </cell>
          <cell r="E1508" t="str">
            <v>WA525</v>
          </cell>
          <cell r="F1508" t="str">
            <v>SC1852B</v>
          </cell>
          <cell r="G1508" t="str">
            <v>2</v>
          </cell>
          <cell r="H1508" t="str">
            <v>2</v>
          </cell>
          <cell r="I1508" t="str">
            <v>FR65-17-02-DP</v>
          </cell>
          <cell r="J1508" t="str">
            <v>180</v>
          </cell>
          <cell r="K1508" t="str">
            <v>106.99</v>
          </cell>
          <cell r="L1508" t="str">
            <v>LDF5</v>
          </cell>
          <cell r="M1508" t="str">
            <v>133.23</v>
          </cell>
          <cell r="N1508" t="str">
            <v>L2.0</v>
          </cell>
          <cell r="O1508" t="str">
            <v>6</v>
          </cell>
          <cell r="P1508" t="str">
            <v>SC1852</v>
          </cell>
          <cell r="Q1508" t="str">
            <v>Ashwani - 425-753-1049</v>
          </cell>
          <cell r="R1508" t="str">
            <v>3</v>
          </cell>
          <cell r="S1508" t="str">
            <v>B</v>
          </cell>
          <cell r="T1508" t="str">
            <v>KAT-RET3.3</v>
          </cell>
          <cell r="U1508" t="str">
            <v>-</v>
          </cell>
          <cell r="V1508" t="str">
            <v>-</v>
          </cell>
          <cell r="W1508" t="str">
            <v>4.2.1.a</v>
          </cell>
          <cell r="X1508" t="str">
            <v>WA525</v>
          </cell>
        </row>
        <row r="1509">
          <cell r="A1509" t="str">
            <v>WA525</v>
          </cell>
          <cell r="B1509" t="str">
            <v>2006 UMTS Integration</v>
          </cell>
          <cell r="C1509" t="str">
            <v>Des Moines</v>
          </cell>
          <cell r="D1509">
            <v>38484</v>
          </cell>
          <cell r="E1509" t="str">
            <v>WA525</v>
          </cell>
          <cell r="F1509" t="str">
            <v>SC1852C</v>
          </cell>
          <cell r="G1509" t="str">
            <v>2</v>
          </cell>
          <cell r="H1509" t="str">
            <v>2</v>
          </cell>
          <cell r="I1509" t="str">
            <v>FR65-17-02-DP</v>
          </cell>
          <cell r="J1509" t="str">
            <v>300</v>
          </cell>
          <cell r="K1509" t="str">
            <v>106.99</v>
          </cell>
          <cell r="L1509" t="str">
            <v>LDF5</v>
          </cell>
          <cell r="M1509" t="str">
            <v>133.23</v>
          </cell>
          <cell r="N1509" t="str">
            <v>L2.0</v>
          </cell>
          <cell r="O1509" t="str">
            <v>6</v>
          </cell>
          <cell r="P1509" t="str">
            <v>SC1852</v>
          </cell>
          <cell r="Q1509" t="str">
            <v>Ashwani - 425-753-1049</v>
          </cell>
          <cell r="R1509" t="str">
            <v>3</v>
          </cell>
          <cell r="S1509" t="str">
            <v>C</v>
          </cell>
          <cell r="T1509" t="str">
            <v>KAT-RET3.3</v>
          </cell>
          <cell r="U1509" t="str">
            <v>-</v>
          </cell>
          <cell r="V1509" t="str">
            <v>-</v>
          </cell>
          <cell r="W1509" t="str">
            <v>4.2.1.a</v>
          </cell>
          <cell r="X1509" t="str">
            <v>WA525</v>
          </cell>
        </row>
        <row r="1510">
          <cell r="A1510" t="str">
            <v>WA526</v>
          </cell>
          <cell r="B1510" t="str">
            <v>2006 UMTS Integration</v>
          </cell>
          <cell r="C1510" t="str">
            <v>Fort Lewis</v>
          </cell>
          <cell r="D1510">
            <v>38484</v>
          </cell>
          <cell r="E1510" t="str">
            <v>WA526</v>
          </cell>
          <cell r="F1510" t="str">
            <v>TA3013C</v>
          </cell>
          <cell r="G1510" t="str">
            <v>2</v>
          </cell>
          <cell r="H1510" t="str">
            <v>2</v>
          </cell>
          <cell r="I1510" t="str">
            <v>RR65-18-02-DPL2</v>
          </cell>
          <cell r="J1510" t="str">
            <v>30</v>
          </cell>
          <cell r="K1510" t="str">
            <v>89.99</v>
          </cell>
          <cell r="L1510" t="str">
            <v>LDF5</v>
          </cell>
          <cell r="M1510" t="str">
            <v>116.24</v>
          </cell>
          <cell r="N1510" t="str">
            <v>L2.0</v>
          </cell>
          <cell r="O1510" t="str">
            <v>37</v>
          </cell>
          <cell r="P1510" t="str">
            <v>TA3013</v>
          </cell>
          <cell r="Q1510" t="str">
            <v>Meenakshi - 425-580-6685</v>
          </cell>
          <cell r="R1510" t="str">
            <v>3</v>
          </cell>
          <cell r="S1510" t="str">
            <v>C</v>
          </cell>
          <cell r="T1510" t="str">
            <v>KAT-RET3.3</v>
          </cell>
          <cell r="U1510" t="str">
            <v>-</v>
          </cell>
          <cell r="V1510" t="str">
            <v>-</v>
          </cell>
          <cell r="W1510" t="str">
            <v>4.2.1.a</v>
          </cell>
          <cell r="X1510" t="str">
            <v>WA526</v>
          </cell>
        </row>
        <row r="1511">
          <cell r="A1511" t="str">
            <v>WA526</v>
          </cell>
          <cell r="B1511" t="str">
            <v>2006 UMTS Integration</v>
          </cell>
          <cell r="C1511" t="str">
            <v>Fort Lewis</v>
          </cell>
          <cell r="D1511">
            <v>38484</v>
          </cell>
          <cell r="E1511" t="str">
            <v>WA526</v>
          </cell>
          <cell r="F1511" t="str">
            <v>TA3013A</v>
          </cell>
          <cell r="G1511" t="str">
            <v>2</v>
          </cell>
          <cell r="H1511" t="str">
            <v>2</v>
          </cell>
          <cell r="I1511" t="str">
            <v>RR65-18-02-DPL2</v>
          </cell>
          <cell r="J1511" t="str">
            <v>110</v>
          </cell>
          <cell r="K1511" t="str">
            <v>89.99</v>
          </cell>
          <cell r="L1511" t="str">
            <v>LDF5</v>
          </cell>
          <cell r="M1511" t="str">
            <v>116.24</v>
          </cell>
          <cell r="N1511" t="str">
            <v>L2.0</v>
          </cell>
          <cell r="O1511" t="str">
            <v>37</v>
          </cell>
          <cell r="P1511" t="str">
            <v>TA3013</v>
          </cell>
          <cell r="Q1511" t="str">
            <v>Meenakshi - 425-580-6685</v>
          </cell>
          <cell r="R1511" t="str">
            <v>3</v>
          </cell>
          <cell r="S1511" t="str">
            <v>A</v>
          </cell>
          <cell r="T1511" t="str">
            <v>KAT-RET3.3</v>
          </cell>
          <cell r="U1511" t="str">
            <v>-</v>
          </cell>
          <cell r="V1511" t="str">
            <v>-</v>
          </cell>
          <cell r="W1511" t="str">
            <v>4.2.1.a</v>
          </cell>
          <cell r="X1511" t="str">
            <v>WA526</v>
          </cell>
        </row>
        <row r="1512">
          <cell r="A1512" t="str">
            <v>WA526</v>
          </cell>
          <cell r="B1512" t="str">
            <v>2006 UMTS Integration</v>
          </cell>
          <cell r="C1512" t="str">
            <v>Fort Lewis</v>
          </cell>
          <cell r="D1512">
            <v>38484</v>
          </cell>
          <cell r="E1512" t="str">
            <v>WA526</v>
          </cell>
          <cell r="F1512" t="str">
            <v>TA3013B</v>
          </cell>
          <cell r="G1512" t="str">
            <v>2</v>
          </cell>
          <cell r="H1512" t="str">
            <v>2</v>
          </cell>
          <cell r="I1512" t="str">
            <v>RR65-18-02-DPL2</v>
          </cell>
          <cell r="J1512" t="str">
            <v>310</v>
          </cell>
          <cell r="K1512" t="str">
            <v>89.99</v>
          </cell>
          <cell r="L1512" t="str">
            <v>LDF5</v>
          </cell>
          <cell r="M1512" t="str">
            <v>116.24</v>
          </cell>
          <cell r="N1512" t="str">
            <v>L2.0</v>
          </cell>
          <cell r="O1512" t="str">
            <v>37</v>
          </cell>
          <cell r="P1512" t="str">
            <v>TA3013</v>
          </cell>
          <cell r="Q1512" t="str">
            <v>Meenakshi - 425-580-6685</v>
          </cell>
          <cell r="R1512" t="str">
            <v>3</v>
          </cell>
          <cell r="S1512" t="str">
            <v>B</v>
          </cell>
          <cell r="T1512" t="str">
            <v>KAT-RET3.3</v>
          </cell>
          <cell r="U1512" t="str">
            <v>-</v>
          </cell>
          <cell r="V1512" t="str">
            <v>-</v>
          </cell>
          <cell r="W1512" t="str">
            <v>4.2.1.a</v>
          </cell>
          <cell r="X1512" t="str">
            <v>WA526</v>
          </cell>
        </row>
        <row r="1513">
          <cell r="A1513" t="str">
            <v>WA539</v>
          </cell>
          <cell r="B1513" t="str">
            <v>2006 UMTS Integration</v>
          </cell>
          <cell r="C1513" t="str">
            <v>University Br</v>
          </cell>
          <cell r="D1513">
            <v>38484</v>
          </cell>
          <cell r="E1513" t="str">
            <v>WA539</v>
          </cell>
          <cell r="F1513" t="str">
            <v>SA1092C</v>
          </cell>
          <cell r="G1513" t="str">
            <v>2</v>
          </cell>
          <cell r="H1513" t="str">
            <v>2</v>
          </cell>
          <cell r="I1513" t="str">
            <v>RR65-18-00-DP</v>
          </cell>
          <cell r="J1513" t="str">
            <v>0</v>
          </cell>
          <cell r="K1513" t="str">
            <v>71</v>
          </cell>
          <cell r="L1513" t="str">
            <v>LDF5</v>
          </cell>
          <cell r="M1513" t="str">
            <v>97.24</v>
          </cell>
          <cell r="N1513" t="str">
            <v>L2.0</v>
          </cell>
          <cell r="O1513" t="str">
            <v>21</v>
          </cell>
          <cell r="P1513" t="str">
            <v>SA1092</v>
          </cell>
          <cell r="Q1513" t="str">
            <v>Vinay - 310-920-7901</v>
          </cell>
          <cell r="R1513" t="str">
            <v>3</v>
          </cell>
          <cell r="S1513" t="str">
            <v>C</v>
          </cell>
          <cell r="T1513"/>
          <cell r="U1513" t="str">
            <v>-</v>
          </cell>
          <cell r="V1513" t="str">
            <v>-</v>
          </cell>
          <cell r="W1513" t="str">
            <v>4.2.1.a</v>
          </cell>
          <cell r="X1513" t="str">
            <v>WA539</v>
          </cell>
        </row>
        <row r="1514">
          <cell r="A1514" t="str">
            <v>WA539</v>
          </cell>
          <cell r="B1514" t="str">
            <v>2006 UMTS Integration</v>
          </cell>
          <cell r="C1514" t="str">
            <v>University Br</v>
          </cell>
          <cell r="D1514">
            <v>38484</v>
          </cell>
          <cell r="E1514" t="str">
            <v>WA539</v>
          </cell>
          <cell r="F1514" t="str">
            <v>SA1092A</v>
          </cell>
          <cell r="G1514" t="str">
            <v>2</v>
          </cell>
          <cell r="H1514" t="str">
            <v>2</v>
          </cell>
          <cell r="I1514" t="str">
            <v>RR65-18-00-DP</v>
          </cell>
          <cell r="J1514" t="str">
            <v>120</v>
          </cell>
          <cell r="K1514" t="str">
            <v>67</v>
          </cell>
          <cell r="L1514" t="str">
            <v>LDF5</v>
          </cell>
          <cell r="M1514" t="str">
            <v>93.24</v>
          </cell>
          <cell r="N1514" t="str">
            <v>L2.0</v>
          </cell>
          <cell r="O1514" t="str">
            <v>21</v>
          </cell>
          <cell r="P1514" t="str">
            <v>SA1092</v>
          </cell>
          <cell r="Q1514" t="str">
            <v>Vinay - 310-920-7901</v>
          </cell>
          <cell r="R1514" t="str">
            <v>3</v>
          </cell>
          <cell r="S1514" t="str">
            <v>A</v>
          </cell>
          <cell r="T1514"/>
          <cell r="U1514" t="str">
            <v>-</v>
          </cell>
          <cell r="V1514" t="str">
            <v>-</v>
          </cell>
          <cell r="W1514" t="str">
            <v>4.2.1.a</v>
          </cell>
          <cell r="X1514" t="str">
            <v>WA539</v>
          </cell>
        </row>
        <row r="1515">
          <cell r="A1515" t="str">
            <v>WA539</v>
          </cell>
          <cell r="B1515" t="str">
            <v>2006 UMTS Integration</v>
          </cell>
          <cell r="C1515" t="str">
            <v>University Br</v>
          </cell>
          <cell r="D1515">
            <v>38484</v>
          </cell>
          <cell r="E1515" t="str">
            <v>WA539</v>
          </cell>
          <cell r="F1515" t="str">
            <v>SA1092B</v>
          </cell>
          <cell r="G1515" t="str">
            <v>2</v>
          </cell>
          <cell r="H1515" t="str">
            <v>2</v>
          </cell>
          <cell r="I1515" t="str">
            <v>RR65-18-00-DP</v>
          </cell>
          <cell r="J1515" t="str">
            <v>220</v>
          </cell>
          <cell r="K1515" t="str">
            <v>66.99</v>
          </cell>
          <cell r="L1515" t="str">
            <v>LDF5</v>
          </cell>
          <cell r="M1515" t="str">
            <v>93.24</v>
          </cell>
          <cell r="N1515" t="str">
            <v>L2.0</v>
          </cell>
          <cell r="O1515" t="str">
            <v>21</v>
          </cell>
          <cell r="P1515" t="str">
            <v>SA1092</v>
          </cell>
          <cell r="Q1515" t="str">
            <v>Vinay - 310-920-7901</v>
          </cell>
          <cell r="R1515" t="str">
            <v>3</v>
          </cell>
          <cell r="S1515" t="str">
            <v>B</v>
          </cell>
          <cell r="T1515"/>
          <cell r="U1515" t="str">
            <v>-</v>
          </cell>
          <cell r="V1515" t="str">
            <v>-</v>
          </cell>
          <cell r="W1515" t="str">
            <v>4.2.1.a</v>
          </cell>
          <cell r="X1515" t="str">
            <v>WA539</v>
          </cell>
        </row>
        <row r="1516">
          <cell r="A1516" t="str">
            <v>WA541</v>
          </cell>
          <cell r="B1516" t="str">
            <v>2006 UMTS Integration</v>
          </cell>
          <cell r="C1516" t="str">
            <v>International District</v>
          </cell>
          <cell r="D1516">
            <v>38484</v>
          </cell>
          <cell r="E1516" t="str">
            <v>WA541</v>
          </cell>
          <cell r="F1516" t="str">
            <v>SA1016A</v>
          </cell>
          <cell r="G1516" t="str">
            <v>2</v>
          </cell>
          <cell r="H1516" t="str">
            <v>2</v>
          </cell>
          <cell r="I1516" t="str">
            <v>FR65-17-04-DP</v>
          </cell>
          <cell r="J1516" t="str">
            <v>80</v>
          </cell>
          <cell r="K1516" t="str">
            <v>124.833</v>
          </cell>
          <cell r="L1516" t="str">
            <v>LDF5</v>
          </cell>
          <cell r="M1516" t="str">
            <v>151.24</v>
          </cell>
          <cell r="N1516" t="str">
            <v>L2.0</v>
          </cell>
          <cell r="O1516" t="str">
            <v>15</v>
          </cell>
          <cell r="P1516" t="str">
            <v>SA1016</v>
          </cell>
          <cell r="Q1516" t="str">
            <v>Vinay - 310-920-7901</v>
          </cell>
          <cell r="R1516" t="str">
            <v>3</v>
          </cell>
          <cell r="S1516" t="str">
            <v>A</v>
          </cell>
          <cell r="T1516"/>
          <cell r="U1516" t="str">
            <v>-</v>
          </cell>
          <cell r="V1516" t="str">
            <v>-</v>
          </cell>
          <cell r="W1516" t="str">
            <v>4.2.1.a</v>
          </cell>
          <cell r="X1516" t="str">
            <v>WA541</v>
          </cell>
        </row>
        <row r="1517">
          <cell r="A1517" t="str">
            <v>WA541</v>
          </cell>
          <cell r="B1517" t="str">
            <v>2006 UMTS Integration</v>
          </cell>
          <cell r="C1517" t="str">
            <v>International District</v>
          </cell>
          <cell r="D1517">
            <v>38484</v>
          </cell>
          <cell r="E1517" t="str">
            <v>WA541</v>
          </cell>
          <cell r="F1517" t="str">
            <v>SA1016B</v>
          </cell>
          <cell r="G1517" t="str">
            <v>2</v>
          </cell>
          <cell r="H1517" t="str">
            <v>2</v>
          </cell>
          <cell r="I1517" t="str">
            <v>FR65-17-04-DP</v>
          </cell>
          <cell r="J1517" t="str">
            <v>200</v>
          </cell>
          <cell r="K1517" t="str">
            <v>124.833</v>
          </cell>
          <cell r="L1517" t="str">
            <v>LDF5</v>
          </cell>
          <cell r="M1517" t="str">
            <v>151.24</v>
          </cell>
          <cell r="N1517" t="str">
            <v>L2.0</v>
          </cell>
          <cell r="O1517" t="str">
            <v>15</v>
          </cell>
          <cell r="P1517" t="str">
            <v>SA1016</v>
          </cell>
          <cell r="Q1517" t="str">
            <v>Vinay - 310-920-7901</v>
          </cell>
          <cell r="R1517" t="str">
            <v>3</v>
          </cell>
          <cell r="S1517" t="str">
            <v>B</v>
          </cell>
          <cell r="T1517"/>
          <cell r="U1517" t="str">
            <v>-</v>
          </cell>
          <cell r="V1517" t="str">
            <v>-</v>
          </cell>
          <cell r="W1517" t="str">
            <v>4.2.1.a</v>
          </cell>
          <cell r="X1517" t="str">
            <v>WA541</v>
          </cell>
        </row>
        <row r="1518">
          <cell r="A1518" t="str">
            <v>WA541</v>
          </cell>
          <cell r="B1518" t="str">
            <v>2006 UMTS Integration</v>
          </cell>
          <cell r="C1518" t="str">
            <v>International District</v>
          </cell>
          <cell r="D1518">
            <v>38484</v>
          </cell>
          <cell r="E1518" t="str">
            <v>WA541</v>
          </cell>
          <cell r="F1518" t="str">
            <v>SA1016C</v>
          </cell>
          <cell r="G1518" t="str">
            <v>2</v>
          </cell>
          <cell r="H1518" t="str">
            <v>2</v>
          </cell>
          <cell r="I1518" t="str">
            <v>FR65-17-04-DP</v>
          </cell>
          <cell r="J1518" t="str">
            <v>320</v>
          </cell>
          <cell r="K1518" t="str">
            <v>124.833</v>
          </cell>
          <cell r="L1518" t="str">
            <v>LDF5</v>
          </cell>
          <cell r="M1518" t="str">
            <v>151.24</v>
          </cell>
          <cell r="N1518" t="str">
            <v>L2.0</v>
          </cell>
          <cell r="O1518" t="str">
            <v>15</v>
          </cell>
          <cell r="P1518" t="str">
            <v>SA1016</v>
          </cell>
          <cell r="Q1518" t="str">
            <v>Vinay - 310-920-7901</v>
          </cell>
          <cell r="R1518" t="str">
            <v>3</v>
          </cell>
          <cell r="S1518" t="str">
            <v>C</v>
          </cell>
          <cell r="T1518"/>
          <cell r="U1518" t="str">
            <v>-</v>
          </cell>
          <cell r="V1518" t="str">
            <v>-</v>
          </cell>
          <cell r="W1518" t="str">
            <v>4.2.1.a</v>
          </cell>
          <cell r="X1518" t="str">
            <v>WA541</v>
          </cell>
        </row>
        <row r="1519">
          <cell r="A1519" t="str">
            <v>WA568</v>
          </cell>
          <cell r="B1519" t="str">
            <v>2006 UMTS Integration</v>
          </cell>
          <cell r="C1519" t="str">
            <v>Bellevue Way</v>
          </cell>
          <cell r="D1519">
            <v>38442</v>
          </cell>
          <cell r="E1519" t="str">
            <v>WA568</v>
          </cell>
          <cell r="F1519" t="str">
            <v>SB1476A</v>
          </cell>
          <cell r="G1519" t="str">
            <v>1</v>
          </cell>
          <cell r="H1519" t="str">
            <v>1</v>
          </cell>
          <cell r="I1519" t="str">
            <v>DR65-18-02-DPL2Q</v>
          </cell>
          <cell r="J1519" t="str">
            <v>150</v>
          </cell>
          <cell r="K1519" t="str">
            <v>99.5</v>
          </cell>
          <cell r="L1519" t="str">
            <v>LDF5</v>
          </cell>
          <cell r="M1519" t="str">
            <v>125.75</v>
          </cell>
          <cell r="N1519" t="str">
            <v>L1.0</v>
          </cell>
          <cell r="O1519" t="str">
            <v>14</v>
          </cell>
          <cell r="P1519" t="str">
            <v>SB1476</v>
          </cell>
          <cell r="Q1519" t="str">
            <v>Than - 206-849-1533</v>
          </cell>
          <cell r="R1519" t="str">
            <v>3</v>
          </cell>
          <cell r="S1519" t="str">
            <v>A</v>
          </cell>
          <cell r="T1519"/>
          <cell r="U1519" t="str">
            <v>-</v>
          </cell>
          <cell r="V1519" t="str">
            <v>-</v>
          </cell>
          <cell r="W1519" t="str">
            <v>4.2.3</v>
          </cell>
          <cell r="X1519" t="str">
            <v>WA568</v>
          </cell>
        </row>
        <row r="1520">
          <cell r="A1520" t="str">
            <v>WA568</v>
          </cell>
          <cell r="B1520" t="str">
            <v>2006 UMTS Integration</v>
          </cell>
          <cell r="C1520" t="str">
            <v>Bellevue Way</v>
          </cell>
          <cell r="D1520">
            <v>38442</v>
          </cell>
          <cell r="E1520" t="str">
            <v>WA568</v>
          </cell>
          <cell r="F1520" t="str">
            <v>SB1476B</v>
          </cell>
          <cell r="G1520" t="str">
            <v>1</v>
          </cell>
          <cell r="H1520" t="str">
            <v>1</v>
          </cell>
          <cell r="I1520" t="str">
            <v>DR65-18-02-DPL2Q</v>
          </cell>
          <cell r="J1520" t="str">
            <v>225</v>
          </cell>
          <cell r="K1520" t="str">
            <v>99.51</v>
          </cell>
          <cell r="L1520" t="str">
            <v>LDF5</v>
          </cell>
          <cell r="M1520" t="str">
            <v>125.75</v>
          </cell>
          <cell r="N1520" t="str">
            <v>L1.0</v>
          </cell>
          <cell r="O1520" t="str">
            <v>14</v>
          </cell>
          <cell r="P1520" t="str">
            <v>SB1476</v>
          </cell>
          <cell r="Q1520" t="str">
            <v>Than - 206-849-1533</v>
          </cell>
          <cell r="R1520" t="str">
            <v>3</v>
          </cell>
          <cell r="S1520" t="str">
            <v>B</v>
          </cell>
          <cell r="T1520"/>
          <cell r="U1520" t="str">
            <v>-</v>
          </cell>
          <cell r="V1520" t="str">
            <v>-</v>
          </cell>
          <cell r="W1520" t="str">
            <v>4.2.3</v>
          </cell>
          <cell r="X1520" t="str">
            <v>WA568</v>
          </cell>
        </row>
        <row r="1521">
          <cell r="A1521" t="str">
            <v>WA568</v>
          </cell>
          <cell r="B1521" t="str">
            <v>2006 UMTS Integration</v>
          </cell>
          <cell r="C1521" t="str">
            <v>Bellevue Way</v>
          </cell>
          <cell r="D1521">
            <v>38442</v>
          </cell>
          <cell r="E1521" t="str">
            <v>WA568</v>
          </cell>
          <cell r="F1521" t="str">
            <v>SB1476C</v>
          </cell>
          <cell r="G1521" t="str">
            <v>1</v>
          </cell>
          <cell r="H1521" t="str">
            <v>1</v>
          </cell>
          <cell r="I1521" t="str">
            <v>DR65-18-02-DPL2Q</v>
          </cell>
          <cell r="J1521" t="str">
            <v>300</v>
          </cell>
          <cell r="K1521" t="str">
            <v>99.5</v>
          </cell>
          <cell r="L1521" t="str">
            <v>LDF5</v>
          </cell>
          <cell r="M1521" t="str">
            <v>125.75</v>
          </cell>
          <cell r="N1521" t="str">
            <v>L1.0</v>
          </cell>
          <cell r="O1521" t="str">
            <v>14</v>
          </cell>
          <cell r="P1521" t="str">
            <v>SB1476</v>
          </cell>
          <cell r="Q1521" t="str">
            <v>Than - 206-849-1533</v>
          </cell>
          <cell r="R1521" t="str">
            <v>3</v>
          </cell>
          <cell r="S1521" t="str">
            <v>C</v>
          </cell>
          <cell r="T1521"/>
          <cell r="U1521" t="str">
            <v>-</v>
          </cell>
          <cell r="V1521" t="str">
            <v>-</v>
          </cell>
          <cell r="W1521" t="str">
            <v>4.2.3</v>
          </cell>
          <cell r="X1521" t="str">
            <v>WA568</v>
          </cell>
        </row>
        <row r="1522">
          <cell r="A1522" t="str">
            <v>WA569</v>
          </cell>
          <cell r="B1522" t="str">
            <v>2006 UMTS Integration</v>
          </cell>
          <cell r="C1522" t="str">
            <v>Bellevue Garden</v>
          </cell>
          <cell r="D1522">
            <v>38638</v>
          </cell>
          <cell r="E1522" t="str">
            <v>WA569</v>
          </cell>
          <cell r="F1522" t="str">
            <v>SB1469A</v>
          </cell>
          <cell r="G1522" t="str">
            <v>1</v>
          </cell>
          <cell r="H1522" t="str">
            <v>1</v>
          </cell>
          <cell r="I1522" t="str">
            <v>DR65-18-02-DPL2Q</v>
          </cell>
          <cell r="J1522" t="str">
            <v>70</v>
          </cell>
          <cell r="K1522" t="str">
            <v>122.75</v>
          </cell>
          <cell r="L1522" t="str">
            <v>LDF7</v>
          </cell>
          <cell r="M1522" t="str">
            <v>148.98</v>
          </cell>
          <cell r="N1522" t="str">
            <v>L2.0</v>
          </cell>
          <cell r="O1522" t="str">
            <v>14</v>
          </cell>
          <cell r="P1522" t="str">
            <v>SB1469</v>
          </cell>
          <cell r="Q1522" t="str">
            <v>Than - 206-849-1533</v>
          </cell>
          <cell r="R1522" t="str">
            <v>3</v>
          </cell>
          <cell r="S1522" t="str">
            <v>A</v>
          </cell>
          <cell r="T1522" t="str">
            <v>KAT-RET2.3</v>
          </cell>
          <cell r="U1522" t="str">
            <v>-</v>
          </cell>
          <cell r="V1522" t="str">
            <v>-</v>
          </cell>
          <cell r="W1522" t="str">
            <v>4.2.3</v>
          </cell>
          <cell r="X1522" t="str">
            <v>WA569</v>
          </cell>
        </row>
        <row r="1523">
          <cell r="A1523" t="str">
            <v>WA569</v>
          </cell>
          <cell r="B1523" t="str">
            <v>2006 UMTS Integration</v>
          </cell>
          <cell r="C1523" t="str">
            <v>Bellevue Garden</v>
          </cell>
          <cell r="D1523">
            <v>38638</v>
          </cell>
          <cell r="E1523" t="str">
            <v>WA569</v>
          </cell>
          <cell r="F1523" t="str">
            <v>SB1469B</v>
          </cell>
          <cell r="G1523" t="str">
            <v>1</v>
          </cell>
          <cell r="H1523" t="str">
            <v>1</v>
          </cell>
          <cell r="I1523" t="str">
            <v>DR65-18-04-DPL2Q</v>
          </cell>
          <cell r="J1523" t="str">
            <v>160</v>
          </cell>
          <cell r="K1523" t="str">
            <v>122.75</v>
          </cell>
          <cell r="L1523" t="str">
            <v>LDF7</v>
          </cell>
          <cell r="M1523" t="str">
            <v>148.98</v>
          </cell>
          <cell r="N1523" t="str">
            <v>L2.0</v>
          </cell>
          <cell r="O1523" t="str">
            <v>14</v>
          </cell>
          <cell r="P1523" t="str">
            <v>SB1469</v>
          </cell>
          <cell r="Q1523" t="str">
            <v>Than - 206-849-1533</v>
          </cell>
          <cell r="R1523" t="str">
            <v>3</v>
          </cell>
          <cell r="S1523" t="str">
            <v>B</v>
          </cell>
          <cell r="T1523" t="str">
            <v>KAT-RET2.3</v>
          </cell>
          <cell r="U1523" t="str">
            <v>-</v>
          </cell>
          <cell r="V1523" t="str">
            <v>-</v>
          </cell>
          <cell r="W1523" t="str">
            <v>4.2.3</v>
          </cell>
          <cell r="X1523" t="str">
            <v>WA569</v>
          </cell>
        </row>
        <row r="1524">
          <cell r="A1524" t="str">
            <v>WA569</v>
          </cell>
          <cell r="B1524" t="str">
            <v>2006 UMTS Integration</v>
          </cell>
          <cell r="C1524" t="str">
            <v>Bellevue Garden</v>
          </cell>
          <cell r="D1524">
            <v>38638</v>
          </cell>
          <cell r="E1524" t="str">
            <v>WA569</v>
          </cell>
          <cell r="F1524" t="str">
            <v>SB1469C</v>
          </cell>
          <cell r="G1524" t="str">
            <v>1</v>
          </cell>
          <cell r="H1524" t="str">
            <v>1</v>
          </cell>
          <cell r="I1524" t="str">
            <v>DR65-18-02-DPL2Q</v>
          </cell>
          <cell r="J1524" t="str">
            <v>310</v>
          </cell>
          <cell r="K1524" t="str">
            <v>122.75</v>
          </cell>
          <cell r="L1524" t="str">
            <v>LDF7</v>
          </cell>
          <cell r="M1524" t="str">
            <v>148.98</v>
          </cell>
          <cell r="N1524" t="str">
            <v>L2.0</v>
          </cell>
          <cell r="O1524" t="str">
            <v>14</v>
          </cell>
          <cell r="P1524" t="str">
            <v>SB1469</v>
          </cell>
          <cell r="Q1524" t="str">
            <v>Than - 206-849-1533</v>
          </cell>
          <cell r="R1524" t="str">
            <v>3</v>
          </cell>
          <cell r="S1524" t="str">
            <v>C</v>
          </cell>
          <cell r="T1524" t="str">
            <v>KAT-RET2.3</v>
          </cell>
          <cell r="U1524" t="str">
            <v>-</v>
          </cell>
          <cell r="V1524" t="str">
            <v>-</v>
          </cell>
          <cell r="W1524" t="str">
            <v>4.2.3</v>
          </cell>
          <cell r="X1524" t="str">
            <v>WA569</v>
          </cell>
        </row>
        <row r="1525">
          <cell r="A1525" t="str">
            <v>WA645</v>
          </cell>
          <cell r="B1525" t="str">
            <v>2006 UMTS Integration</v>
          </cell>
          <cell r="C1525" t="str">
            <v>Lake Fenwick</v>
          </cell>
          <cell r="D1525">
            <v>38484</v>
          </cell>
          <cell r="E1525" t="str">
            <v>WA645</v>
          </cell>
          <cell r="F1525" t="str">
            <v>SC1838C</v>
          </cell>
          <cell r="G1525" t="str">
            <v>1</v>
          </cell>
          <cell r="H1525" t="str">
            <v>1</v>
          </cell>
          <cell r="I1525" t="str">
            <v>RR65-18-06-DPL2</v>
          </cell>
          <cell r="J1525" t="str">
            <v>15</v>
          </cell>
          <cell r="K1525" t="str">
            <v>89.99</v>
          </cell>
          <cell r="L1525" t="str">
            <v>LDF5</v>
          </cell>
          <cell r="M1525" t="str">
            <v>116.24</v>
          </cell>
          <cell r="N1525" t="str">
            <v>L2.0</v>
          </cell>
          <cell r="O1525" t="str">
            <v>3</v>
          </cell>
          <cell r="P1525" t="str">
            <v>SC1838</v>
          </cell>
          <cell r="Q1525" t="str">
            <v>Ashwani - 425-753-1049</v>
          </cell>
          <cell r="R1525" t="str">
            <v>3</v>
          </cell>
          <cell r="S1525" t="str">
            <v>C</v>
          </cell>
          <cell r="T1525" t="str">
            <v>KAT-RET2.3</v>
          </cell>
          <cell r="U1525" t="str">
            <v>-</v>
          </cell>
          <cell r="V1525" t="str">
            <v>-</v>
          </cell>
          <cell r="W1525" t="str">
            <v>4.2.3.a</v>
          </cell>
          <cell r="X1525" t="str">
            <v>WA645</v>
          </cell>
        </row>
        <row r="1526">
          <cell r="A1526" t="str">
            <v>WA645</v>
          </cell>
          <cell r="B1526" t="str">
            <v>2006 UMTS Integration</v>
          </cell>
          <cell r="C1526" t="str">
            <v>Lake Fenwick</v>
          </cell>
          <cell r="D1526">
            <v>38484</v>
          </cell>
          <cell r="E1526" t="str">
            <v>WA645</v>
          </cell>
          <cell r="F1526" t="str">
            <v>SC1838A</v>
          </cell>
          <cell r="G1526" t="str">
            <v>1</v>
          </cell>
          <cell r="H1526" t="str">
            <v>1</v>
          </cell>
          <cell r="I1526" t="str">
            <v>RR65-18-06-DPL2</v>
          </cell>
          <cell r="J1526" t="str">
            <v>180</v>
          </cell>
          <cell r="K1526" t="str">
            <v>89.99</v>
          </cell>
          <cell r="L1526" t="str">
            <v>LDF5</v>
          </cell>
          <cell r="M1526" t="str">
            <v>116.24</v>
          </cell>
          <cell r="N1526" t="str">
            <v>L2.0</v>
          </cell>
          <cell r="O1526" t="str">
            <v>3</v>
          </cell>
          <cell r="P1526" t="str">
            <v>SC1838</v>
          </cell>
          <cell r="Q1526" t="str">
            <v>Ashwani - 425-753-1049</v>
          </cell>
          <cell r="R1526" t="str">
            <v>3</v>
          </cell>
          <cell r="S1526" t="str">
            <v>A</v>
          </cell>
          <cell r="T1526" t="str">
            <v>KAT-RET2.3</v>
          </cell>
          <cell r="U1526" t="str">
            <v>-</v>
          </cell>
          <cell r="V1526" t="str">
            <v>-</v>
          </cell>
          <cell r="W1526" t="str">
            <v>4.2.3.a</v>
          </cell>
          <cell r="X1526" t="str">
            <v>WA645</v>
          </cell>
        </row>
        <row r="1527">
          <cell r="A1527" t="str">
            <v>WA645</v>
          </cell>
          <cell r="B1527" t="str">
            <v>2006 UMTS Integration</v>
          </cell>
          <cell r="C1527" t="str">
            <v>Lake Fenwick</v>
          </cell>
          <cell r="D1527">
            <v>38484</v>
          </cell>
          <cell r="E1527" t="str">
            <v>WA645</v>
          </cell>
          <cell r="F1527" t="str">
            <v>SC1838B</v>
          </cell>
          <cell r="G1527" t="str">
            <v>1</v>
          </cell>
          <cell r="H1527" t="str">
            <v>1</v>
          </cell>
          <cell r="I1527" t="str">
            <v>RR65-18-02-DPL2</v>
          </cell>
          <cell r="J1527" t="str">
            <v>270</v>
          </cell>
          <cell r="K1527" t="str">
            <v>89.99</v>
          </cell>
          <cell r="L1527" t="str">
            <v>LDF5</v>
          </cell>
          <cell r="M1527" t="str">
            <v>116.24</v>
          </cell>
          <cell r="N1527" t="str">
            <v>L2.0</v>
          </cell>
          <cell r="O1527" t="str">
            <v>3</v>
          </cell>
          <cell r="P1527" t="str">
            <v>SC1838</v>
          </cell>
          <cell r="Q1527" t="str">
            <v>Ashwani - 425-753-1049</v>
          </cell>
          <cell r="R1527" t="str">
            <v>3</v>
          </cell>
          <cell r="S1527" t="str">
            <v>B</v>
          </cell>
          <cell r="T1527" t="str">
            <v>KAT-RET2.3</v>
          </cell>
          <cell r="U1527" t="str">
            <v>-</v>
          </cell>
          <cell r="V1527" t="str">
            <v>-</v>
          </cell>
          <cell r="W1527" t="str">
            <v>4.2.3.a</v>
          </cell>
          <cell r="X1527" t="str">
            <v>WA645</v>
          </cell>
        </row>
        <row r="1528">
          <cell r="A1528" t="str">
            <v>WA647</v>
          </cell>
          <cell r="B1528" t="str">
            <v>2006 UMTS Integration</v>
          </cell>
          <cell r="C1528" t="str">
            <v>I-5 &amp; I-405</v>
          </cell>
          <cell r="D1528">
            <v>38484</v>
          </cell>
          <cell r="E1528" t="str">
            <v>WA647</v>
          </cell>
          <cell r="F1528" t="str">
            <v>SC1870C</v>
          </cell>
          <cell r="G1528" t="str">
            <v>1</v>
          </cell>
          <cell r="H1528" t="str">
            <v>1</v>
          </cell>
          <cell r="I1528" t="str">
            <v>RR65-18-00-DP</v>
          </cell>
          <cell r="J1528" t="str">
            <v>30</v>
          </cell>
          <cell r="K1528" t="str">
            <v>39.99</v>
          </cell>
          <cell r="L1528" t="str">
            <v>LDF5</v>
          </cell>
          <cell r="M1528" t="str">
            <v>66.24</v>
          </cell>
          <cell r="N1528" t="str">
            <v>L2.0</v>
          </cell>
          <cell r="O1528" t="str">
            <v>6</v>
          </cell>
          <cell r="P1528" t="str">
            <v>SC1870</v>
          </cell>
          <cell r="Q1528" t="str">
            <v>Michelle - 206-409-5610</v>
          </cell>
          <cell r="R1528" t="str">
            <v>3</v>
          </cell>
          <cell r="S1528" t="str">
            <v>C</v>
          </cell>
          <cell r="T1528"/>
          <cell r="U1528" t="str">
            <v>-</v>
          </cell>
          <cell r="V1528" t="str">
            <v>-</v>
          </cell>
          <cell r="W1528" t="str">
            <v>4.2.1.a</v>
          </cell>
          <cell r="X1528" t="str">
            <v>WA647</v>
          </cell>
        </row>
        <row r="1529">
          <cell r="A1529" t="str">
            <v>WA647</v>
          </cell>
          <cell r="B1529" t="str">
            <v>2006 UMTS Integration</v>
          </cell>
          <cell r="C1529" t="str">
            <v>I-5 &amp; I-405</v>
          </cell>
          <cell r="D1529">
            <v>38484</v>
          </cell>
          <cell r="E1529" t="str">
            <v>WA647</v>
          </cell>
          <cell r="F1529" t="str">
            <v>SC1870A</v>
          </cell>
          <cell r="G1529" t="str">
            <v>1</v>
          </cell>
          <cell r="H1529" t="str">
            <v>1</v>
          </cell>
          <cell r="I1529" t="str">
            <v>FR65-17-04-DP</v>
          </cell>
          <cell r="J1529" t="str">
            <v>150</v>
          </cell>
          <cell r="K1529" t="str">
            <v>39.8233</v>
          </cell>
          <cell r="L1529" t="str">
            <v>LDF5</v>
          </cell>
          <cell r="M1529" t="str">
            <v>66.24</v>
          </cell>
          <cell r="N1529" t="str">
            <v>L2.0</v>
          </cell>
          <cell r="O1529" t="str">
            <v>6</v>
          </cell>
          <cell r="P1529" t="str">
            <v>SC1870</v>
          </cell>
          <cell r="Q1529" t="str">
            <v>Michelle - 206-409-5610</v>
          </cell>
          <cell r="R1529" t="str">
            <v>3</v>
          </cell>
          <cell r="S1529" t="str">
            <v>A</v>
          </cell>
          <cell r="T1529"/>
          <cell r="U1529" t="str">
            <v>-</v>
          </cell>
          <cell r="V1529" t="str">
            <v>-</v>
          </cell>
          <cell r="W1529" t="str">
            <v>4.2.1.a</v>
          </cell>
          <cell r="X1529" t="str">
            <v>WA647</v>
          </cell>
        </row>
        <row r="1530">
          <cell r="A1530" t="str">
            <v>WA647</v>
          </cell>
          <cell r="B1530" t="str">
            <v>2006 UMTS Integration</v>
          </cell>
          <cell r="C1530" t="str">
            <v>I-5 &amp; I-405</v>
          </cell>
          <cell r="D1530">
            <v>38484</v>
          </cell>
          <cell r="E1530" t="str">
            <v>WA647</v>
          </cell>
          <cell r="F1530" t="str">
            <v>SC1870B</v>
          </cell>
          <cell r="G1530" t="str">
            <v>1</v>
          </cell>
          <cell r="H1530" t="str">
            <v>1</v>
          </cell>
          <cell r="I1530" t="str">
            <v>FR65-17-04-DP</v>
          </cell>
          <cell r="J1530" t="str">
            <v>270</v>
          </cell>
          <cell r="K1530" t="str">
            <v>39.8233</v>
          </cell>
          <cell r="L1530" t="str">
            <v>LDF5</v>
          </cell>
          <cell r="M1530" t="str">
            <v>66.24</v>
          </cell>
          <cell r="N1530" t="str">
            <v>L2.0</v>
          </cell>
          <cell r="O1530" t="str">
            <v>6</v>
          </cell>
          <cell r="P1530" t="str">
            <v>SC1870</v>
          </cell>
          <cell r="Q1530" t="str">
            <v>Michelle - 206-409-5610</v>
          </cell>
          <cell r="R1530" t="str">
            <v>3</v>
          </cell>
          <cell r="S1530" t="str">
            <v>B</v>
          </cell>
          <cell r="T1530"/>
          <cell r="U1530" t="str">
            <v>-</v>
          </cell>
          <cell r="V1530" t="str">
            <v>-</v>
          </cell>
          <cell r="W1530" t="str">
            <v>4.2.1.a</v>
          </cell>
          <cell r="X1530" t="str">
            <v>WA647</v>
          </cell>
        </row>
        <row r="1531">
          <cell r="A1531" t="str">
            <v>WA651</v>
          </cell>
          <cell r="B1531" t="str">
            <v>Tacoma 2005 Build - FOA</v>
          </cell>
          <cell r="C1531" t="str">
            <v>Wright Park/ Park Towers</v>
          </cell>
          <cell r="D1531">
            <v>38484</v>
          </cell>
          <cell r="E1531" t="str">
            <v>WA651</v>
          </cell>
          <cell r="F1531" t="str">
            <v>TA3103A</v>
          </cell>
          <cell r="G1531" t="str">
            <v>1</v>
          </cell>
          <cell r="H1531" t="str">
            <v>1</v>
          </cell>
          <cell r="I1531" t="str">
            <v>742 265</v>
          </cell>
          <cell r="J1531" t="str">
            <v>30</v>
          </cell>
          <cell r="K1531" t="str">
            <v>150</v>
          </cell>
          <cell r="L1531" t="str">
            <v>LDF7</v>
          </cell>
          <cell r="M1531" t="str">
            <v>176.24</v>
          </cell>
          <cell r="N1531" t="str">
            <v>L2.0</v>
          </cell>
          <cell r="O1531" t="str">
            <v>1</v>
          </cell>
          <cell r="P1531" t="str">
            <v>TA3103</v>
          </cell>
          <cell r="Q1531" t="str">
            <v>Meenakshi - 425-580-6685</v>
          </cell>
          <cell r="R1531" t="str">
            <v>3</v>
          </cell>
          <cell r="S1531" t="str">
            <v>A</v>
          </cell>
          <cell r="T1531"/>
          <cell r="U1531" t="str">
            <v>-</v>
          </cell>
          <cell r="V1531" t="str">
            <v>-</v>
          </cell>
          <cell r="W1531" t="str">
            <v>4.2.1.a</v>
          </cell>
          <cell r="X1531" t="str">
            <v>WA651</v>
          </cell>
        </row>
        <row r="1532">
          <cell r="A1532" t="str">
            <v>WA651</v>
          </cell>
          <cell r="B1532" t="str">
            <v>Tacoma 2005 Build - FOA</v>
          </cell>
          <cell r="C1532" t="str">
            <v>Wright Park/ Park Towers</v>
          </cell>
          <cell r="D1532">
            <v>38484</v>
          </cell>
          <cell r="E1532" t="str">
            <v>WA651</v>
          </cell>
          <cell r="F1532" t="str">
            <v>TA3103B</v>
          </cell>
          <cell r="G1532" t="str">
            <v>1</v>
          </cell>
          <cell r="H1532" t="str">
            <v>1</v>
          </cell>
          <cell r="I1532" t="str">
            <v>742 265</v>
          </cell>
          <cell r="J1532" t="str">
            <v>210</v>
          </cell>
          <cell r="K1532" t="str">
            <v>149.833</v>
          </cell>
          <cell r="L1532" t="str">
            <v>LDF7</v>
          </cell>
          <cell r="M1532" t="str">
            <v>176.24</v>
          </cell>
          <cell r="N1532" t="str">
            <v>L2.0</v>
          </cell>
          <cell r="O1532" t="str">
            <v>1</v>
          </cell>
          <cell r="P1532" t="str">
            <v>TA3103</v>
          </cell>
          <cell r="Q1532" t="str">
            <v>Meenakshi - 425-580-6685</v>
          </cell>
          <cell r="R1532" t="str">
            <v>3</v>
          </cell>
          <cell r="S1532" t="str">
            <v>B</v>
          </cell>
          <cell r="T1532"/>
          <cell r="U1532" t="str">
            <v>-</v>
          </cell>
          <cell r="V1532" t="str">
            <v>-</v>
          </cell>
          <cell r="W1532" t="str">
            <v>4.2.1.a</v>
          </cell>
          <cell r="X1532" t="str">
            <v>WA651</v>
          </cell>
        </row>
        <row r="1533">
          <cell r="A1533" t="str">
            <v>WA651</v>
          </cell>
          <cell r="B1533" t="str">
            <v>Tacoma 2005 Build - FOA</v>
          </cell>
          <cell r="C1533" t="str">
            <v>Wright Park/ Park Towers</v>
          </cell>
          <cell r="D1533">
            <v>38484</v>
          </cell>
          <cell r="E1533" t="str">
            <v>WA651</v>
          </cell>
          <cell r="F1533" t="str">
            <v>TA3103C</v>
          </cell>
          <cell r="G1533" t="str">
            <v>1</v>
          </cell>
          <cell r="H1533" t="str">
            <v>1</v>
          </cell>
          <cell r="I1533" t="str">
            <v>742 265</v>
          </cell>
          <cell r="J1533" t="str">
            <v>310</v>
          </cell>
          <cell r="K1533" t="str">
            <v>149.833</v>
          </cell>
          <cell r="L1533" t="str">
            <v>LDF7</v>
          </cell>
          <cell r="M1533" t="str">
            <v>176.24</v>
          </cell>
          <cell r="N1533" t="str">
            <v>L2.0</v>
          </cell>
          <cell r="O1533" t="str">
            <v>1</v>
          </cell>
          <cell r="P1533" t="str">
            <v>TA3103</v>
          </cell>
          <cell r="Q1533" t="str">
            <v>Meenakshi - 425-580-6685</v>
          </cell>
          <cell r="R1533" t="str">
            <v>3</v>
          </cell>
          <cell r="S1533" t="str">
            <v>C</v>
          </cell>
          <cell r="T1533"/>
          <cell r="U1533" t="str">
            <v>-</v>
          </cell>
          <cell r="V1533" t="str">
            <v>-</v>
          </cell>
          <cell r="W1533" t="str">
            <v>4.2.1.a</v>
          </cell>
          <cell r="X1533" t="str">
            <v>WA651</v>
          </cell>
        </row>
        <row r="1534">
          <cell r="A1534" t="str">
            <v>WA653</v>
          </cell>
          <cell r="B1534" t="str">
            <v>2006 UMTS Integration</v>
          </cell>
          <cell r="C1534" t="str">
            <v>South Park</v>
          </cell>
          <cell r="D1534">
            <v>38484</v>
          </cell>
          <cell r="E1534" t="str">
            <v>WA653</v>
          </cell>
          <cell r="F1534" t="str">
            <v>TA3070A</v>
          </cell>
          <cell r="G1534" t="str">
            <v>2</v>
          </cell>
          <cell r="H1534" t="str">
            <v>2</v>
          </cell>
          <cell r="I1534" t="str">
            <v>RV65-18-04-DPL2</v>
          </cell>
          <cell r="J1534" t="str">
            <v>130</v>
          </cell>
          <cell r="K1534" t="str">
            <v>110.01</v>
          </cell>
          <cell r="L1534" t="str">
            <v>LDF7</v>
          </cell>
          <cell r="M1534" t="str">
            <v>136.25</v>
          </cell>
          <cell r="N1534" t="str">
            <v>L2.0</v>
          </cell>
          <cell r="O1534" t="str">
            <v>37</v>
          </cell>
          <cell r="P1534" t="str">
            <v>TA3070</v>
          </cell>
          <cell r="Q1534" t="str">
            <v>Meenakshi - 425-580-6685</v>
          </cell>
          <cell r="R1534" t="str">
            <v>3</v>
          </cell>
          <cell r="S1534" t="str">
            <v>A</v>
          </cell>
          <cell r="T1534" t="str">
            <v>KAT-RET3.3</v>
          </cell>
          <cell r="U1534" t="str">
            <v>-</v>
          </cell>
          <cell r="V1534" t="str">
            <v>-</v>
          </cell>
          <cell r="W1534" t="str">
            <v>4.2.1.a</v>
          </cell>
          <cell r="X1534" t="str">
            <v>WA653</v>
          </cell>
        </row>
        <row r="1535">
          <cell r="A1535" t="str">
            <v>WA653</v>
          </cell>
          <cell r="B1535" t="str">
            <v>2006 UMTS Integration</v>
          </cell>
          <cell r="C1535" t="str">
            <v>South Park</v>
          </cell>
          <cell r="D1535">
            <v>38484</v>
          </cell>
          <cell r="E1535" t="str">
            <v>WA653</v>
          </cell>
          <cell r="F1535" t="str">
            <v>TA3070B</v>
          </cell>
          <cell r="G1535" t="str">
            <v>2</v>
          </cell>
          <cell r="H1535" t="str">
            <v>2</v>
          </cell>
          <cell r="I1535" t="str">
            <v>RV65-18-04-DPL2</v>
          </cell>
          <cell r="J1535" t="str">
            <v>260</v>
          </cell>
          <cell r="K1535" t="str">
            <v>110.01</v>
          </cell>
          <cell r="L1535" t="str">
            <v>LDF7</v>
          </cell>
          <cell r="M1535" t="str">
            <v>136.25</v>
          </cell>
          <cell r="N1535" t="str">
            <v>L2.0</v>
          </cell>
          <cell r="O1535" t="str">
            <v>37</v>
          </cell>
          <cell r="P1535" t="str">
            <v>TA3070</v>
          </cell>
          <cell r="Q1535" t="str">
            <v>Meenakshi - 425-580-6685</v>
          </cell>
          <cell r="R1535" t="str">
            <v>3</v>
          </cell>
          <cell r="S1535" t="str">
            <v>B</v>
          </cell>
          <cell r="T1535" t="str">
            <v>KAT-RET3.3</v>
          </cell>
          <cell r="U1535" t="str">
            <v>-</v>
          </cell>
          <cell r="V1535" t="str">
            <v>-</v>
          </cell>
          <cell r="W1535" t="str">
            <v>4.2.1.a</v>
          </cell>
          <cell r="X1535" t="str">
            <v>WA653</v>
          </cell>
        </row>
        <row r="1536">
          <cell r="A1536" t="str">
            <v>WA653</v>
          </cell>
          <cell r="B1536" t="str">
            <v>2006 UMTS Integration</v>
          </cell>
          <cell r="C1536" t="str">
            <v>South Park</v>
          </cell>
          <cell r="D1536">
            <v>38484</v>
          </cell>
          <cell r="E1536" t="str">
            <v>WA653</v>
          </cell>
          <cell r="F1536" t="str">
            <v>TA3070C</v>
          </cell>
          <cell r="G1536" t="str">
            <v>2</v>
          </cell>
          <cell r="H1536" t="str">
            <v>2</v>
          </cell>
          <cell r="I1536" t="str">
            <v>RV65-18-04-DPL2</v>
          </cell>
          <cell r="J1536" t="str">
            <v>350</v>
          </cell>
          <cell r="K1536" t="str">
            <v>110.01</v>
          </cell>
          <cell r="L1536" t="str">
            <v>LDF7</v>
          </cell>
          <cell r="M1536" t="str">
            <v>136.25</v>
          </cell>
          <cell r="N1536" t="str">
            <v>L2.0</v>
          </cell>
          <cell r="O1536" t="str">
            <v>37</v>
          </cell>
          <cell r="P1536" t="str">
            <v>TA3070</v>
          </cell>
          <cell r="Q1536" t="str">
            <v>Meenakshi - 425-580-6685</v>
          </cell>
          <cell r="R1536" t="str">
            <v>3</v>
          </cell>
          <cell r="S1536" t="str">
            <v>C</v>
          </cell>
          <cell r="T1536" t="str">
            <v>KAT-RET3.3</v>
          </cell>
          <cell r="U1536" t="str">
            <v>-</v>
          </cell>
          <cell r="V1536" t="str">
            <v>-</v>
          </cell>
          <cell r="W1536" t="str">
            <v>4.2.1.a</v>
          </cell>
          <cell r="X1536" t="str">
            <v>WA653</v>
          </cell>
        </row>
        <row r="1537">
          <cell r="A1537" t="str">
            <v>WA655</v>
          </cell>
          <cell r="B1537" t="str">
            <v>Tacoma 2005 Build - FOA</v>
          </cell>
          <cell r="C1537" t="str">
            <v>Tacoma Dome</v>
          </cell>
          <cell r="D1537">
            <v>38484</v>
          </cell>
          <cell r="E1537" t="str">
            <v>WA655</v>
          </cell>
          <cell r="F1537" t="str">
            <v>TA3081A</v>
          </cell>
          <cell r="G1537" t="str">
            <v>1</v>
          </cell>
          <cell r="H1537" t="str">
            <v>1</v>
          </cell>
          <cell r="I1537" t="str">
            <v>742 265</v>
          </cell>
          <cell r="J1537" t="str">
            <v>60</v>
          </cell>
          <cell r="K1537" t="str">
            <v>49.8333</v>
          </cell>
          <cell r="L1537" t="str">
            <v>LDF5</v>
          </cell>
          <cell r="M1537" t="str">
            <v>76.25</v>
          </cell>
          <cell r="N1537" t="str">
            <v>L2.0</v>
          </cell>
          <cell r="O1537" t="str">
            <v>1</v>
          </cell>
          <cell r="P1537" t="str">
            <v>TA3081</v>
          </cell>
          <cell r="Q1537" t="str">
            <v>Meenakshi - 425-580-6685</v>
          </cell>
          <cell r="R1537" t="str">
            <v>3</v>
          </cell>
          <cell r="S1537" t="str">
            <v>A</v>
          </cell>
          <cell r="T1537"/>
          <cell r="U1537" t="str">
            <v>-</v>
          </cell>
          <cell r="V1537" t="str">
            <v>-</v>
          </cell>
          <cell r="W1537" t="str">
            <v>4.2.1.a</v>
          </cell>
          <cell r="X1537" t="str">
            <v>WA655</v>
          </cell>
        </row>
        <row r="1538">
          <cell r="A1538" t="str">
            <v>WA655</v>
          </cell>
          <cell r="B1538" t="str">
            <v>Tacoma 2005 Build - FOA</v>
          </cell>
          <cell r="C1538" t="str">
            <v>Tacoma Dome</v>
          </cell>
          <cell r="D1538">
            <v>38484</v>
          </cell>
          <cell r="E1538" t="str">
            <v>WA655</v>
          </cell>
          <cell r="F1538" t="str">
            <v>TA3081B</v>
          </cell>
          <cell r="G1538" t="str">
            <v>1</v>
          </cell>
          <cell r="H1538" t="str">
            <v>1</v>
          </cell>
          <cell r="I1538" t="str">
            <v>742 265</v>
          </cell>
          <cell r="J1538" t="str">
            <v>250</v>
          </cell>
          <cell r="K1538" t="str">
            <v>50</v>
          </cell>
          <cell r="L1538" t="str">
            <v>LDF5</v>
          </cell>
          <cell r="M1538" t="str">
            <v>76.25</v>
          </cell>
          <cell r="N1538" t="str">
            <v>L2.0</v>
          </cell>
          <cell r="O1538" t="str">
            <v>1</v>
          </cell>
          <cell r="P1538" t="str">
            <v>TA3081</v>
          </cell>
          <cell r="Q1538" t="str">
            <v>Meenakshi - 425-580-6685</v>
          </cell>
          <cell r="R1538" t="str">
            <v>3</v>
          </cell>
          <cell r="S1538" t="str">
            <v>B</v>
          </cell>
          <cell r="T1538"/>
          <cell r="U1538" t="str">
            <v>-</v>
          </cell>
          <cell r="V1538" t="str">
            <v>-</v>
          </cell>
          <cell r="W1538" t="str">
            <v>4.2.1.a</v>
          </cell>
          <cell r="X1538" t="str">
            <v>WA655</v>
          </cell>
        </row>
        <row r="1539">
          <cell r="A1539" t="str">
            <v>WA655</v>
          </cell>
          <cell r="B1539" t="str">
            <v>Tacoma 2005 Build - FOA</v>
          </cell>
          <cell r="C1539" t="str">
            <v>Tacoma Dome</v>
          </cell>
          <cell r="D1539">
            <v>38484</v>
          </cell>
          <cell r="E1539" t="str">
            <v>WA655</v>
          </cell>
          <cell r="F1539" t="str">
            <v>TA3081C</v>
          </cell>
          <cell r="G1539" t="str">
            <v>1</v>
          </cell>
          <cell r="H1539" t="str">
            <v>1</v>
          </cell>
          <cell r="I1539" t="str">
            <v>742 265</v>
          </cell>
          <cell r="J1539" t="str">
            <v>310</v>
          </cell>
          <cell r="K1539" t="str">
            <v>49.8333</v>
          </cell>
          <cell r="L1539" t="str">
            <v>LDF5</v>
          </cell>
          <cell r="M1539" t="str">
            <v>76.25</v>
          </cell>
          <cell r="N1539" t="str">
            <v>L2.0</v>
          </cell>
          <cell r="O1539" t="str">
            <v>1</v>
          </cell>
          <cell r="P1539" t="str">
            <v>TA3081</v>
          </cell>
          <cell r="Q1539" t="str">
            <v>Meenakshi - 425-580-6685</v>
          </cell>
          <cell r="R1539" t="str">
            <v>3</v>
          </cell>
          <cell r="S1539" t="str">
            <v>C</v>
          </cell>
          <cell r="T1539"/>
          <cell r="U1539" t="str">
            <v>-</v>
          </cell>
          <cell r="V1539" t="str">
            <v>-</v>
          </cell>
          <cell r="W1539" t="str">
            <v>4.2.1.a</v>
          </cell>
          <cell r="X1539" t="str">
            <v>WA655</v>
          </cell>
        </row>
        <row r="1540">
          <cell r="A1540" t="str">
            <v>WA656</v>
          </cell>
          <cell r="B1540" t="str">
            <v>Tacoma 2005 Build - FOA</v>
          </cell>
          <cell r="C1540" t="str">
            <v>Tide Flats</v>
          </cell>
          <cell r="D1540">
            <v>38484</v>
          </cell>
          <cell r="E1540" t="str">
            <v>WA656</v>
          </cell>
          <cell r="F1540" t="str">
            <v>TA3083A</v>
          </cell>
          <cell r="G1540" t="str">
            <v>1</v>
          </cell>
          <cell r="H1540" t="str">
            <v>1</v>
          </cell>
          <cell r="I1540" t="str">
            <v>742 265</v>
          </cell>
          <cell r="J1540" t="str">
            <v>60</v>
          </cell>
          <cell r="K1540" t="str">
            <v>33.01</v>
          </cell>
          <cell r="L1540" t="str">
            <v>LDF5</v>
          </cell>
          <cell r="M1540" t="str">
            <v>59.25</v>
          </cell>
          <cell r="N1540" t="str">
            <v>L2.0</v>
          </cell>
          <cell r="O1540" t="str">
            <v>1</v>
          </cell>
          <cell r="P1540" t="str">
            <v>TA3083</v>
          </cell>
          <cell r="Q1540" t="str">
            <v>Meenakshi - 425-580-6685</v>
          </cell>
          <cell r="R1540" t="str">
            <v>3</v>
          </cell>
          <cell r="S1540" t="str">
            <v>A</v>
          </cell>
          <cell r="T1540"/>
          <cell r="U1540" t="str">
            <v>-</v>
          </cell>
          <cell r="V1540" t="str">
            <v>-</v>
          </cell>
          <cell r="W1540" t="str">
            <v>4.2.3</v>
          </cell>
          <cell r="X1540" t="str">
            <v>WA656</v>
          </cell>
        </row>
        <row r="1541">
          <cell r="A1541" t="str">
            <v>WA656</v>
          </cell>
          <cell r="B1541" t="str">
            <v>Tacoma 2005 Build - FOA</v>
          </cell>
          <cell r="C1541" t="str">
            <v>Tide Flats</v>
          </cell>
          <cell r="D1541">
            <v>38484</v>
          </cell>
          <cell r="E1541" t="str">
            <v>WA656</v>
          </cell>
          <cell r="F1541" t="str">
            <v>TA3083B</v>
          </cell>
          <cell r="G1541" t="str">
            <v>1</v>
          </cell>
          <cell r="H1541" t="str">
            <v>1</v>
          </cell>
          <cell r="I1541" t="str">
            <v>742 265</v>
          </cell>
          <cell r="J1541" t="str">
            <v>170</v>
          </cell>
          <cell r="K1541" t="str">
            <v>33.01</v>
          </cell>
          <cell r="L1541" t="str">
            <v>LDF5</v>
          </cell>
          <cell r="M1541" t="str">
            <v>59.25</v>
          </cell>
          <cell r="N1541" t="str">
            <v>L2.0</v>
          </cell>
          <cell r="O1541" t="str">
            <v>1</v>
          </cell>
          <cell r="P1541" t="str">
            <v>TA3083</v>
          </cell>
          <cell r="Q1541" t="str">
            <v>Meenakshi - 425-580-6685</v>
          </cell>
          <cell r="R1541" t="str">
            <v>3</v>
          </cell>
          <cell r="S1541" t="str">
            <v>B</v>
          </cell>
          <cell r="T1541"/>
          <cell r="U1541" t="str">
            <v>-</v>
          </cell>
          <cell r="V1541" t="str">
            <v>-</v>
          </cell>
          <cell r="W1541" t="str">
            <v>4.2.3</v>
          </cell>
          <cell r="X1541" t="str">
            <v>WA656</v>
          </cell>
        </row>
        <row r="1542">
          <cell r="A1542" t="str">
            <v>WA656</v>
          </cell>
          <cell r="B1542" t="str">
            <v>Tacoma 2005 Build - FOA</v>
          </cell>
          <cell r="C1542" t="str">
            <v>Tide Flats</v>
          </cell>
          <cell r="D1542">
            <v>38484</v>
          </cell>
          <cell r="E1542" t="str">
            <v>WA656</v>
          </cell>
          <cell r="F1542" t="str">
            <v>TA3083C</v>
          </cell>
          <cell r="G1542" t="str">
            <v>1</v>
          </cell>
          <cell r="H1542" t="str">
            <v>1</v>
          </cell>
          <cell r="I1542" t="str">
            <v>742 265</v>
          </cell>
          <cell r="J1542" t="str">
            <v>340</v>
          </cell>
          <cell r="K1542" t="str">
            <v>32.8433</v>
          </cell>
          <cell r="L1542" t="str">
            <v>LDF5</v>
          </cell>
          <cell r="M1542" t="str">
            <v>59.25</v>
          </cell>
          <cell r="N1542" t="str">
            <v>L2.0</v>
          </cell>
          <cell r="O1542" t="str">
            <v>1</v>
          </cell>
          <cell r="P1542" t="str">
            <v>TA3083</v>
          </cell>
          <cell r="Q1542" t="str">
            <v>Meenakshi - 425-580-6685</v>
          </cell>
          <cell r="R1542" t="str">
            <v>3</v>
          </cell>
          <cell r="S1542" t="str">
            <v>C</v>
          </cell>
          <cell r="T1542"/>
          <cell r="U1542" t="str">
            <v>-</v>
          </cell>
          <cell r="V1542" t="str">
            <v>-</v>
          </cell>
          <cell r="W1542" t="str">
            <v>4.2.3</v>
          </cell>
          <cell r="X1542" t="str">
            <v>WA656</v>
          </cell>
        </row>
        <row r="1543">
          <cell r="A1543" t="str">
            <v>WA657</v>
          </cell>
          <cell r="B1543" t="str">
            <v>Tacoma 2005 Build - FOA</v>
          </cell>
          <cell r="C1543" t="str">
            <v>Tacoma Mall</v>
          </cell>
          <cell r="D1543">
            <v>38484</v>
          </cell>
          <cell r="E1543" t="str">
            <v>WA657</v>
          </cell>
          <cell r="F1543" t="str">
            <v>TA3072B</v>
          </cell>
          <cell r="G1543" t="str">
            <v>1</v>
          </cell>
          <cell r="H1543" t="str">
            <v>1</v>
          </cell>
          <cell r="I1543" t="str">
            <v>742 265</v>
          </cell>
          <cell r="J1543" t="str">
            <v>160</v>
          </cell>
          <cell r="K1543" t="str">
            <v>98</v>
          </cell>
          <cell r="L1543" t="str">
            <v>LDF5</v>
          </cell>
          <cell r="M1543" t="str">
            <v>124.24</v>
          </cell>
          <cell r="N1543" t="str">
            <v>L2.0</v>
          </cell>
          <cell r="O1543" t="str">
            <v>1</v>
          </cell>
          <cell r="P1543" t="str">
            <v>TA3072</v>
          </cell>
          <cell r="Q1543" t="str">
            <v>Meenakshi - 425-580-6685</v>
          </cell>
          <cell r="R1543" t="str">
            <v>3</v>
          </cell>
          <cell r="S1543" t="str">
            <v>B</v>
          </cell>
          <cell r="T1543"/>
          <cell r="U1543" t="str">
            <v>-</v>
          </cell>
          <cell r="V1543" t="str">
            <v>-</v>
          </cell>
          <cell r="W1543" t="str">
            <v>4.2.1.a</v>
          </cell>
          <cell r="X1543" t="str">
            <v>WA657</v>
          </cell>
        </row>
        <row r="1544">
          <cell r="A1544" t="str">
            <v>WA657</v>
          </cell>
          <cell r="B1544" t="str">
            <v>Tacoma 2005 Build - FOA</v>
          </cell>
          <cell r="C1544" t="str">
            <v>Tacoma Mall</v>
          </cell>
          <cell r="D1544">
            <v>38484</v>
          </cell>
          <cell r="E1544" t="str">
            <v>WA657</v>
          </cell>
          <cell r="F1544" t="str">
            <v>TA3072C</v>
          </cell>
          <cell r="G1544" t="str">
            <v>1</v>
          </cell>
          <cell r="H1544" t="str">
            <v>1</v>
          </cell>
          <cell r="I1544" t="str">
            <v>742 265</v>
          </cell>
          <cell r="J1544" t="str">
            <v>300</v>
          </cell>
          <cell r="K1544" t="str">
            <v>97.8333</v>
          </cell>
          <cell r="L1544" t="str">
            <v>LDF5</v>
          </cell>
          <cell r="M1544" t="str">
            <v>124.24</v>
          </cell>
          <cell r="N1544" t="str">
            <v>L2.0</v>
          </cell>
          <cell r="O1544" t="str">
            <v>1</v>
          </cell>
          <cell r="P1544" t="str">
            <v>TA3072</v>
          </cell>
          <cell r="Q1544" t="str">
            <v>Meenakshi - 425-580-6685</v>
          </cell>
          <cell r="R1544" t="str">
            <v>3</v>
          </cell>
          <cell r="S1544" t="str">
            <v>C</v>
          </cell>
          <cell r="T1544"/>
          <cell r="U1544" t="str">
            <v>-</v>
          </cell>
          <cell r="V1544" t="str">
            <v>-</v>
          </cell>
          <cell r="W1544" t="str">
            <v>4.2.1.a</v>
          </cell>
          <cell r="X1544" t="str">
            <v>WA657</v>
          </cell>
        </row>
        <row r="1545">
          <cell r="A1545" t="str">
            <v>WA657</v>
          </cell>
          <cell r="B1545" t="str">
            <v>Tacoma 2005 Build - FOA</v>
          </cell>
          <cell r="C1545" t="str">
            <v>Tacoma Mall</v>
          </cell>
          <cell r="D1545">
            <v>38484</v>
          </cell>
          <cell r="E1545" t="str">
            <v>WA657</v>
          </cell>
          <cell r="F1545" t="str">
            <v>TA3072A</v>
          </cell>
          <cell r="G1545" t="str">
            <v>1</v>
          </cell>
          <cell r="H1545" t="str">
            <v>1</v>
          </cell>
          <cell r="I1545" t="str">
            <v>742 265</v>
          </cell>
          <cell r="J1545" t="str">
            <v>90</v>
          </cell>
          <cell r="K1545" t="str">
            <v>97.8333</v>
          </cell>
          <cell r="L1545" t="str">
            <v>LDF5</v>
          </cell>
          <cell r="M1545" t="str">
            <v>124.24</v>
          </cell>
          <cell r="N1545" t="str">
            <v>L2.0</v>
          </cell>
          <cell r="O1545" t="str">
            <v>1</v>
          </cell>
          <cell r="P1545" t="str">
            <v>TA3072</v>
          </cell>
          <cell r="Q1545" t="str">
            <v>Meenakshi - 425-580-6685</v>
          </cell>
          <cell r="R1545" t="str">
            <v>3</v>
          </cell>
          <cell r="S1545" t="str">
            <v>A</v>
          </cell>
          <cell r="T1545"/>
          <cell r="U1545" t="str">
            <v>-</v>
          </cell>
          <cell r="V1545" t="str">
            <v>-</v>
          </cell>
          <cell r="W1545" t="str">
            <v>4.2.1.a</v>
          </cell>
          <cell r="X1545" t="str">
            <v>WA657</v>
          </cell>
        </row>
        <row r="1546">
          <cell r="A1546" t="str">
            <v>WA659</v>
          </cell>
          <cell r="B1546" t="str">
            <v>2006 UMTS Integration</v>
          </cell>
          <cell r="C1546" t="str">
            <v>Good Sam</v>
          </cell>
          <cell r="D1546">
            <v>38484</v>
          </cell>
          <cell r="E1546" t="str">
            <v>WA659</v>
          </cell>
          <cell r="F1546" t="str">
            <v>TA3055A</v>
          </cell>
          <cell r="G1546" t="str">
            <v>2</v>
          </cell>
          <cell r="H1546" t="str">
            <v>2</v>
          </cell>
          <cell r="I1546" t="str">
            <v>FR65-17-04-DP</v>
          </cell>
          <cell r="J1546" t="str">
            <v>30</v>
          </cell>
          <cell r="K1546" t="str">
            <v>79.8533</v>
          </cell>
          <cell r="L1546" t="str">
            <v>LDF5</v>
          </cell>
          <cell r="M1546" t="str">
            <v>106.27</v>
          </cell>
          <cell r="N1546" t="str">
            <v>L2.0</v>
          </cell>
          <cell r="O1546" t="str">
            <v>36</v>
          </cell>
          <cell r="P1546" t="str">
            <v>TA3055</v>
          </cell>
          <cell r="Q1546" t="str">
            <v>Meenakshi - 425-580-6685</v>
          </cell>
          <cell r="R1546" t="str">
            <v>3</v>
          </cell>
          <cell r="S1546" t="str">
            <v>A</v>
          </cell>
          <cell r="T1546"/>
          <cell r="U1546" t="str">
            <v>-</v>
          </cell>
          <cell r="V1546" t="str">
            <v>-</v>
          </cell>
          <cell r="W1546" t="str">
            <v>4.2.1.a</v>
          </cell>
          <cell r="X1546" t="str">
            <v>WA659</v>
          </cell>
        </row>
        <row r="1547">
          <cell r="A1547" t="str">
            <v>WA659</v>
          </cell>
          <cell r="B1547" t="str">
            <v>2006 UMTS Integration</v>
          </cell>
          <cell r="C1547" t="str">
            <v>Good Sam</v>
          </cell>
          <cell r="D1547">
            <v>38484</v>
          </cell>
          <cell r="E1547" t="str">
            <v>WA659</v>
          </cell>
          <cell r="F1547" t="str">
            <v>TA3055B</v>
          </cell>
          <cell r="G1547" t="str">
            <v>2</v>
          </cell>
          <cell r="H1547" t="str">
            <v>2</v>
          </cell>
          <cell r="I1547" t="str">
            <v>FR65-17-02-DP</v>
          </cell>
          <cell r="J1547" t="str">
            <v>210</v>
          </cell>
          <cell r="K1547" t="str">
            <v>79.99</v>
          </cell>
          <cell r="L1547" t="str">
            <v>LDF5</v>
          </cell>
          <cell r="M1547" t="str">
            <v>106.23</v>
          </cell>
          <cell r="N1547" t="str">
            <v>L2.0</v>
          </cell>
          <cell r="O1547" t="str">
            <v>36</v>
          </cell>
          <cell r="P1547" t="str">
            <v>TA3055</v>
          </cell>
          <cell r="Q1547" t="str">
            <v>Meenakshi - 425-580-6685</v>
          </cell>
          <cell r="R1547" t="str">
            <v>3</v>
          </cell>
          <cell r="S1547" t="str">
            <v>B</v>
          </cell>
          <cell r="T1547"/>
          <cell r="U1547" t="str">
            <v>-</v>
          </cell>
          <cell r="V1547" t="str">
            <v>-</v>
          </cell>
          <cell r="W1547" t="str">
            <v>4.2.1.a</v>
          </cell>
          <cell r="X1547" t="str">
            <v>WA659</v>
          </cell>
        </row>
        <row r="1548">
          <cell r="A1548" t="str">
            <v>WA659</v>
          </cell>
          <cell r="B1548" t="str">
            <v>2006 UMTS Integration</v>
          </cell>
          <cell r="C1548" t="str">
            <v>Good Sam</v>
          </cell>
          <cell r="D1548">
            <v>38484</v>
          </cell>
          <cell r="E1548" t="str">
            <v>WA659</v>
          </cell>
          <cell r="F1548" t="str">
            <v>TA3055C</v>
          </cell>
          <cell r="G1548" t="str">
            <v>2</v>
          </cell>
          <cell r="H1548" t="str">
            <v>2</v>
          </cell>
          <cell r="I1548" t="str">
            <v>FR65-17-04-DP</v>
          </cell>
          <cell r="J1548" t="str">
            <v>320</v>
          </cell>
          <cell r="K1548" t="str">
            <v>79.8233</v>
          </cell>
          <cell r="L1548" t="str">
            <v>LDF5</v>
          </cell>
          <cell r="M1548" t="str">
            <v>106.23</v>
          </cell>
          <cell r="N1548" t="str">
            <v>L2.0</v>
          </cell>
          <cell r="O1548" t="str">
            <v>36</v>
          </cell>
          <cell r="P1548" t="str">
            <v>TA3055</v>
          </cell>
          <cell r="Q1548" t="str">
            <v>Meenakshi - 425-580-6685</v>
          </cell>
          <cell r="R1548" t="str">
            <v>3</v>
          </cell>
          <cell r="S1548" t="str">
            <v>C</v>
          </cell>
          <cell r="T1548"/>
          <cell r="U1548" t="str">
            <v>-</v>
          </cell>
          <cell r="V1548" t="str">
            <v>-</v>
          </cell>
          <cell r="W1548" t="str">
            <v>4.2.1.a</v>
          </cell>
          <cell r="X1548" t="str">
            <v>WA659</v>
          </cell>
        </row>
        <row r="1549">
          <cell r="A1549" t="str">
            <v>WA660</v>
          </cell>
          <cell r="B1549" t="str">
            <v>2006 UMTS Integration</v>
          </cell>
          <cell r="C1549" t="str">
            <v>Brookdale</v>
          </cell>
          <cell r="D1549">
            <v>38484</v>
          </cell>
          <cell r="E1549" t="str">
            <v>WA660</v>
          </cell>
          <cell r="F1549" t="str">
            <v>TA3029C</v>
          </cell>
          <cell r="G1549" t="str">
            <v>2</v>
          </cell>
          <cell r="H1549" t="str">
            <v>2</v>
          </cell>
          <cell r="I1549" t="str">
            <v>RV65-18-02-DPL2</v>
          </cell>
          <cell r="J1549" t="str">
            <v>0</v>
          </cell>
          <cell r="K1549" t="str">
            <v>110.01</v>
          </cell>
          <cell r="L1549" t="str">
            <v>LDF7</v>
          </cell>
          <cell r="M1549" t="str">
            <v>136.25</v>
          </cell>
          <cell r="N1549" t="str">
            <v>L2.0</v>
          </cell>
          <cell r="O1549" t="str">
            <v>36</v>
          </cell>
          <cell r="P1549" t="str">
            <v>TA3029</v>
          </cell>
          <cell r="Q1549" t="str">
            <v>Meenakshi - 425-580-6685</v>
          </cell>
          <cell r="R1549" t="str">
            <v>3</v>
          </cell>
          <cell r="S1549" t="str">
            <v>C</v>
          </cell>
          <cell r="T1549" t="str">
            <v>KAT-RET3.3</v>
          </cell>
          <cell r="U1549" t="str">
            <v>-</v>
          </cell>
          <cell r="V1549" t="str">
            <v>-</v>
          </cell>
          <cell r="W1549" t="str">
            <v>4.2.1.a</v>
          </cell>
          <cell r="X1549" t="str">
            <v>WA660</v>
          </cell>
        </row>
        <row r="1550">
          <cell r="A1550" t="str">
            <v>WA660</v>
          </cell>
          <cell r="B1550" t="str">
            <v>2006 UMTS Integration</v>
          </cell>
          <cell r="C1550" t="str">
            <v>Brookdale</v>
          </cell>
          <cell r="D1550">
            <v>38484</v>
          </cell>
          <cell r="E1550" t="str">
            <v>WA660</v>
          </cell>
          <cell r="F1550" t="str">
            <v>TA3029A</v>
          </cell>
          <cell r="G1550" t="str">
            <v>2</v>
          </cell>
          <cell r="H1550" t="str">
            <v>2</v>
          </cell>
          <cell r="I1550" t="str">
            <v>RV65-18-00-DPL2</v>
          </cell>
          <cell r="J1550" t="str">
            <v>120</v>
          </cell>
          <cell r="K1550" t="str">
            <v>110.01</v>
          </cell>
          <cell r="L1550" t="str">
            <v>LDF7</v>
          </cell>
          <cell r="M1550" t="str">
            <v>136.25</v>
          </cell>
          <cell r="N1550" t="str">
            <v>L2.0</v>
          </cell>
          <cell r="O1550" t="str">
            <v>36</v>
          </cell>
          <cell r="P1550" t="str">
            <v>TA3029</v>
          </cell>
          <cell r="Q1550" t="str">
            <v>Meenakshi - 425-580-6685</v>
          </cell>
          <cell r="R1550" t="str">
            <v>3</v>
          </cell>
          <cell r="S1550" t="str">
            <v>A</v>
          </cell>
          <cell r="T1550" t="str">
            <v>KAT-RET3.3</v>
          </cell>
          <cell r="U1550" t="str">
            <v>-</v>
          </cell>
          <cell r="V1550" t="str">
            <v>-</v>
          </cell>
          <cell r="W1550" t="str">
            <v>4.2.1.a</v>
          </cell>
          <cell r="X1550" t="str">
            <v>WA660</v>
          </cell>
        </row>
        <row r="1551">
          <cell r="A1551" t="str">
            <v>WA660</v>
          </cell>
          <cell r="B1551" t="str">
            <v>2006 UMTS Integration</v>
          </cell>
          <cell r="C1551" t="str">
            <v>Brookdale</v>
          </cell>
          <cell r="D1551">
            <v>38484</v>
          </cell>
          <cell r="E1551" t="str">
            <v>WA660</v>
          </cell>
          <cell r="F1551" t="str">
            <v>TA3029B</v>
          </cell>
          <cell r="G1551" t="str">
            <v>2</v>
          </cell>
          <cell r="H1551" t="str">
            <v>2</v>
          </cell>
          <cell r="I1551" t="str">
            <v>RV65-18-02-DPL2</v>
          </cell>
          <cell r="J1551" t="str">
            <v>240</v>
          </cell>
          <cell r="K1551" t="str">
            <v>110.01</v>
          </cell>
          <cell r="L1551" t="str">
            <v>LDF7</v>
          </cell>
          <cell r="M1551" t="str">
            <v>136.25</v>
          </cell>
          <cell r="N1551" t="str">
            <v>L2.0</v>
          </cell>
          <cell r="O1551" t="str">
            <v>36</v>
          </cell>
          <cell r="P1551" t="str">
            <v>TA3029</v>
          </cell>
          <cell r="Q1551" t="str">
            <v>Meenakshi - 425-580-6685</v>
          </cell>
          <cell r="R1551" t="str">
            <v>3</v>
          </cell>
          <cell r="S1551" t="str">
            <v>B</v>
          </cell>
          <cell r="T1551" t="str">
            <v>KAT-RET3.3</v>
          </cell>
          <cell r="U1551" t="str">
            <v>-</v>
          </cell>
          <cell r="V1551" t="str">
            <v>-</v>
          </cell>
          <cell r="W1551" t="str">
            <v>4.2.1.a</v>
          </cell>
          <cell r="X1551" t="str">
            <v>WA660</v>
          </cell>
        </row>
        <row r="1552">
          <cell r="A1552" t="str">
            <v>WA661</v>
          </cell>
          <cell r="B1552" t="str">
            <v>2006 UMTS Integration</v>
          </cell>
          <cell r="C1552" t="str">
            <v>Frederickson</v>
          </cell>
          <cell r="D1552">
            <v>38586</v>
          </cell>
          <cell r="E1552" t="str">
            <v>WA661</v>
          </cell>
          <cell r="F1552" t="str">
            <v>TA3020C</v>
          </cell>
          <cell r="G1552" t="str">
            <v>2</v>
          </cell>
          <cell r="H1552" t="str">
            <v>2</v>
          </cell>
          <cell r="I1552" t="str">
            <v>RV65-18-02-DPL2</v>
          </cell>
          <cell r="J1552" t="str">
            <v>10</v>
          </cell>
          <cell r="K1552" t="str">
            <v>79.99</v>
          </cell>
          <cell r="L1552" t="str">
            <v>LDF7</v>
          </cell>
          <cell r="M1552" t="str">
            <v>106.23</v>
          </cell>
          <cell r="N1552" t="str">
            <v>L3.0</v>
          </cell>
          <cell r="O1552" t="str">
            <v>36</v>
          </cell>
          <cell r="P1552" t="str">
            <v>TA3020</v>
          </cell>
          <cell r="Q1552" t="str">
            <v>Meenakshi - 425-580-6685</v>
          </cell>
          <cell r="R1552" t="str">
            <v>3</v>
          </cell>
          <cell r="S1552" t="str">
            <v>C</v>
          </cell>
          <cell r="T1552" t="str">
            <v>KAT-RET3.3</v>
          </cell>
          <cell r="U1552" t="str">
            <v>-</v>
          </cell>
          <cell r="V1552" t="str">
            <v>-</v>
          </cell>
          <cell r="W1552" t="str">
            <v>4.2.1.a</v>
          </cell>
          <cell r="X1552" t="str">
            <v>WA661</v>
          </cell>
        </row>
        <row r="1553">
          <cell r="A1553" t="str">
            <v>WA661</v>
          </cell>
          <cell r="B1553" t="str">
            <v>2006 UMTS Integration</v>
          </cell>
          <cell r="C1553" t="str">
            <v>Frederickson</v>
          </cell>
          <cell r="D1553">
            <v>38586</v>
          </cell>
          <cell r="E1553" t="str">
            <v>WA661</v>
          </cell>
          <cell r="F1553" t="str">
            <v>TA3020A</v>
          </cell>
          <cell r="G1553" t="str">
            <v>2</v>
          </cell>
          <cell r="H1553" t="str">
            <v>2</v>
          </cell>
          <cell r="I1553" t="str">
            <v>RV65-18-00-DPL2</v>
          </cell>
          <cell r="J1553" t="str">
            <v>120</v>
          </cell>
          <cell r="K1553" t="str">
            <v>79.99</v>
          </cell>
          <cell r="L1553" t="str">
            <v>LDF7</v>
          </cell>
          <cell r="M1553" t="str">
            <v>106.23</v>
          </cell>
          <cell r="N1553" t="str">
            <v>L3.0</v>
          </cell>
          <cell r="O1553" t="str">
            <v>36</v>
          </cell>
          <cell r="P1553" t="str">
            <v>TA3020</v>
          </cell>
          <cell r="Q1553" t="str">
            <v>Meenakshi - 425-580-6685</v>
          </cell>
          <cell r="R1553" t="str">
            <v>3</v>
          </cell>
          <cell r="S1553" t="str">
            <v>A</v>
          </cell>
          <cell r="T1553" t="str">
            <v>KAT-RET3.3</v>
          </cell>
          <cell r="U1553" t="str">
            <v>-</v>
          </cell>
          <cell r="V1553" t="str">
            <v>-</v>
          </cell>
          <cell r="W1553" t="str">
            <v>4.2.1.a</v>
          </cell>
          <cell r="X1553" t="str">
            <v>WA661</v>
          </cell>
        </row>
        <row r="1554">
          <cell r="A1554" t="str">
            <v>WA661</v>
          </cell>
          <cell r="B1554" t="str">
            <v>2006 UMTS Integration</v>
          </cell>
          <cell r="C1554" t="str">
            <v>Frederickson</v>
          </cell>
          <cell r="D1554">
            <v>38586</v>
          </cell>
          <cell r="E1554" t="str">
            <v>WA661</v>
          </cell>
          <cell r="F1554" t="str">
            <v>TA3020B</v>
          </cell>
          <cell r="G1554" t="str">
            <v>2</v>
          </cell>
          <cell r="H1554" t="str">
            <v>2</v>
          </cell>
          <cell r="I1554" t="str">
            <v>RV65-18-02-DPL2</v>
          </cell>
          <cell r="J1554" t="str">
            <v>240</v>
          </cell>
          <cell r="K1554" t="str">
            <v>79.99</v>
          </cell>
          <cell r="L1554" t="str">
            <v>LDF7</v>
          </cell>
          <cell r="M1554" t="str">
            <v>106.23</v>
          </cell>
          <cell r="N1554" t="str">
            <v>L3.0</v>
          </cell>
          <cell r="O1554" t="str">
            <v>36</v>
          </cell>
          <cell r="P1554" t="str">
            <v>TA3020</v>
          </cell>
          <cell r="Q1554" t="str">
            <v>Meenakshi - 425-580-6685</v>
          </cell>
          <cell r="R1554" t="str">
            <v>3</v>
          </cell>
          <cell r="S1554" t="str">
            <v>B</v>
          </cell>
          <cell r="T1554" t="str">
            <v>KAT-RET3.3</v>
          </cell>
          <cell r="U1554" t="str">
            <v>-</v>
          </cell>
          <cell r="V1554" t="str">
            <v>-</v>
          </cell>
          <cell r="W1554" t="str">
            <v>4.2.1.a</v>
          </cell>
          <cell r="X1554" t="str">
            <v>WA661</v>
          </cell>
        </row>
        <row r="1555">
          <cell r="A1555" t="str">
            <v>WA662</v>
          </cell>
          <cell r="B1555" t="str">
            <v>2006 UMTS Integration</v>
          </cell>
          <cell r="C1555" t="str">
            <v>Summit</v>
          </cell>
          <cell r="D1555">
            <v>38484</v>
          </cell>
          <cell r="E1555" t="str">
            <v>WA662</v>
          </cell>
          <cell r="F1555" t="str">
            <v>TA3033C</v>
          </cell>
          <cell r="G1555" t="str">
            <v>1</v>
          </cell>
          <cell r="H1555" t="str">
            <v>1</v>
          </cell>
          <cell r="I1555" t="str">
            <v>DR65-18-02-DPL2Q</v>
          </cell>
          <cell r="J1555" t="str">
            <v>15</v>
          </cell>
          <cell r="K1555" t="str">
            <v>73</v>
          </cell>
          <cell r="L1555" t="str">
            <v>LDF5</v>
          </cell>
          <cell r="M1555" t="str">
            <v>99.24</v>
          </cell>
          <cell r="N1555" t="str">
            <v>L2.0</v>
          </cell>
          <cell r="O1555" t="str">
            <v>36</v>
          </cell>
          <cell r="P1555" t="str">
            <v>TA3033</v>
          </cell>
          <cell r="Q1555" t="str">
            <v>Meenakshi - 425-580-6685</v>
          </cell>
          <cell r="R1555" t="str">
            <v>3</v>
          </cell>
          <cell r="S1555" t="str">
            <v>C</v>
          </cell>
          <cell r="T1555" t="str">
            <v>KAT-RET3.3</v>
          </cell>
          <cell r="U1555" t="str">
            <v>-</v>
          </cell>
          <cell r="V1555" t="str">
            <v>-</v>
          </cell>
          <cell r="W1555" t="str">
            <v>4.2.1.a</v>
          </cell>
          <cell r="X1555" t="str">
            <v>WA662</v>
          </cell>
        </row>
        <row r="1556">
          <cell r="A1556" t="str">
            <v>WA662</v>
          </cell>
          <cell r="B1556" t="str">
            <v>2006 UMTS Integration</v>
          </cell>
          <cell r="C1556" t="str">
            <v>Summit</v>
          </cell>
          <cell r="D1556">
            <v>38484</v>
          </cell>
          <cell r="E1556" t="str">
            <v>WA662</v>
          </cell>
          <cell r="F1556" t="str">
            <v>TA3033A</v>
          </cell>
          <cell r="G1556" t="str">
            <v>1</v>
          </cell>
          <cell r="H1556" t="str">
            <v>1</v>
          </cell>
          <cell r="I1556" t="str">
            <v>DR65-18-02-DPL2Q</v>
          </cell>
          <cell r="J1556" t="str">
            <v>180</v>
          </cell>
          <cell r="K1556" t="str">
            <v>73</v>
          </cell>
          <cell r="L1556" t="str">
            <v>LDF7</v>
          </cell>
          <cell r="M1556" t="str">
            <v>99.24</v>
          </cell>
          <cell r="N1556" t="str">
            <v>L2.0</v>
          </cell>
          <cell r="O1556" t="str">
            <v>36</v>
          </cell>
          <cell r="P1556" t="str">
            <v>TA3033</v>
          </cell>
          <cell r="Q1556" t="str">
            <v>Meenakshi - 425-580-6685</v>
          </cell>
          <cell r="R1556" t="str">
            <v>3</v>
          </cell>
          <cell r="S1556" t="str">
            <v>A</v>
          </cell>
          <cell r="T1556" t="str">
            <v>KAT-RET3.3</v>
          </cell>
          <cell r="U1556" t="str">
            <v>-</v>
          </cell>
          <cell r="V1556" t="str">
            <v>-</v>
          </cell>
          <cell r="W1556" t="str">
            <v>4.2.1.a</v>
          </cell>
          <cell r="X1556" t="str">
            <v>WA662</v>
          </cell>
        </row>
        <row r="1557">
          <cell r="A1557" t="str">
            <v>WA662</v>
          </cell>
          <cell r="B1557" t="str">
            <v>2006 UMTS Integration</v>
          </cell>
          <cell r="C1557" t="str">
            <v>Summit</v>
          </cell>
          <cell r="D1557">
            <v>38484</v>
          </cell>
          <cell r="E1557" t="str">
            <v>WA662</v>
          </cell>
          <cell r="F1557" t="str">
            <v>TA3033B</v>
          </cell>
          <cell r="G1557" t="str">
            <v>1</v>
          </cell>
          <cell r="H1557" t="str">
            <v>1</v>
          </cell>
          <cell r="I1557" t="str">
            <v>DR65-18-02-DPL2Q</v>
          </cell>
          <cell r="J1557" t="str">
            <v>270</v>
          </cell>
          <cell r="K1557" t="str">
            <v>73</v>
          </cell>
          <cell r="L1557" t="str">
            <v>LDF5</v>
          </cell>
          <cell r="M1557" t="str">
            <v>99.24</v>
          </cell>
          <cell r="N1557" t="str">
            <v>L2.0</v>
          </cell>
          <cell r="O1557" t="str">
            <v>36</v>
          </cell>
          <cell r="P1557" t="str">
            <v>TA3033</v>
          </cell>
          <cell r="Q1557" t="str">
            <v>Meenakshi - 425-580-6685</v>
          </cell>
          <cell r="R1557" t="str">
            <v>3</v>
          </cell>
          <cell r="S1557" t="str">
            <v>B</v>
          </cell>
          <cell r="T1557" t="str">
            <v>KAT-RET3.3</v>
          </cell>
          <cell r="U1557" t="str">
            <v>-</v>
          </cell>
          <cell r="V1557" t="str">
            <v>-</v>
          </cell>
          <cell r="W1557" t="str">
            <v>4.2.1.a</v>
          </cell>
          <cell r="X1557" t="str">
            <v>WA662</v>
          </cell>
        </row>
        <row r="1558">
          <cell r="A1558" t="str">
            <v>WA663</v>
          </cell>
          <cell r="B1558" t="str">
            <v>2006 UMTS Integration</v>
          </cell>
          <cell r="C1558" t="str">
            <v>Lake Tapps</v>
          </cell>
          <cell r="D1558">
            <v>38484</v>
          </cell>
          <cell r="E1558" t="str">
            <v>WA663</v>
          </cell>
          <cell r="F1558" t="str">
            <v>TA3061C</v>
          </cell>
          <cell r="G1558" t="str">
            <v>1</v>
          </cell>
          <cell r="H1558" t="str">
            <v>1</v>
          </cell>
          <cell r="I1558" t="str">
            <v>932QDG65VTE-M</v>
          </cell>
          <cell r="J1558" t="str">
            <v>20</v>
          </cell>
          <cell r="K1558" t="str">
            <v>149.75</v>
          </cell>
          <cell r="L1558" t="str">
            <v>LDF7</v>
          </cell>
          <cell r="M1558" t="str">
            <v>176.24</v>
          </cell>
          <cell r="N1558" t="str">
            <v>L2.0</v>
          </cell>
          <cell r="O1558" t="str">
            <v>36</v>
          </cell>
          <cell r="P1558" t="str">
            <v>TA3061</v>
          </cell>
          <cell r="Q1558" t="str">
            <v>Meenakshi - 425-580-6685</v>
          </cell>
          <cell r="R1558" t="str">
            <v>3</v>
          </cell>
          <cell r="S1558" t="str">
            <v>C</v>
          </cell>
          <cell r="T1558" t="str">
            <v>KAT-RET2.3</v>
          </cell>
          <cell r="U1558" t="str">
            <v>-</v>
          </cell>
          <cell r="V1558" t="str">
            <v>-</v>
          </cell>
          <cell r="W1558" t="str">
            <v>4.2.3.a</v>
          </cell>
          <cell r="X1558" t="str">
            <v>WA663</v>
          </cell>
        </row>
        <row r="1559">
          <cell r="A1559" t="str">
            <v>WA663</v>
          </cell>
          <cell r="B1559" t="str">
            <v>2006 UMTS Integration</v>
          </cell>
          <cell r="C1559" t="str">
            <v>Lake Tapps</v>
          </cell>
          <cell r="D1559">
            <v>38484</v>
          </cell>
          <cell r="E1559" t="str">
            <v>WA663</v>
          </cell>
          <cell r="F1559" t="str">
            <v>TA3061A</v>
          </cell>
          <cell r="G1559" t="str">
            <v>1</v>
          </cell>
          <cell r="H1559" t="str">
            <v>1</v>
          </cell>
          <cell r="I1559" t="str">
            <v>932QDG65VTE-M</v>
          </cell>
          <cell r="J1559" t="str">
            <v>200</v>
          </cell>
          <cell r="K1559" t="str">
            <v>149.75</v>
          </cell>
          <cell r="L1559" t="str">
            <v>LDF7</v>
          </cell>
          <cell r="M1559" t="str">
            <v>176.24</v>
          </cell>
          <cell r="N1559" t="str">
            <v>L2.0</v>
          </cell>
          <cell r="O1559" t="str">
            <v>36</v>
          </cell>
          <cell r="P1559" t="str">
            <v>TA3061</v>
          </cell>
          <cell r="Q1559" t="str">
            <v>Meenakshi - 425-580-6685</v>
          </cell>
          <cell r="R1559" t="str">
            <v>3</v>
          </cell>
          <cell r="S1559" t="str">
            <v>A</v>
          </cell>
          <cell r="T1559" t="str">
            <v>KAT-RET2.3</v>
          </cell>
          <cell r="U1559" t="str">
            <v>-</v>
          </cell>
          <cell r="V1559" t="str">
            <v>-</v>
          </cell>
          <cell r="W1559" t="str">
            <v>4.2.3.a</v>
          </cell>
          <cell r="X1559" t="str">
            <v>WA663</v>
          </cell>
        </row>
        <row r="1560">
          <cell r="A1560" t="str">
            <v>WA663</v>
          </cell>
          <cell r="B1560" t="str">
            <v>2006 UMTS Integration</v>
          </cell>
          <cell r="C1560" t="str">
            <v>Lake Tapps</v>
          </cell>
          <cell r="D1560">
            <v>38484</v>
          </cell>
          <cell r="E1560" t="str">
            <v>WA663</v>
          </cell>
          <cell r="F1560" t="str">
            <v>TA3061B</v>
          </cell>
          <cell r="G1560" t="str">
            <v>1</v>
          </cell>
          <cell r="H1560" t="str">
            <v>1</v>
          </cell>
          <cell r="I1560" t="str">
            <v>932QDG65VTE-M</v>
          </cell>
          <cell r="J1560" t="str">
            <v>290</v>
          </cell>
          <cell r="K1560" t="str">
            <v>149.75</v>
          </cell>
          <cell r="L1560" t="str">
            <v>LDF7</v>
          </cell>
          <cell r="M1560" t="str">
            <v>176.24</v>
          </cell>
          <cell r="N1560" t="str">
            <v>L2.0</v>
          </cell>
          <cell r="O1560" t="str">
            <v>36</v>
          </cell>
          <cell r="P1560" t="str">
            <v>TA3061</v>
          </cell>
          <cell r="Q1560" t="str">
            <v>Meenakshi - 425-580-6685</v>
          </cell>
          <cell r="R1560" t="str">
            <v>3</v>
          </cell>
          <cell r="S1560" t="str">
            <v>B</v>
          </cell>
          <cell r="T1560" t="str">
            <v>KAT-RET2.3</v>
          </cell>
          <cell r="U1560" t="str">
            <v>-</v>
          </cell>
          <cell r="V1560" t="str">
            <v>-</v>
          </cell>
          <cell r="W1560" t="str">
            <v>4.2.3.a</v>
          </cell>
          <cell r="X1560" t="str">
            <v>WA663</v>
          </cell>
        </row>
        <row r="1561">
          <cell r="A1561" t="str">
            <v>WA664</v>
          </cell>
          <cell r="B1561" t="str">
            <v>Tacoma 2005 Build</v>
          </cell>
          <cell r="C1561" t="str">
            <v>River Road</v>
          </cell>
          <cell r="D1561">
            <v>38484</v>
          </cell>
          <cell r="E1561" t="str">
            <v>WA664</v>
          </cell>
          <cell r="F1561" t="str">
            <v>TA3067A</v>
          </cell>
          <cell r="G1561" t="str">
            <v>2</v>
          </cell>
          <cell r="H1561" t="str">
            <v>2</v>
          </cell>
          <cell r="I1561" t="str">
            <v>RR33-20-04-DPL4</v>
          </cell>
          <cell r="J1561" t="str">
            <v>140</v>
          </cell>
          <cell r="K1561" t="str">
            <v>134.76</v>
          </cell>
          <cell r="L1561" t="str">
            <v>LDF7</v>
          </cell>
          <cell r="M1561" t="str">
            <v>161.25</v>
          </cell>
          <cell r="N1561" t="str">
            <v>L2.0</v>
          </cell>
          <cell r="O1561" t="str">
            <v>1</v>
          </cell>
          <cell r="P1561" t="str">
            <v>TA3067</v>
          </cell>
          <cell r="Q1561" t="str">
            <v>Meenakshi - 425-580-6685</v>
          </cell>
          <cell r="R1561" t="str">
            <v>3</v>
          </cell>
          <cell r="S1561" t="str">
            <v>A</v>
          </cell>
          <cell r="T1561" t="str">
            <v>KAT-RET3.3</v>
          </cell>
          <cell r="U1561" t="str">
            <v>-</v>
          </cell>
          <cell r="V1561" t="str">
            <v>-</v>
          </cell>
          <cell r="W1561" t="str">
            <v>4.2.1_R9_then_G9</v>
          </cell>
          <cell r="X1561" t="str">
            <v>WA664</v>
          </cell>
        </row>
        <row r="1562">
          <cell r="A1562" t="str">
            <v>WA664</v>
          </cell>
          <cell r="B1562" t="str">
            <v>Tacoma 2005 Build</v>
          </cell>
          <cell r="C1562" t="str">
            <v>River Road</v>
          </cell>
          <cell r="D1562">
            <v>38484</v>
          </cell>
          <cell r="E1562" t="str">
            <v>WA664</v>
          </cell>
          <cell r="F1562" t="str">
            <v>TA3067B</v>
          </cell>
          <cell r="G1562" t="str">
            <v>2</v>
          </cell>
          <cell r="H1562" t="str">
            <v>2</v>
          </cell>
          <cell r="I1562" t="str">
            <v>RV65-18-02-DPL2</v>
          </cell>
          <cell r="J1562" t="str">
            <v>230</v>
          </cell>
          <cell r="K1562" t="str">
            <v>135.01</v>
          </cell>
          <cell r="L1562" t="str">
            <v>LDF7</v>
          </cell>
          <cell r="M1562" t="str">
            <v>161.25</v>
          </cell>
          <cell r="N1562" t="str">
            <v>L2.0</v>
          </cell>
          <cell r="O1562" t="str">
            <v>1</v>
          </cell>
          <cell r="P1562" t="str">
            <v>TA3067</v>
          </cell>
          <cell r="Q1562" t="str">
            <v>Meenakshi - 425-580-6685</v>
          </cell>
          <cell r="R1562" t="str">
            <v>3</v>
          </cell>
          <cell r="S1562" t="str">
            <v>B</v>
          </cell>
          <cell r="T1562" t="str">
            <v>KAT-RET3.3</v>
          </cell>
          <cell r="U1562" t="str">
            <v>-</v>
          </cell>
          <cell r="V1562" t="str">
            <v>-</v>
          </cell>
          <cell r="W1562" t="str">
            <v>4.2.1_R9_then_G9</v>
          </cell>
          <cell r="X1562" t="str">
            <v>WA664</v>
          </cell>
        </row>
        <row r="1563">
          <cell r="A1563" t="str">
            <v>WA664</v>
          </cell>
          <cell r="B1563" t="str">
            <v>Tacoma 2005 Build</v>
          </cell>
          <cell r="C1563" t="str">
            <v>River Road</v>
          </cell>
          <cell r="D1563">
            <v>38484</v>
          </cell>
          <cell r="E1563" t="str">
            <v>WA664</v>
          </cell>
          <cell r="F1563" t="str">
            <v>TA3067C</v>
          </cell>
          <cell r="G1563" t="str">
            <v>2</v>
          </cell>
          <cell r="H1563" t="str">
            <v>2</v>
          </cell>
          <cell r="I1563" t="str">
            <v>RR33-20-04-DPL4</v>
          </cell>
          <cell r="J1563" t="str">
            <v>320</v>
          </cell>
          <cell r="K1563" t="str">
            <v>134.76</v>
          </cell>
          <cell r="L1563" t="str">
            <v>LDF7</v>
          </cell>
          <cell r="M1563" t="str">
            <v>161.25</v>
          </cell>
          <cell r="N1563" t="str">
            <v>L2.0</v>
          </cell>
          <cell r="O1563" t="str">
            <v>1</v>
          </cell>
          <cell r="P1563" t="str">
            <v>TA3067</v>
          </cell>
          <cell r="Q1563" t="str">
            <v>Meenakshi - 425-580-6685</v>
          </cell>
          <cell r="R1563" t="str">
            <v>3</v>
          </cell>
          <cell r="S1563" t="str">
            <v>C</v>
          </cell>
          <cell r="T1563" t="str">
            <v>KAT-RET3.3</v>
          </cell>
          <cell r="U1563" t="str">
            <v>-</v>
          </cell>
          <cell r="V1563" t="str">
            <v>-</v>
          </cell>
          <cell r="W1563" t="str">
            <v>4.2.1_R9_then_G9</v>
          </cell>
          <cell r="X1563" t="str">
            <v>WA664</v>
          </cell>
        </row>
        <row r="1564">
          <cell r="A1564" t="str">
            <v>WA665</v>
          </cell>
          <cell r="B1564" t="str">
            <v>2006 UMTS Integration</v>
          </cell>
          <cell r="C1564" t="str">
            <v>Hunters Crossing</v>
          </cell>
          <cell r="D1564">
            <v>38484</v>
          </cell>
          <cell r="E1564" t="str">
            <v>WA665</v>
          </cell>
          <cell r="F1564" t="str">
            <v>TA3027C</v>
          </cell>
          <cell r="G1564" t="str">
            <v>1</v>
          </cell>
          <cell r="H1564" t="str">
            <v>1</v>
          </cell>
          <cell r="I1564" t="str">
            <v>RR65-18-00-DP</v>
          </cell>
          <cell r="J1564" t="str">
            <v>30</v>
          </cell>
          <cell r="K1564" t="str">
            <v>97.01</v>
          </cell>
          <cell r="L1564" t="str">
            <v>LDF5</v>
          </cell>
          <cell r="M1564" t="str">
            <v>123.26</v>
          </cell>
          <cell r="N1564" t="str">
            <v>L2.0</v>
          </cell>
          <cell r="O1564" t="str">
            <v>36</v>
          </cell>
          <cell r="P1564" t="str">
            <v>TA3027</v>
          </cell>
          <cell r="Q1564" t="str">
            <v>Meenakshi - 425-580-6685</v>
          </cell>
          <cell r="R1564" t="str">
            <v>3</v>
          </cell>
          <cell r="S1564" t="str">
            <v>C</v>
          </cell>
          <cell r="T1564" t="str">
            <v>KAT-RET2.3</v>
          </cell>
          <cell r="U1564" t="str">
            <v>-</v>
          </cell>
          <cell r="V1564" t="str">
            <v>-</v>
          </cell>
          <cell r="W1564" t="str">
            <v>4.2.3.a</v>
          </cell>
          <cell r="X1564" t="str">
            <v>WA665</v>
          </cell>
        </row>
        <row r="1565">
          <cell r="A1565" t="str">
            <v>WA665</v>
          </cell>
          <cell r="B1565" t="str">
            <v>2006 UMTS Integration</v>
          </cell>
          <cell r="C1565" t="str">
            <v>Hunters Crossing</v>
          </cell>
          <cell r="D1565">
            <v>38484</v>
          </cell>
          <cell r="E1565" t="str">
            <v>WA665</v>
          </cell>
          <cell r="F1565" t="str">
            <v>TA3027A</v>
          </cell>
          <cell r="G1565" t="str">
            <v>1</v>
          </cell>
          <cell r="H1565" t="str">
            <v>1</v>
          </cell>
          <cell r="I1565" t="str">
            <v>RR90-17-02-DP</v>
          </cell>
          <cell r="J1565" t="str">
            <v>150</v>
          </cell>
          <cell r="K1565" t="str">
            <v>97.01</v>
          </cell>
          <cell r="L1565" t="str">
            <v>LDF5</v>
          </cell>
          <cell r="M1565" t="str">
            <v>123.26</v>
          </cell>
          <cell r="N1565" t="str">
            <v>L2.0</v>
          </cell>
          <cell r="O1565" t="str">
            <v>36</v>
          </cell>
          <cell r="P1565" t="str">
            <v>TA3027</v>
          </cell>
          <cell r="Q1565" t="str">
            <v>Meenakshi - 425-580-6685</v>
          </cell>
          <cell r="R1565" t="str">
            <v>3</v>
          </cell>
          <cell r="S1565" t="str">
            <v>A</v>
          </cell>
          <cell r="T1565" t="str">
            <v>KAT-RET2.3</v>
          </cell>
          <cell r="U1565" t="str">
            <v>-</v>
          </cell>
          <cell r="V1565" t="str">
            <v>-</v>
          </cell>
          <cell r="W1565" t="str">
            <v>4.2.3.a</v>
          </cell>
          <cell r="X1565" t="str">
            <v>WA665</v>
          </cell>
        </row>
        <row r="1566">
          <cell r="A1566" t="str">
            <v>WA665</v>
          </cell>
          <cell r="B1566" t="str">
            <v>2006 UMTS Integration</v>
          </cell>
          <cell r="C1566" t="str">
            <v>Hunters Crossing</v>
          </cell>
          <cell r="D1566">
            <v>38484</v>
          </cell>
          <cell r="E1566" t="str">
            <v>WA665</v>
          </cell>
          <cell r="F1566" t="str">
            <v>TA3027B</v>
          </cell>
          <cell r="G1566" t="str">
            <v>1</v>
          </cell>
          <cell r="H1566" t="str">
            <v>1</v>
          </cell>
          <cell r="I1566" t="str">
            <v>RR65-18-02-DP</v>
          </cell>
          <cell r="J1566" t="str">
            <v>270</v>
          </cell>
          <cell r="K1566" t="str">
            <v>97.01</v>
          </cell>
          <cell r="L1566" t="str">
            <v>LDF5</v>
          </cell>
          <cell r="M1566" t="str">
            <v>123.26</v>
          </cell>
          <cell r="N1566" t="str">
            <v>L2.0</v>
          </cell>
          <cell r="O1566" t="str">
            <v>36</v>
          </cell>
          <cell r="P1566" t="str">
            <v>TA3027</v>
          </cell>
          <cell r="Q1566" t="str">
            <v>Meenakshi - 425-580-6685</v>
          </cell>
          <cell r="R1566" t="str">
            <v>3</v>
          </cell>
          <cell r="S1566" t="str">
            <v>B</v>
          </cell>
          <cell r="T1566" t="str">
            <v>KAT-RET2.3</v>
          </cell>
          <cell r="U1566" t="str">
            <v>-</v>
          </cell>
          <cell r="V1566" t="str">
            <v>-</v>
          </cell>
          <cell r="W1566" t="str">
            <v>4.2.3.a</v>
          </cell>
          <cell r="X1566" t="str">
            <v>WA665</v>
          </cell>
        </row>
        <row r="1567">
          <cell r="A1567" t="str">
            <v>WA666</v>
          </cell>
          <cell r="B1567" t="str">
            <v>Tacoma 2005 Build - FOA</v>
          </cell>
          <cell r="C1567" t="str">
            <v>Pacific Ave</v>
          </cell>
          <cell r="D1567">
            <v>38589</v>
          </cell>
          <cell r="E1567" t="str">
            <v>WA666</v>
          </cell>
          <cell r="F1567" t="str">
            <v>TA3057C</v>
          </cell>
          <cell r="G1567" t="str">
            <v>1</v>
          </cell>
          <cell r="H1567" t="str">
            <v>1</v>
          </cell>
          <cell r="I1567" t="str">
            <v>742 265</v>
          </cell>
          <cell r="J1567" t="str">
            <v>0</v>
          </cell>
          <cell r="K1567" t="str">
            <v>79.99</v>
          </cell>
          <cell r="L1567" t="str">
            <v>LDF5</v>
          </cell>
          <cell r="M1567" t="str">
            <v>106.23</v>
          </cell>
          <cell r="N1567" t="str">
            <v>L3.0</v>
          </cell>
          <cell r="O1567" t="str">
            <v>1</v>
          </cell>
          <cell r="P1567" t="str">
            <v>TA3057</v>
          </cell>
          <cell r="Q1567" t="str">
            <v>Meenakshi - 425-580-6685</v>
          </cell>
          <cell r="R1567" t="str">
            <v>3</v>
          </cell>
          <cell r="S1567" t="str">
            <v>C</v>
          </cell>
          <cell r="T1567" t="str">
            <v>POW-RET1.3</v>
          </cell>
          <cell r="U1567" t="str">
            <v>-</v>
          </cell>
          <cell r="V1567" t="str">
            <v>-</v>
          </cell>
          <cell r="W1567" t="str">
            <v>4.2.8</v>
          </cell>
          <cell r="X1567" t="str">
            <v>WA666</v>
          </cell>
        </row>
        <row r="1568">
          <cell r="A1568" t="str">
            <v>WA666</v>
          </cell>
          <cell r="B1568" t="str">
            <v>Tacoma 2005 Build - FOA</v>
          </cell>
          <cell r="C1568" t="str">
            <v>Pacific Ave</v>
          </cell>
          <cell r="D1568">
            <v>38589</v>
          </cell>
          <cell r="E1568" t="str">
            <v>WA666</v>
          </cell>
          <cell r="F1568" t="str">
            <v>TA3057A</v>
          </cell>
          <cell r="G1568" t="str">
            <v>1</v>
          </cell>
          <cell r="H1568" t="str">
            <v>1</v>
          </cell>
          <cell r="I1568" t="str">
            <v>742 265</v>
          </cell>
          <cell r="J1568" t="str">
            <v>120</v>
          </cell>
          <cell r="K1568" t="str">
            <v>79.99</v>
          </cell>
          <cell r="L1568" t="str">
            <v>LDF5</v>
          </cell>
          <cell r="M1568" t="str">
            <v>106.23</v>
          </cell>
          <cell r="N1568" t="str">
            <v>L3.0</v>
          </cell>
          <cell r="O1568" t="str">
            <v>1</v>
          </cell>
          <cell r="P1568" t="str">
            <v>TA3057</v>
          </cell>
          <cell r="Q1568" t="str">
            <v>Meenakshi - 425-580-6685</v>
          </cell>
          <cell r="R1568" t="str">
            <v>3</v>
          </cell>
          <cell r="S1568" t="str">
            <v>A</v>
          </cell>
          <cell r="T1568" t="str">
            <v>POW-RET1.3</v>
          </cell>
          <cell r="U1568" t="str">
            <v>-</v>
          </cell>
          <cell r="V1568" t="str">
            <v>-</v>
          </cell>
          <cell r="W1568" t="str">
            <v>4.2.8</v>
          </cell>
          <cell r="X1568" t="str">
            <v>WA666</v>
          </cell>
        </row>
        <row r="1569">
          <cell r="A1569" t="str">
            <v>WA666</v>
          </cell>
          <cell r="B1569" t="str">
            <v>Tacoma 2005 Build - FOA</v>
          </cell>
          <cell r="C1569" t="str">
            <v>Pacific Ave</v>
          </cell>
          <cell r="D1569">
            <v>38589</v>
          </cell>
          <cell r="E1569" t="str">
            <v>WA666</v>
          </cell>
          <cell r="F1569" t="str">
            <v>TA3057B</v>
          </cell>
          <cell r="G1569" t="str">
            <v>1</v>
          </cell>
          <cell r="H1569" t="str">
            <v>1</v>
          </cell>
          <cell r="I1569" t="str">
            <v>742 265</v>
          </cell>
          <cell r="J1569" t="str">
            <v>240</v>
          </cell>
          <cell r="K1569" t="str">
            <v>79.99</v>
          </cell>
          <cell r="L1569" t="str">
            <v>LDF5</v>
          </cell>
          <cell r="M1569" t="str">
            <v>106.23</v>
          </cell>
          <cell r="N1569" t="str">
            <v>L3.0</v>
          </cell>
          <cell r="O1569" t="str">
            <v>1</v>
          </cell>
          <cell r="P1569" t="str">
            <v>TA3057</v>
          </cell>
          <cell r="Q1569" t="str">
            <v>Meenakshi - 425-580-6685</v>
          </cell>
          <cell r="R1569" t="str">
            <v>3</v>
          </cell>
          <cell r="S1569" t="str">
            <v>B</v>
          </cell>
          <cell r="T1569" t="str">
            <v>POW-RET1.3</v>
          </cell>
          <cell r="U1569" t="str">
            <v>-</v>
          </cell>
          <cell r="V1569" t="str">
            <v>-</v>
          </cell>
          <cell r="W1569" t="str">
            <v>4.2.8</v>
          </cell>
          <cell r="X1569" t="str">
            <v>WA666</v>
          </cell>
        </row>
        <row r="1570">
          <cell r="A1570" t="str">
            <v>WA667</v>
          </cell>
          <cell r="B1570" t="str">
            <v>2006 UMTS Integration</v>
          </cell>
          <cell r="C1570" t="str">
            <v>Bridgeport</v>
          </cell>
          <cell r="D1570">
            <v>38589</v>
          </cell>
          <cell r="E1570" t="str">
            <v>WA667</v>
          </cell>
          <cell r="F1570" t="str">
            <v>TA3060C</v>
          </cell>
          <cell r="G1570" t="str">
            <v>1</v>
          </cell>
          <cell r="H1570" t="str">
            <v>1</v>
          </cell>
          <cell r="I1570" t="str">
            <v>FR65-17-00-DP</v>
          </cell>
          <cell r="J1570" t="str">
            <v>30</v>
          </cell>
          <cell r="K1570" t="str">
            <v>70.01</v>
          </cell>
          <cell r="L1570" t="str">
            <v>LDF5</v>
          </cell>
          <cell r="M1570" t="str">
            <v>96.26</v>
          </cell>
          <cell r="N1570" t="str">
            <v>L3.0</v>
          </cell>
          <cell r="O1570" t="str">
            <v>37</v>
          </cell>
          <cell r="P1570" t="str">
            <v>TA3060</v>
          </cell>
          <cell r="Q1570" t="str">
            <v>Meenakshi - 425-580-6685</v>
          </cell>
          <cell r="R1570" t="str">
            <v>3</v>
          </cell>
          <cell r="S1570" t="str">
            <v>C</v>
          </cell>
          <cell r="T1570" t="str">
            <v>POW-RET1.3</v>
          </cell>
          <cell r="U1570" t="str">
            <v>-</v>
          </cell>
          <cell r="V1570" t="str">
            <v>-</v>
          </cell>
          <cell r="W1570" t="str">
            <v>4.2.8</v>
          </cell>
          <cell r="X1570" t="str">
            <v>WA667</v>
          </cell>
        </row>
        <row r="1571">
          <cell r="A1571" t="str">
            <v>WA667</v>
          </cell>
          <cell r="B1571" t="str">
            <v>2006 UMTS Integration</v>
          </cell>
          <cell r="C1571" t="str">
            <v>Bridgeport</v>
          </cell>
          <cell r="D1571">
            <v>38589</v>
          </cell>
          <cell r="E1571" t="str">
            <v>WA667</v>
          </cell>
          <cell r="F1571" t="str">
            <v>TA3060A</v>
          </cell>
          <cell r="G1571" t="str">
            <v>1</v>
          </cell>
          <cell r="H1571" t="str">
            <v>1</v>
          </cell>
          <cell r="I1571" t="str">
            <v>FR65-17-00-DP</v>
          </cell>
          <cell r="J1571" t="str">
            <v>150</v>
          </cell>
          <cell r="K1571" t="str">
            <v>70.01</v>
          </cell>
          <cell r="L1571" t="str">
            <v>LDF5</v>
          </cell>
          <cell r="M1571" t="str">
            <v>96.26</v>
          </cell>
          <cell r="N1571" t="str">
            <v>L3.0</v>
          </cell>
          <cell r="O1571" t="str">
            <v>37</v>
          </cell>
          <cell r="P1571" t="str">
            <v>TA3060</v>
          </cell>
          <cell r="Q1571" t="str">
            <v>Meenakshi - 425-580-6685</v>
          </cell>
          <cell r="R1571" t="str">
            <v>3</v>
          </cell>
          <cell r="S1571" t="str">
            <v>A</v>
          </cell>
          <cell r="T1571" t="str">
            <v>POW-RET1.3</v>
          </cell>
          <cell r="U1571" t="str">
            <v>-</v>
          </cell>
          <cell r="V1571" t="str">
            <v>-</v>
          </cell>
          <cell r="W1571" t="str">
            <v>4.2.8</v>
          </cell>
          <cell r="X1571" t="str">
            <v>WA667</v>
          </cell>
        </row>
        <row r="1572">
          <cell r="A1572" t="str">
            <v>WA667</v>
          </cell>
          <cell r="B1572" t="str">
            <v>2006 UMTS Integration</v>
          </cell>
          <cell r="C1572" t="str">
            <v>Bridgeport</v>
          </cell>
          <cell r="D1572">
            <v>38589</v>
          </cell>
          <cell r="E1572" t="str">
            <v>WA667</v>
          </cell>
          <cell r="F1572" t="str">
            <v>TA3060B</v>
          </cell>
          <cell r="G1572" t="str">
            <v>1</v>
          </cell>
          <cell r="H1572" t="str">
            <v>1</v>
          </cell>
          <cell r="I1572" t="str">
            <v>RR65-18-02-DP</v>
          </cell>
          <cell r="J1572" t="str">
            <v>270</v>
          </cell>
          <cell r="K1572" t="str">
            <v>106.99</v>
          </cell>
          <cell r="L1572" t="str">
            <v>LDF7</v>
          </cell>
          <cell r="M1572" t="str">
            <v>133.23</v>
          </cell>
          <cell r="N1572" t="str">
            <v>L3.0</v>
          </cell>
          <cell r="O1572" t="str">
            <v>37</v>
          </cell>
          <cell r="P1572" t="str">
            <v>TA3060</v>
          </cell>
          <cell r="Q1572" t="str">
            <v>Meenakshi - 425-580-6685</v>
          </cell>
          <cell r="R1572" t="str">
            <v>3</v>
          </cell>
          <cell r="S1572" t="str">
            <v>B</v>
          </cell>
          <cell r="T1572" t="str">
            <v>POW-RET1.3</v>
          </cell>
          <cell r="U1572" t="str">
            <v>-</v>
          </cell>
          <cell r="V1572" t="str">
            <v>-</v>
          </cell>
          <cell r="W1572" t="str">
            <v>4.2.8</v>
          </cell>
          <cell r="X1572" t="str">
            <v>WA667</v>
          </cell>
        </row>
        <row r="1573">
          <cell r="A1573" t="str">
            <v>WA668</v>
          </cell>
          <cell r="B1573" t="str">
            <v>2006 UMTS Integration</v>
          </cell>
          <cell r="C1573" t="str">
            <v>Ford Hill</v>
          </cell>
          <cell r="D1573">
            <v>38484</v>
          </cell>
          <cell r="E1573" t="str">
            <v>WA668</v>
          </cell>
          <cell r="F1573" t="str">
            <v>TA3112C</v>
          </cell>
          <cell r="G1573" t="str">
            <v>2</v>
          </cell>
          <cell r="H1573" t="str">
            <v>2</v>
          </cell>
          <cell r="I1573" t="str">
            <v>RR65-18-02-DPL2</v>
          </cell>
          <cell r="J1573" t="str">
            <v>30</v>
          </cell>
          <cell r="K1573" t="str">
            <v>137</v>
          </cell>
          <cell r="L1573" t="str">
            <v>LDF7</v>
          </cell>
          <cell r="M1573" t="str">
            <v>163.25</v>
          </cell>
          <cell r="N1573" t="str">
            <v>L2.0</v>
          </cell>
          <cell r="O1573" t="str">
            <v>37</v>
          </cell>
          <cell r="P1573" t="str">
            <v>TA3112</v>
          </cell>
          <cell r="Q1573" t="str">
            <v>Joel - 425-580-8744</v>
          </cell>
          <cell r="R1573" t="str">
            <v>3</v>
          </cell>
          <cell r="S1573" t="str">
            <v>C</v>
          </cell>
          <cell r="T1573" t="str">
            <v>KAT-RET3.3</v>
          </cell>
          <cell r="U1573" t="str">
            <v>-</v>
          </cell>
          <cell r="V1573" t="str">
            <v>-</v>
          </cell>
          <cell r="W1573" t="str">
            <v>4.2.1.a</v>
          </cell>
          <cell r="X1573" t="str">
            <v>WA668</v>
          </cell>
        </row>
        <row r="1574">
          <cell r="A1574" t="str">
            <v>WA668</v>
          </cell>
          <cell r="B1574" t="str">
            <v>2006 UMTS Integration</v>
          </cell>
          <cell r="C1574" t="str">
            <v>Ford Hill</v>
          </cell>
          <cell r="D1574">
            <v>38484</v>
          </cell>
          <cell r="E1574" t="str">
            <v>WA668</v>
          </cell>
          <cell r="F1574" t="str">
            <v>TA3112A</v>
          </cell>
          <cell r="G1574" t="str">
            <v>2</v>
          </cell>
          <cell r="H1574" t="str">
            <v>2</v>
          </cell>
          <cell r="I1574" t="str">
            <v>RR65-18-02-DPL2</v>
          </cell>
          <cell r="J1574" t="str">
            <v>150</v>
          </cell>
          <cell r="K1574" t="str">
            <v>137</v>
          </cell>
          <cell r="L1574" t="str">
            <v>LDF7</v>
          </cell>
          <cell r="M1574" t="str">
            <v>163.25</v>
          </cell>
          <cell r="N1574" t="str">
            <v>L2.0</v>
          </cell>
          <cell r="O1574" t="str">
            <v>37</v>
          </cell>
          <cell r="P1574" t="str">
            <v>TA3112</v>
          </cell>
          <cell r="Q1574" t="str">
            <v>Joel - 425-580-8744</v>
          </cell>
          <cell r="R1574" t="str">
            <v>3</v>
          </cell>
          <cell r="S1574" t="str">
            <v>A</v>
          </cell>
          <cell r="T1574" t="str">
            <v>KAT-RET3.3</v>
          </cell>
          <cell r="U1574" t="str">
            <v>-</v>
          </cell>
          <cell r="V1574" t="str">
            <v>-</v>
          </cell>
          <cell r="W1574" t="str">
            <v>4.2.1.a</v>
          </cell>
          <cell r="X1574" t="str">
            <v>WA668</v>
          </cell>
        </row>
        <row r="1575">
          <cell r="A1575" t="str">
            <v>WA668</v>
          </cell>
          <cell r="B1575" t="str">
            <v>2006 UMTS Integration</v>
          </cell>
          <cell r="C1575" t="str">
            <v>Ford Hill</v>
          </cell>
          <cell r="D1575">
            <v>38484</v>
          </cell>
          <cell r="E1575" t="str">
            <v>WA668</v>
          </cell>
          <cell r="F1575" t="str">
            <v>TA3112B</v>
          </cell>
          <cell r="G1575" t="str">
            <v>2</v>
          </cell>
          <cell r="H1575" t="str">
            <v>2</v>
          </cell>
          <cell r="I1575" t="str">
            <v>RR65-18-02-DPL2</v>
          </cell>
          <cell r="J1575" t="str">
            <v>270</v>
          </cell>
          <cell r="K1575" t="str">
            <v>137</v>
          </cell>
          <cell r="L1575" t="str">
            <v>LDF7</v>
          </cell>
          <cell r="M1575" t="str">
            <v>163.25</v>
          </cell>
          <cell r="N1575" t="str">
            <v>L2.0</v>
          </cell>
          <cell r="O1575" t="str">
            <v>37</v>
          </cell>
          <cell r="P1575" t="str">
            <v>TA3112</v>
          </cell>
          <cell r="Q1575" t="str">
            <v>Joel - 425-580-8744</v>
          </cell>
          <cell r="R1575" t="str">
            <v>3</v>
          </cell>
          <cell r="S1575" t="str">
            <v>B</v>
          </cell>
          <cell r="T1575" t="str">
            <v>KAT-RET3.3</v>
          </cell>
          <cell r="U1575" t="str">
            <v>-</v>
          </cell>
          <cell r="V1575" t="str">
            <v>-</v>
          </cell>
          <cell r="W1575" t="str">
            <v>4.2.1.a</v>
          </cell>
          <cell r="X1575" t="str">
            <v>WA668</v>
          </cell>
        </row>
        <row r="1576">
          <cell r="A1576" t="str">
            <v>WA670</v>
          </cell>
          <cell r="B1576" t="str">
            <v>2006 UMTS Integration</v>
          </cell>
          <cell r="C1576" t="str">
            <v>DT Steilacoom</v>
          </cell>
          <cell r="D1576">
            <v>38484</v>
          </cell>
          <cell r="E1576" t="str">
            <v>WA670</v>
          </cell>
          <cell r="F1576" t="str">
            <v>TA3051C</v>
          </cell>
          <cell r="G1576" t="str">
            <v>2</v>
          </cell>
          <cell r="H1576" t="str">
            <v>2</v>
          </cell>
          <cell r="I1576" t="str">
            <v>FR65-17-00-DP</v>
          </cell>
          <cell r="J1576" t="str">
            <v>40</v>
          </cell>
          <cell r="K1576" t="str">
            <v>89.99</v>
          </cell>
          <cell r="L1576" t="str">
            <v>LDF5</v>
          </cell>
          <cell r="M1576" t="str">
            <v>116.24</v>
          </cell>
          <cell r="N1576" t="str">
            <v>L2.0</v>
          </cell>
          <cell r="O1576" t="str">
            <v>37</v>
          </cell>
          <cell r="P1576" t="str">
            <v>TA3051</v>
          </cell>
          <cell r="Q1576" t="str">
            <v>Meenakshi - 425-580-6685</v>
          </cell>
          <cell r="R1576" t="str">
            <v>3</v>
          </cell>
          <cell r="S1576" t="str">
            <v>C</v>
          </cell>
          <cell r="T1576" t="str">
            <v>KAT-RET3.3</v>
          </cell>
          <cell r="U1576" t="str">
            <v>-</v>
          </cell>
          <cell r="V1576" t="str">
            <v>-</v>
          </cell>
          <cell r="W1576" t="str">
            <v>4.2.1.a</v>
          </cell>
          <cell r="X1576" t="str">
            <v>WA670</v>
          </cell>
        </row>
        <row r="1577">
          <cell r="A1577" t="str">
            <v>WA670</v>
          </cell>
          <cell r="B1577" t="str">
            <v>2006 UMTS Integration</v>
          </cell>
          <cell r="C1577" t="str">
            <v>DT Steilacoom</v>
          </cell>
          <cell r="D1577">
            <v>38484</v>
          </cell>
          <cell r="E1577" t="str">
            <v>WA670</v>
          </cell>
          <cell r="F1577" t="str">
            <v>TA3051A</v>
          </cell>
          <cell r="G1577" t="str">
            <v>2</v>
          </cell>
          <cell r="H1577" t="str">
            <v>2</v>
          </cell>
          <cell r="I1577" t="str">
            <v>RR65-18-00-DP</v>
          </cell>
          <cell r="J1577" t="str">
            <v>150</v>
          </cell>
          <cell r="K1577" t="str">
            <v>89.99</v>
          </cell>
          <cell r="L1577" t="str">
            <v>LDF5</v>
          </cell>
          <cell r="M1577" t="str">
            <v>116.24</v>
          </cell>
          <cell r="N1577" t="str">
            <v>L2.0</v>
          </cell>
          <cell r="O1577" t="str">
            <v>37</v>
          </cell>
          <cell r="P1577" t="str">
            <v>TA3051</v>
          </cell>
          <cell r="Q1577" t="str">
            <v>Meenakshi - 425-580-6685</v>
          </cell>
          <cell r="R1577" t="str">
            <v>3</v>
          </cell>
          <cell r="S1577" t="str">
            <v>A</v>
          </cell>
          <cell r="T1577" t="str">
            <v>KAT-RET3.3</v>
          </cell>
          <cell r="U1577" t="str">
            <v>-</v>
          </cell>
          <cell r="V1577" t="str">
            <v>-</v>
          </cell>
          <cell r="W1577" t="str">
            <v>4.2.1.a</v>
          </cell>
          <cell r="X1577" t="str">
            <v>WA670</v>
          </cell>
        </row>
        <row r="1578">
          <cell r="A1578" t="str">
            <v>WA670</v>
          </cell>
          <cell r="B1578" t="str">
            <v>2006 UMTS Integration</v>
          </cell>
          <cell r="C1578" t="str">
            <v>DT Steilacoom</v>
          </cell>
          <cell r="D1578">
            <v>38484</v>
          </cell>
          <cell r="E1578" t="str">
            <v>WA670</v>
          </cell>
          <cell r="F1578" t="str">
            <v>TA3051B</v>
          </cell>
          <cell r="G1578" t="str">
            <v>2</v>
          </cell>
          <cell r="H1578" t="str">
            <v>2</v>
          </cell>
          <cell r="I1578" t="str">
            <v>FR65-17-02-DP</v>
          </cell>
          <cell r="J1578" t="str">
            <v>270</v>
          </cell>
          <cell r="K1578" t="str">
            <v>89.99</v>
          </cell>
          <cell r="L1578" t="str">
            <v>LDF5</v>
          </cell>
          <cell r="M1578" t="str">
            <v>116.24</v>
          </cell>
          <cell r="N1578" t="str">
            <v>L2.0</v>
          </cell>
          <cell r="O1578" t="str">
            <v>37</v>
          </cell>
          <cell r="P1578" t="str">
            <v>TA3051</v>
          </cell>
          <cell r="Q1578" t="str">
            <v>Meenakshi - 425-580-6685</v>
          </cell>
          <cell r="R1578" t="str">
            <v>3</v>
          </cell>
          <cell r="S1578" t="str">
            <v>B</v>
          </cell>
          <cell r="T1578" t="str">
            <v>KAT-RET3.3</v>
          </cell>
          <cell r="U1578" t="str">
            <v>-</v>
          </cell>
          <cell r="V1578" t="str">
            <v>-</v>
          </cell>
          <cell r="W1578" t="str">
            <v>4.2.1.a</v>
          </cell>
          <cell r="X1578" t="str">
            <v>WA670</v>
          </cell>
        </row>
        <row r="1579">
          <cell r="A1579" t="str">
            <v>WA672</v>
          </cell>
          <cell r="B1579" t="str">
            <v>2006 UMTS Integration</v>
          </cell>
          <cell r="C1579" t="str">
            <v>Orillia</v>
          </cell>
          <cell r="D1579">
            <v>38484</v>
          </cell>
          <cell r="E1579" t="str">
            <v>WA672</v>
          </cell>
          <cell r="F1579" t="str">
            <v>SC1853C</v>
          </cell>
          <cell r="G1579" t="str">
            <v>1</v>
          </cell>
          <cell r="H1579" t="str">
            <v>1</v>
          </cell>
          <cell r="I1579" t="str">
            <v>RR33-18-00-DPL4</v>
          </cell>
          <cell r="J1579" t="str">
            <v>20</v>
          </cell>
          <cell r="K1579" t="str">
            <v>50</v>
          </cell>
          <cell r="L1579" t="str">
            <v>LDF5</v>
          </cell>
          <cell r="M1579" t="str">
            <v>76.25</v>
          </cell>
          <cell r="N1579" t="str">
            <v>L2.0</v>
          </cell>
          <cell r="O1579" t="str">
            <v>6</v>
          </cell>
          <cell r="P1579" t="str">
            <v>SC1853</v>
          </cell>
          <cell r="Q1579" t="str">
            <v>Ashwani - 425-753-1049</v>
          </cell>
          <cell r="R1579" t="str">
            <v>3</v>
          </cell>
          <cell r="S1579" t="str">
            <v>C</v>
          </cell>
          <cell r="T1579"/>
          <cell r="U1579" t="str">
            <v>-</v>
          </cell>
          <cell r="V1579" t="str">
            <v>-</v>
          </cell>
          <cell r="W1579" t="str">
            <v>4.2.1.a</v>
          </cell>
          <cell r="X1579" t="str">
            <v>WA672</v>
          </cell>
        </row>
        <row r="1580">
          <cell r="A1580" t="str">
            <v>WA672</v>
          </cell>
          <cell r="B1580" t="str">
            <v>2006 UMTS Integration</v>
          </cell>
          <cell r="C1580" t="str">
            <v>Orillia</v>
          </cell>
          <cell r="D1580">
            <v>38484</v>
          </cell>
          <cell r="E1580" t="str">
            <v>WA672</v>
          </cell>
          <cell r="F1580" t="str">
            <v>SC1853A</v>
          </cell>
          <cell r="G1580" t="str">
            <v>1</v>
          </cell>
          <cell r="H1580" t="str">
            <v>1</v>
          </cell>
          <cell r="I1580" t="str">
            <v>FR65-17-04-DP</v>
          </cell>
          <cell r="J1580" t="str">
            <v>115</v>
          </cell>
          <cell r="K1580" t="str">
            <v>49.8333</v>
          </cell>
          <cell r="L1580" t="str">
            <v>LDF5</v>
          </cell>
          <cell r="M1580" t="str">
            <v>76.25</v>
          </cell>
          <cell r="N1580" t="str">
            <v>L2.0</v>
          </cell>
          <cell r="O1580" t="str">
            <v>6</v>
          </cell>
          <cell r="P1580" t="str">
            <v>SC1853</v>
          </cell>
          <cell r="Q1580" t="str">
            <v>Ashwani - 425-753-1049</v>
          </cell>
          <cell r="R1580" t="str">
            <v>3</v>
          </cell>
          <cell r="S1580" t="str">
            <v>A</v>
          </cell>
          <cell r="T1580"/>
          <cell r="U1580" t="str">
            <v>-</v>
          </cell>
          <cell r="V1580" t="str">
            <v>-</v>
          </cell>
          <cell r="W1580" t="str">
            <v>4.2.1.a</v>
          </cell>
          <cell r="X1580" t="str">
            <v>WA672</v>
          </cell>
        </row>
        <row r="1581">
          <cell r="A1581" t="str">
            <v>WA672</v>
          </cell>
          <cell r="B1581" t="str">
            <v>2006 UMTS Integration</v>
          </cell>
          <cell r="C1581" t="str">
            <v>Orillia</v>
          </cell>
          <cell r="D1581">
            <v>38484</v>
          </cell>
          <cell r="E1581" t="str">
            <v>WA672</v>
          </cell>
          <cell r="F1581" t="str">
            <v>SC1853B</v>
          </cell>
          <cell r="G1581" t="str">
            <v>1</v>
          </cell>
          <cell r="H1581" t="str">
            <v>1</v>
          </cell>
          <cell r="I1581" t="str">
            <v>RR33-18-00-DPL4</v>
          </cell>
          <cell r="J1581" t="str">
            <v>215</v>
          </cell>
          <cell r="K1581" t="str">
            <v>50</v>
          </cell>
          <cell r="L1581" t="str">
            <v>LDF5</v>
          </cell>
          <cell r="M1581" t="str">
            <v>76.25</v>
          </cell>
          <cell r="N1581" t="str">
            <v>L2.0</v>
          </cell>
          <cell r="O1581" t="str">
            <v>6</v>
          </cell>
          <cell r="P1581" t="str">
            <v>SC1853</v>
          </cell>
          <cell r="Q1581" t="str">
            <v>Ashwani - 425-753-1049</v>
          </cell>
          <cell r="R1581" t="str">
            <v>3</v>
          </cell>
          <cell r="S1581" t="str">
            <v>B</v>
          </cell>
          <cell r="T1581"/>
          <cell r="U1581" t="str">
            <v>-</v>
          </cell>
          <cell r="V1581" t="str">
            <v>-</v>
          </cell>
          <cell r="W1581" t="str">
            <v>4.2.1.a</v>
          </cell>
          <cell r="X1581" t="str">
            <v>WA672</v>
          </cell>
        </row>
        <row r="1582">
          <cell r="A1582" t="str">
            <v>WA673</v>
          </cell>
          <cell r="B1582" t="str">
            <v>2006 UMTS Integration</v>
          </cell>
          <cell r="C1582" t="str">
            <v>Panther Lake</v>
          </cell>
          <cell r="D1582">
            <v>38484</v>
          </cell>
          <cell r="E1582" t="str">
            <v>WA673</v>
          </cell>
          <cell r="F1582" t="str">
            <v>SD2246C</v>
          </cell>
          <cell r="G1582" t="str">
            <v>1</v>
          </cell>
          <cell r="H1582" t="str">
            <v>0</v>
          </cell>
          <cell r="I1582" t="str">
            <v>FR65-17-02-DP</v>
          </cell>
          <cell r="J1582" t="str">
            <v>0</v>
          </cell>
          <cell r="K1582" t="str">
            <v>79.99</v>
          </cell>
          <cell r="L1582" t="str">
            <v>LDF5</v>
          </cell>
          <cell r="M1582" t="str">
            <v>106.23</v>
          </cell>
          <cell r="N1582" t="str">
            <v>L2.0</v>
          </cell>
          <cell r="O1582" t="str">
            <v>6</v>
          </cell>
          <cell r="P1582" t="str">
            <v>SD2246</v>
          </cell>
          <cell r="Q1582" t="str">
            <v>Ashwani - 425-753-1049</v>
          </cell>
          <cell r="R1582" t="str">
            <v>3</v>
          </cell>
          <cell r="S1582" t="str">
            <v>C</v>
          </cell>
          <cell r="T1582" t="str">
            <v>KAT-RET3.3</v>
          </cell>
          <cell r="U1582" t="str">
            <v>-</v>
          </cell>
          <cell r="V1582" t="str">
            <v>-</v>
          </cell>
          <cell r="W1582" t="str">
            <v>4.2.1.b</v>
          </cell>
          <cell r="X1582" t="str">
            <v>WA673</v>
          </cell>
        </row>
        <row r="1583">
          <cell r="A1583" t="str">
            <v>WA673</v>
          </cell>
          <cell r="B1583" t="str">
            <v>2006 UMTS Integration</v>
          </cell>
          <cell r="C1583" t="str">
            <v>Panther Lake</v>
          </cell>
          <cell r="D1583">
            <v>38484</v>
          </cell>
          <cell r="E1583" t="str">
            <v>WA673</v>
          </cell>
          <cell r="F1583" t="str">
            <v>SD2246A</v>
          </cell>
          <cell r="G1583" t="str">
            <v>1</v>
          </cell>
          <cell r="H1583" t="str">
            <v>0</v>
          </cell>
          <cell r="I1583" t="str">
            <v>FR65-17-02-DP</v>
          </cell>
          <cell r="J1583" t="str">
            <v>120</v>
          </cell>
          <cell r="K1583" t="str">
            <v>79.99</v>
          </cell>
          <cell r="L1583" t="str">
            <v>LDF5</v>
          </cell>
          <cell r="M1583" t="str">
            <v>106.23</v>
          </cell>
          <cell r="N1583" t="str">
            <v>L2.0</v>
          </cell>
          <cell r="O1583" t="str">
            <v>6</v>
          </cell>
          <cell r="P1583" t="str">
            <v>SD2246</v>
          </cell>
          <cell r="Q1583" t="str">
            <v>Ashwani - 425-753-1049</v>
          </cell>
          <cell r="R1583" t="str">
            <v>3</v>
          </cell>
          <cell r="S1583" t="str">
            <v>A</v>
          </cell>
          <cell r="T1583" t="str">
            <v>KAT-RET3.3</v>
          </cell>
          <cell r="U1583" t="str">
            <v>-</v>
          </cell>
          <cell r="V1583" t="str">
            <v>-</v>
          </cell>
          <cell r="W1583" t="str">
            <v>4.2.1.b</v>
          </cell>
          <cell r="X1583" t="str">
            <v>WA673</v>
          </cell>
        </row>
        <row r="1584">
          <cell r="A1584" t="str">
            <v>WA673</v>
          </cell>
          <cell r="B1584" t="str">
            <v>2006 UMTS Integration</v>
          </cell>
          <cell r="C1584" t="str">
            <v>Panther Lake</v>
          </cell>
          <cell r="D1584">
            <v>38484</v>
          </cell>
          <cell r="E1584" t="str">
            <v>WA673</v>
          </cell>
          <cell r="F1584" t="str">
            <v>SD2246B</v>
          </cell>
          <cell r="G1584" t="str">
            <v>1</v>
          </cell>
          <cell r="H1584" t="str">
            <v>0</v>
          </cell>
          <cell r="I1584" t="str">
            <v>FR65-17-02-DP</v>
          </cell>
          <cell r="J1584" t="str">
            <v>210</v>
          </cell>
          <cell r="K1584" t="str">
            <v>79.99</v>
          </cell>
          <cell r="L1584" t="str">
            <v>LDF5</v>
          </cell>
          <cell r="M1584" t="str">
            <v>106.23</v>
          </cell>
          <cell r="N1584" t="str">
            <v>L2.0</v>
          </cell>
          <cell r="O1584" t="str">
            <v>6</v>
          </cell>
          <cell r="P1584" t="str">
            <v>SD2246</v>
          </cell>
          <cell r="Q1584" t="str">
            <v>Ashwani - 425-753-1049</v>
          </cell>
          <cell r="R1584" t="str">
            <v>3</v>
          </cell>
          <cell r="S1584" t="str">
            <v>B</v>
          </cell>
          <cell r="T1584" t="str">
            <v>KAT-RET3.3</v>
          </cell>
          <cell r="U1584" t="str">
            <v>-</v>
          </cell>
          <cell r="V1584" t="str">
            <v>-</v>
          </cell>
          <cell r="W1584" t="str">
            <v>4.2.1.b</v>
          </cell>
          <cell r="X1584" t="str">
            <v>WA673</v>
          </cell>
        </row>
        <row r="1585">
          <cell r="A1585" t="str">
            <v>WA674</v>
          </cell>
          <cell r="B1585" t="str">
            <v>2006 UMTS Integration</v>
          </cell>
          <cell r="C1585" t="str">
            <v>Lea Hill</v>
          </cell>
          <cell r="D1585">
            <v>38484</v>
          </cell>
          <cell r="E1585" t="str">
            <v>WA674</v>
          </cell>
          <cell r="F1585" t="str">
            <v>SD2214C</v>
          </cell>
          <cell r="G1585" t="str">
            <v>1</v>
          </cell>
          <cell r="H1585" t="str">
            <v>1</v>
          </cell>
          <cell r="I1585" t="str">
            <v>RR65-18-02-DP</v>
          </cell>
          <cell r="J1585" t="str">
            <v>0</v>
          </cell>
          <cell r="K1585" t="str">
            <v>79.99</v>
          </cell>
          <cell r="L1585" t="str">
            <v>LDF5</v>
          </cell>
          <cell r="M1585" t="str">
            <v>106.23</v>
          </cell>
          <cell r="N1585" t="str">
            <v>L2.0</v>
          </cell>
          <cell r="O1585" t="str">
            <v>35</v>
          </cell>
          <cell r="P1585" t="str">
            <v>SD2214</v>
          </cell>
          <cell r="Q1585" t="str">
            <v>Ashwani - 425-753-1049</v>
          </cell>
          <cell r="R1585" t="str">
            <v>3</v>
          </cell>
          <cell r="S1585" t="str">
            <v>C</v>
          </cell>
          <cell r="T1585" t="str">
            <v>KAT-RET3.3</v>
          </cell>
          <cell r="U1585" t="str">
            <v>-</v>
          </cell>
          <cell r="V1585" t="str">
            <v>-</v>
          </cell>
          <cell r="W1585" t="str">
            <v>4.2.1.a</v>
          </cell>
          <cell r="X1585" t="str">
            <v>WA674</v>
          </cell>
        </row>
        <row r="1586">
          <cell r="A1586" t="str">
            <v>WA674</v>
          </cell>
          <cell r="B1586" t="str">
            <v>2006 UMTS Integration</v>
          </cell>
          <cell r="C1586" t="str">
            <v>Lea Hill</v>
          </cell>
          <cell r="D1586">
            <v>38484</v>
          </cell>
          <cell r="E1586" t="str">
            <v>WA674</v>
          </cell>
          <cell r="F1586" t="str">
            <v>SD2214A</v>
          </cell>
          <cell r="G1586" t="str">
            <v>1</v>
          </cell>
          <cell r="H1586" t="str">
            <v>1</v>
          </cell>
          <cell r="I1586" t="str">
            <v>RR65-18-02-DP</v>
          </cell>
          <cell r="J1586" t="str">
            <v>150</v>
          </cell>
          <cell r="K1586" t="str">
            <v>79.99</v>
          </cell>
          <cell r="L1586" t="str">
            <v>LDF5</v>
          </cell>
          <cell r="M1586" t="str">
            <v>106.23</v>
          </cell>
          <cell r="N1586" t="str">
            <v>L2.0</v>
          </cell>
          <cell r="O1586" t="str">
            <v>35</v>
          </cell>
          <cell r="P1586" t="str">
            <v>SD2214</v>
          </cell>
          <cell r="Q1586" t="str">
            <v>Ashwani - 425-753-1049</v>
          </cell>
          <cell r="R1586" t="str">
            <v>3</v>
          </cell>
          <cell r="S1586" t="str">
            <v>A</v>
          </cell>
          <cell r="T1586" t="str">
            <v>KAT-RET3.3</v>
          </cell>
          <cell r="U1586" t="str">
            <v>-</v>
          </cell>
          <cell r="V1586" t="str">
            <v>-</v>
          </cell>
          <cell r="W1586" t="str">
            <v>4.2.1.a</v>
          </cell>
          <cell r="X1586" t="str">
            <v>WA674</v>
          </cell>
        </row>
        <row r="1587">
          <cell r="A1587" t="str">
            <v>WA674</v>
          </cell>
          <cell r="B1587" t="str">
            <v>2006 UMTS Integration</v>
          </cell>
          <cell r="C1587" t="str">
            <v>Lea Hill</v>
          </cell>
          <cell r="D1587">
            <v>38484</v>
          </cell>
          <cell r="E1587" t="str">
            <v>WA674</v>
          </cell>
          <cell r="F1587" t="str">
            <v>SD2214B</v>
          </cell>
          <cell r="G1587" t="str">
            <v>1</v>
          </cell>
          <cell r="H1587" t="str">
            <v>1</v>
          </cell>
          <cell r="I1587" t="str">
            <v>RR65-18-02-DP</v>
          </cell>
          <cell r="J1587" t="str">
            <v>260</v>
          </cell>
          <cell r="K1587" t="str">
            <v>79.99</v>
          </cell>
          <cell r="L1587" t="str">
            <v>LDF5</v>
          </cell>
          <cell r="M1587" t="str">
            <v>106.23</v>
          </cell>
          <cell r="N1587" t="str">
            <v>L2.0</v>
          </cell>
          <cell r="O1587" t="str">
            <v>35</v>
          </cell>
          <cell r="P1587" t="str">
            <v>SD2214</v>
          </cell>
          <cell r="Q1587" t="str">
            <v>Ashwani - 425-753-1049</v>
          </cell>
          <cell r="R1587" t="str">
            <v>3</v>
          </cell>
          <cell r="S1587" t="str">
            <v>B</v>
          </cell>
          <cell r="T1587" t="str">
            <v>KAT-RET3.3</v>
          </cell>
          <cell r="U1587" t="str">
            <v>-</v>
          </cell>
          <cell r="V1587" t="str">
            <v>-</v>
          </cell>
          <cell r="W1587" t="str">
            <v>4.2.1.a</v>
          </cell>
          <cell r="X1587" t="str">
            <v>WA674</v>
          </cell>
        </row>
        <row r="1588">
          <cell r="A1588" t="str">
            <v>WA675</v>
          </cell>
          <cell r="B1588" t="str">
            <v>2006 UMTS Integration</v>
          </cell>
          <cell r="C1588" t="str">
            <v>Gravely Lake</v>
          </cell>
          <cell r="D1588">
            <v>38484</v>
          </cell>
          <cell r="E1588" t="str">
            <v>WA675</v>
          </cell>
          <cell r="F1588" t="str">
            <v>TA3035C</v>
          </cell>
          <cell r="G1588" t="str">
            <v>2</v>
          </cell>
          <cell r="H1588" t="str">
            <v>2</v>
          </cell>
          <cell r="I1588" t="str">
            <v>RR65-18-02-DP</v>
          </cell>
          <cell r="J1588" t="str">
            <v>30</v>
          </cell>
          <cell r="K1588" t="str">
            <v>91.01</v>
          </cell>
          <cell r="L1588" t="str">
            <v>LDF5</v>
          </cell>
          <cell r="M1588" t="str">
            <v>117.26</v>
          </cell>
          <cell r="N1588" t="str">
            <v>L2.0</v>
          </cell>
          <cell r="O1588" t="str">
            <v>37</v>
          </cell>
          <cell r="P1588" t="str">
            <v>TA3035</v>
          </cell>
          <cell r="Q1588" t="str">
            <v>Meenakshi - 425-580-6685</v>
          </cell>
          <cell r="R1588" t="str">
            <v>3</v>
          </cell>
          <cell r="S1588" t="str">
            <v>C</v>
          </cell>
          <cell r="T1588" t="str">
            <v>KAT-RET3.3</v>
          </cell>
          <cell r="U1588" t="str">
            <v>-</v>
          </cell>
          <cell r="V1588" t="str">
            <v>-</v>
          </cell>
          <cell r="W1588" t="str">
            <v>4.2.1.a</v>
          </cell>
          <cell r="X1588" t="str">
            <v>WA675</v>
          </cell>
        </row>
        <row r="1589">
          <cell r="A1589" t="str">
            <v>WA675</v>
          </cell>
          <cell r="B1589" t="str">
            <v>2006 UMTS Integration</v>
          </cell>
          <cell r="C1589" t="str">
            <v>Gravely Lake</v>
          </cell>
          <cell r="D1589">
            <v>38484</v>
          </cell>
          <cell r="E1589" t="str">
            <v>WA675</v>
          </cell>
          <cell r="F1589" t="str">
            <v>TA3035A</v>
          </cell>
          <cell r="G1589" t="str">
            <v>2</v>
          </cell>
          <cell r="H1589" t="str">
            <v>2</v>
          </cell>
          <cell r="I1589" t="str">
            <v>RR65-18-02-DP</v>
          </cell>
          <cell r="J1589" t="str">
            <v>150</v>
          </cell>
          <cell r="K1589" t="str">
            <v>91.01</v>
          </cell>
          <cell r="L1589" t="str">
            <v>LDF5</v>
          </cell>
          <cell r="M1589" t="str">
            <v>117.26</v>
          </cell>
          <cell r="N1589" t="str">
            <v>L2.0</v>
          </cell>
          <cell r="O1589" t="str">
            <v>37</v>
          </cell>
          <cell r="P1589" t="str">
            <v>TA3035</v>
          </cell>
          <cell r="Q1589" t="str">
            <v>Meenakshi - 425-580-6685</v>
          </cell>
          <cell r="R1589" t="str">
            <v>3</v>
          </cell>
          <cell r="S1589" t="str">
            <v>A</v>
          </cell>
          <cell r="T1589" t="str">
            <v>KAT-RET3.3</v>
          </cell>
          <cell r="U1589" t="str">
            <v>-</v>
          </cell>
          <cell r="V1589" t="str">
            <v>-</v>
          </cell>
          <cell r="W1589" t="str">
            <v>4.2.1.a</v>
          </cell>
          <cell r="X1589" t="str">
            <v>WA675</v>
          </cell>
        </row>
        <row r="1590">
          <cell r="A1590" t="str">
            <v>WA675</v>
          </cell>
          <cell r="B1590" t="str">
            <v>2006 UMTS Integration</v>
          </cell>
          <cell r="C1590" t="str">
            <v>Gravely Lake</v>
          </cell>
          <cell r="D1590">
            <v>38484</v>
          </cell>
          <cell r="E1590" t="str">
            <v>WA675</v>
          </cell>
          <cell r="F1590" t="str">
            <v>TA3035B</v>
          </cell>
          <cell r="G1590" t="str">
            <v>2</v>
          </cell>
          <cell r="H1590" t="str">
            <v>2</v>
          </cell>
          <cell r="I1590" t="str">
            <v>RR65-18-02-DP</v>
          </cell>
          <cell r="J1590" t="str">
            <v>270</v>
          </cell>
          <cell r="K1590" t="str">
            <v>91.01</v>
          </cell>
          <cell r="L1590" t="str">
            <v>LDF5</v>
          </cell>
          <cell r="M1590" t="str">
            <v>117.26</v>
          </cell>
          <cell r="N1590" t="str">
            <v>L2.0</v>
          </cell>
          <cell r="O1590" t="str">
            <v>37</v>
          </cell>
          <cell r="P1590" t="str">
            <v>TA3035</v>
          </cell>
          <cell r="Q1590" t="str">
            <v>Meenakshi - 425-580-6685</v>
          </cell>
          <cell r="R1590" t="str">
            <v>3</v>
          </cell>
          <cell r="S1590" t="str">
            <v>B</v>
          </cell>
          <cell r="T1590" t="str">
            <v>KAT-RET3.3</v>
          </cell>
          <cell r="U1590" t="str">
            <v>-</v>
          </cell>
          <cell r="V1590" t="str">
            <v>-</v>
          </cell>
          <cell r="W1590" t="str">
            <v>4.2.1.a</v>
          </cell>
          <cell r="X1590" t="str">
            <v>WA675</v>
          </cell>
        </row>
        <row r="1591">
          <cell r="A1591" t="str">
            <v>WA677</v>
          </cell>
          <cell r="B1591" t="str">
            <v>2006 UMTS Integration</v>
          </cell>
          <cell r="C1591" t="str">
            <v>Steel Lake</v>
          </cell>
          <cell r="D1591">
            <v>38484</v>
          </cell>
          <cell r="E1591" t="str">
            <v>WA677</v>
          </cell>
          <cell r="F1591" t="str">
            <v>SC1830C</v>
          </cell>
          <cell r="G1591" t="str">
            <v>1</v>
          </cell>
          <cell r="H1591" t="str">
            <v>1</v>
          </cell>
          <cell r="I1591" t="str">
            <v>FR65-17-02-DP</v>
          </cell>
          <cell r="J1591" t="str">
            <v>30</v>
          </cell>
          <cell r="K1591" t="str">
            <v>60.01</v>
          </cell>
          <cell r="L1591" t="str">
            <v>LDF5</v>
          </cell>
          <cell r="M1591" t="str">
            <v>86.25</v>
          </cell>
          <cell r="N1591" t="str">
            <v>L2.0</v>
          </cell>
          <cell r="O1591" t="str">
            <v>3</v>
          </cell>
          <cell r="P1591" t="str">
            <v>SC1830</v>
          </cell>
          <cell r="Q1591" t="str">
            <v>Ashwani - 425-753-1049</v>
          </cell>
          <cell r="R1591" t="str">
            <v>3</v>
          </cell>
          <cell r="S1591" t="str">
            <v>C</v>
          </cell>
          <cell r="T1591" t="str">
            <v>KAT-RET2.3</v>
          </cell>
          <cell r="U1591" t="str">
            <v>-</v>
          </cell>
          <cell r="V1591" t="str">
            <v>-</v>
          </cell>
          <cell r="W1591" t="str">
            <v>4.2.3.a</v>
          </cell>
          <cell r="X1591" t="str">
            <v>WA677</v>
          </cell>
        </row>
        <row r="1592">
          <cell r="A1592" t="str">
            <v>WA677</v>
          </cell>
          <cell r="B1592" t="str">
            <v>2006 UMTS Integration</v>
          </cell>
          <cell r="C1592" t="str">
            <v>Steel Lake</v>
          </cell>
          <cell r="D1592">
            <v>38484</v>
          </cell>
          <cell r="E1592" t="str">
            <v>WA677</v>
          </cell>
          <cell r="F1592" t="str">
            <v>SC1830A</v>
          </cell>
          <cell r="G1592" t="str">
            <v>1</v>
          </cell>
          <cell r="H1592" t="str">
            <v>1</v>
          </cell>
          <cell r="I1592" t="str">
            <v>FR65-17-00-DP</v>
          </cell>
          <cell r="J1592" t="str">
            <v>170</v>
          </cell>
          <cell r="K1592" t="str">
            <v>60.01</v>
          </cell>
          <cell r="L1592" t="str">
            <v>LDF5</v>
          </cell>
          <cell r="M1592" t="str">
            <v>86.25</v>
          </cell>
          <cell r="N1592" t="str">
            <v>L2.0</v>
          </cell>
          <cell r="O1592" t="str">
            <v>3</v>
          </cell>
          <cell r="P1592" t="str">
            <v>SC1830</v>
          </cell>
          <cell r="Q1592" t="str">
            <v>Ashwani - 425-753-1049</v>
          </cell>
          <cell r="R1592" t="str">
            <v>3</v>
          </cell>
          <cell r="S1592" t="str">
            <v>A</v>
          </cell>
          <cell r="T1592" t="str">
            <v>KAT-RET2.3</v>
          </cell>
          <cell r="U1592" t="str">
            <v>-</v>
          </cell>
          <cell r="V1592" t="str">
            <v>-</v>
          </cell>
          <cell r="W1592" t="str">
            <v>4.2.3.a</v>
          </cell>
          <cell r="X1592" t="str">
            <v>WA677</v>
          </cell>
        </row>
        <row r="1593">
          <cell r="A1593" t="str">
            <v>WA677</v>
          </cell>
          <cell r="B1593" t="str">
            <v>2006 UMTS Integration</v>
          </cell>
          <cell r="C1593" t="str">
            <v>Steel Lake</v>
          </cell>
          <cell r="D1593">
            <v>38484</v>
          </cell>
          <cell r="E1593" t="str">
            <v>WA677</v>
          </cell>
          <cell r="F1593" t="str">
            <v>SC1830B</v>
          </cell>
          <cell r="G1593" t="str">
            <v>1</v>
          </cell>
          <cell r="H1593" t="str">
            <v>1</v>
          </cell>
          <cell r="I1593" t="str">
            <v>FR65-17-02-DP</v>
          </cell>
          <cell r="J1593" t="str">
            <v>270</v>
          </cell>
          <cell r="K1593" t="str">
            <v>60.01</v>
          </cell>
          <cell r="L1593" t="str">
            <v>LDF5</v>
          </cell>
          <cell r="M1593" t="str">
            <v>86.25</v>
          </cell>
          <cell r="N1593" t="str">
            <v>L2.0</v>
          </cell>
          <cell r="O1593" t="str">
            <v>3</v>
          </cell>
          <cell r="P1593" t="str">
            <v>SC1830</v>
          </cell>
          <cell r="Q1593" t="str">
            <v>Ashwani - 425-753-1049</v>
          </cell>
          <cell r="R1593" t="str">
            <v>3</v>
          </cell>
          <cell r="S1593" t="str">
            <v>B</v>
          </cell>
          <cell r="T1593" t="str">
            <v>KAT-RET2.3</v>
          </cell>
          <cell r="U1593" t="str">
            <v>-</v>
          </cell>
          <cell r="V1593" t="str">
            <v>-</v>
          </cell>
          <cell r="W1593" t="str">
            <v>4.2.3.a</v>
          </cell>
          <cell r="X1593" t="str">
            <v>WA677</v>
          </cell>
        </row>
        <row r="1594">
          <cell r="A1594" t="str">
            <v>WA678</v>
          </cell>
          <cell r="B1594" t="str">
            <v>Tacoma 2005 Build - FOA</v>
          </cell>
          <cell r="C1594" t="str">
            <v>Allison</v>
          </cell>
          <cell r="D1594">
            <v>38484</v>
          </cell>
          <cell r="E1594" t="str">
            <v>WA678</v>
          </cell>
          <cell r="F1594" t="str">
            <v>TA3034A</v>
          </cell>
          <cell r="G1594" t="str">
            <v>2</v>
          </cell>
          <cell r="H1594" t="str">
            <v>2</v>
          </cell>
          <cell r="I1594" t="str">
            <v>742 265</v>
          </cell>
          <cell r="J1594" t="str">
            <v>150</v>
          </cell>
          <cell r="K1594" t="str">
            <v>119.05</v>
          </cell>
          <cell r="L1594" t="str">
            <v>LDF7</v>
          </cell>
          <cell r="M1594" t="str">
            <v>146.26</v>
          </cell>
          <cell r="N1594" t="str">
            <v>L2.0</v>
          </cell>
          <cell r="O1594" t="str">
            <v>1</v>
          </cell>
          <cell r="P1594" t="str">
            <v>TA3034</v>
          </cell>
          <cell r="Q1594" t="str">
            <v>Meenakshi - 425-580-6685</v>
          </cell>
          <cell r="R1594" t="str">
            <v>3</v>
          </cell>
          <cell r="S1594" t="str">
            <v>A</v>
          </cell>
          <cell r="T1594" t="str">
            <v>KAT-RET3.3</v>
          </cell>
          <cell r="U1594" t="str">
            <v>-</v>
          </cell>
          <cell r="V1594" t="str">
            <v>-</v>
          </cell>
          <cell r="W1594" t="str">
            <v>4.2.1.a</v>
          </cell>
          <cell r="X1594" t="str">
            <v>WA678</v>
          </cell>
        </row>
        <row r="1595">
          <cell r="A1595" t="str">
            <v>WA678</v>
          </cell>
          <cell r="B1595" t="str">
            <v>Tacoma 2005 Build - FOA</v>
          </cell>
          <cell r="C1595" t="str">
            <v>Allison</v>
          </cell>
          <cell r="D1595">
            <v>38484</v>
          </cell>
          <cell r="E1595" t="str">
            <v>WA678</v>
          </cell>
          <cell r="F1595" t="str">
            <v>TA3034B</v>
          </cell>
          <cell r="G1595" t="str">
            <v>2</v>
          </cell>
          <cell r="H1595" t="str">
            <v>2</v>
          </cell>
          <cell r="I1595" t="str">
            <v>742 265</v>
          </cell>
          <cell r="J1595" t="str">
            <v>270</v>
          </cell>
          <cell r="K1595" t="str">
            <v>119.05</v>
          </cell>
          <cell r="L1595" t="str">
            <v>LDF7</v>
          </cell>
          <cell r="M1595" t="str">
            <v>146.26</v>
          </cell>
          <cell r="N1595" t="str">
            <v>L2.0</v>
          </cell>
          <cell r="O1595" t="str">
            <v>1</v>
          </cell>
          <cell r="P1595" t="str">
            <v>TA3034</v>
          </cell>
          <cell r="Q1595" t="str">
            <v>Meenakshi - 425-580-6685</v>
          </cell>
          <cell r="R1595" t="str">
            <v>3</v>
          </cell>
          <cell r="S1595" t="str">
            <v>B</v>
          </cell>
          <cell r="T1595" t="str">
            <v>KAT-RET3.3</v>
          </cell>
          <cell r="U1595" t="str">
            <v>-</v>
          </cell>
          <cell r="V1595" t="str">
            <v>-</v>
          </cell>
          <cell r="W1595" t="str">
            <v>4.2.1.a</v>
          </cell>
          <cell r="X1595" t="str">
            <v>WA678</v>
          </cell>
        </row>
        <row r="1596">
          <cell r="A1596" t="str">
            <v>WA678</v>
          </cell>
          <cell r="B1596" t="str">
            <v>Tacoma 2005 Build - FOA</v>
          </cell>
          <cell r="C1596" t="str">
            <v>Allison</v>
          </cell>
          <cell r="D1596">
            <v>38484</v>
          </cell>
          <cell r="E1596" t="str">
            <v>WA678</v>
          </cell>
          <cell r="F1596" t="str">
            <v>TA3034C</v>
          </cell>
          <cell r="G1596" t="str">
            <v>2</v>
          </cell>
          <cell r="H1596" t="str">
            <v>2</v>
          </cell>
          <cell r="I1596" t="str">
            <v>742 265</v>
          </cell>
          <cell r="J1596" t="str">
            <v>30</v>
          </cell>
          <cell r="K1596" t="str">
            <v>119.05</v>
          </cell>
          <cell r="L1596" t="str">
            <v>LDF7</v>
          </cell>
          <cell r="M1596" t="str">
            <v>146.26</v>
          </cell>
          <cell r="N1596" t="str">
            <v>L2.0</v>
          </cell>
          <cell r="O1596" t="str">
            <v>1</v>
          </cell>
          <cell r="P1596" t="str">
            <v>TA3034</v>
          </cell>
          <cell r="Q1596" t="str">
            <v>Meenakshi - 425-580-6685</v>
          </cell>
          <cell r="R1596" t="str">
            <v>3</v>
          </cell>
          <cell r="S1596" t="str">
            <v>C</v>
          </cell>
          <cell r="T1596" t="str">
            <v>KAT-RET3.3</v>
          </cell>
          <cell r="U1596" t="str">
            <v>-</v>
          </cell>
          <cell r="V1596" t="str">
            <v>-</v>
          </cell>
          <cell r="W1596" t="str">
            <v>4.2.1.a</v>
          </cell>
          <cell r="X1596" t="str">
            <v>WA678</v>
          </cell>
        </row>
        <row r="1597">
          <cell r="A1597" t="str">
            <v>WA679</v>
          </cell>
          <cell r="B1597" t="str">
            <v>2006 UMTS Integration</v>
          </cell>
          <cell r="C1597" t="str">
            <v>Coal Cr. Pkwy</v>
          </cell>
          <cell r="D1597">
            <v>38484</v>
          </cell>
          <cell r="E1597" t="str">
            <v>WA679</v>
          </cell>
          <cell r="F1597" t="str">
            <v>SD2288C</v>
          </cell>
          <cell r="G1597" t="str">
            <v>1</v>
          </cell>
          <cell r="H1597" t="str">
            <v>1</v>
          </cell>
          <cell r="I1597" t="str">
            <v>RR65-19-02-DP</v>
          </cell>
          <cell r="J1597" t="str">
            <v>10</v>
          </cell>
          <cell r="K1597" t="str">
            <v>131.533</v>
          </cell>
          <cell r="L1597" t="str">
            <v>LDF7</v>
          </cell>
          <cell r="M1597" t="str">
            <v>158.43</v>
          </cell>
          <cell r="N1597" t="str">
            <v>L3.0</v>
          </cell>
          <cell r="O1597" t="str">
            <v>7</v>
          </cell>
          <cell r="P1597" t="str">
            <v>SD2288</v>
          </cell>
          <cell r="Q1597" t="str">
            <v>Raj - 206-321-9524</v>
          </cell>
          <cell r="R1597" t="str">
            <v>3</v>
          </cell>
          <cell r="S1597" t="str">
            <v>C</v>
          </cell>
          <cell r="T1597" t="str">
            <v>KAT-RET3.3</v>
          </cell>
          <cell r="U1597" t="str">
            <v>-</v>
          </cell>
          <cell r="V1597" t="str">
            <v>-</v>
          </cell>
          <cell r="W1597" t="str">
            <v>4.2.1.a</v>
          </cell>
          <cell r="X1597" t="str">
            <v>WA679</v>
          </cell>
        </row>
        <row r="1598">
          <cell r="A1598" t="str">
            <v>WA679</v>
          </cell>
          <cell r="B1598" t="str">
            <v>2006 UMTS Integration</v>
          </cell>
          <cell r="C1598" t="str">
            <v>Coal Cr. Pkwy</v>
          </cell>
          <cell r="D1598">
            <v>38484</v>
          </cell>
          <cell r="E1598" t="str">
            <v>WA679</v>
          </cell>
          <cell r="F1598" t="str">
            <v>SD2288A</v>
          </cell>
          <cell r="G1598" t="str">
            <v>1</v>
          </cell>
          <cell r="H1598" t="str">
            <v>1</v>
          </cell>
          <cell r="I1598" t="str">
            <v>RR65-18-04-DP</v>
          </cell>
          <cell r="J1598" t="str">
            <v>120</v>
          </cell>
          <cell r="K1598" t="str">
            <v>132.2</v>
          </cell>
          <cell r="L1598" t="str">
            <v>LDF7</v>
          </cell>
          <cell r="M1598" t="str">
            <v>158.43</v>
          </cell>
          <cell r="N1598" t="str">
            <v>L3.0</v>
          </cell>
          <cell r="O1598" t="str">
            <v>7</v>
          </cell>
          <cell r="P1598" t="str">
            <v>SD2288</v>
          </cell>
          <cell r="Q1598" t="str">
            <v>Raj - 206-321-9524</v>
          </cell>
          <cell r="R1598" t="str">
            <v>3</v>
          </cell>
          <cell r="S1598" t="str">
            <v>A</v>
          </cell>
          <cell r="T1598" t="str">
            <v>KAT-RET3.3</v>
          </cell>
          <cell r="U1598" t="str">
            <v>-</v>
          </cell>
          <cell r="V1598" t="str">
            <v>-</v>
          </cell>
          <cell r="W1598" t="str">
            <v>4.2.1.a</v>
          </cell>
          <cell r="X1598" t="str">
            <v>WA679</v>
          </cell>
        </row>
        <row r="1599">
          <cell r="A1599" t="str">
            <v>WA679</v>
          </cell>
          <cell r="B1599" t="str">
            <v>2006 UMTS Integration</v>
          </cell>
          <cell r="C1599" t="str">
            <v>Coal Cr. Pkwy</v>
          </cell>
          <cell r="D1599">
            <v>38484</v>
          </cell>
          <cell r="E1599" t="str">
            <v>WA679</v>
          </cell>
          <cell r="F1599" t="str">
            <v>SD2288B</v>
          </cell>
          <cell r="G1599" t="str">
            <v>1</v>
          </cell>
          <cell r="H1599" t="str">
            <v>1</v>
          </cell>
          <cell r="I1599" t="str">
            <v>RR65-18-06-DP</v>
          </cell>
          <cell r="J1599" t="str">
            <v>240</v>
          </cell>
          <cell r="K1599" t="str">
            <v>132.2</v>
          </cell>
          <cell r="L1599" t="str">
            <v>LDF7</v>
          </cell>
          <cell r="M1599" t="str">
            <v>158.43</v>
          </cell>
          <cell r="N1599" t="str">
            <v>L3.0</v>
          </cell>
          <cell r="O1599" t="str">
            <v>7</v>
          </cell>
          <cell r="P1599" t="str">
            <v>SD2288</v>
          </cell>
          <cell r="Q1599" t="str">
            <v>Raj - 206-321-9524</v>
          </cell>
          <cell r="R1599" t="str">
            <v>3</v>
          </cell>
          <cell r="S1599" t="str">
            <v>B</v>
          </cell>
          <cell r="T1599" t="str">
            <v>KAT-RET3.3</v>
          </cell>
          <cell r="U1599" t="str">
            <v>-</v>
          </cell>
          <cell r="V1599" t="str">
            <v>-</v>
          </cell>
          <cell r="W1599" t="str">
            <v>4.2.1.a</v>
          </cell>
          <cell r="X1599" t="str">
            <v>WA679</v>
          </cell>
        </row>
        <row r="1600">
          <cell r="A1600" t="str">
            <v>WA680</v>
          </cell>
          <cell r="B1600" t="str">
            <v>2006 UMTS Integration</v>
          </cell>
          <cell r="C1600" t="str">
            <v>WA680</v>
          </cell>
          <cell r="D1600">
            <v>38484</v>
          </cell>
          <cell r="E1600" t="str">
            <v>WA680</v>
          </cell>
          <cell r="F1600" t="str">
            <v>TA3028C</v>
          </cell>
          <cell r="G1600" t="str">
            <v>1</v>
          </cell>
          <cell r="H1600" t="str">
            <v>1</v>
          </cell>
          <cell r="I1600" t="str">
            <v>RR65-19-02-DP</v>
          </cell>
          <cell r="J1600" t="str">
            <v>30</v>
          </cell>
          <cell r="K1600" t="str">
            <v>73.7</v>
          </cell>
          <cell r="L1600" t="str">
            <v>LDF7</v>
          </cell>
          <cell r="M1600" t="str">
            <v>130</v>
          </cell>
          <cell r="N1600" t="str">
            <v>L2.0</v>
          </cell>
          <cell r="O1600" t="str">
            <v>36</v>
          </cell>
          <cell r="P1600" t="str">
            <v>TA3028</v>
          </cell>
          <cell r="Q1600" t="str">
            <v>Meenakshi - 425-580-6685</v>
          </cell>
          <cell r="R1600" t="str">
            <v>3</v>
          </cell>
          <cell r="S1600" t="str">
            <v>C</v>
          </cell>
          <cell r="T1600" t="str">
            <v>KAT-RET2.3</v>
          </cell>
          <cell r="U1600" t="str">
            <v>-</v>
          </cell>
          <cell r="V1600" t="str">
            <v>-</v>
          </cell>
          <cell r="W1600" t="str">
            <v>4.2.3.a</v>
          </cell>
          <cell r="X1600" t="str">
            <v>WA680</v>
          </cell>
        </row>
        <row r="1601">
          <cell r="A1601" t="str">
            <v>WA680</v>
          </cell>
          <cell r="B1601" t="str">
            <v>2006 UMTS Integration</v>
          </cell>
          <cell r="C1601" t="str">
            <v>WA680</v>
          </cell>
          <cell r="D1601">
            <v>38484</v>
          </cell>
          <cell r="E1601" t="str">
            <v>WA680</v>
          </cell>
          <cell r="F1601" t="str">
            <v>TA3028A</v>
          </cell>
          <cell r="G1601" t="str">
            <v>1</v>
          </cell>
          <cell r="H1601" t="str">
            <v>1</v>
          </cell>
          <cell r="I1601" t="str">
            <v>RR65-19-02-DP</v>
          </cell>
          <cell r="J1601" t="str">
            <v>150</v>
          </cell>
          <cell r="K1601" t="str">
            <v>73.7</v>
          </cell>
          <cell r="L1601" t="str">
            <v>LDF7</v>
          </cell>
          <cell r="M1601" t="str">
            <v>130</v>
          </cell>
          <cell r="N1601" t="str">
            <v>L2.0</v>
          </cell>
          <cell r="O1601" t="str">
            <v>36</v>
          </cell>
          <cell r="P1601" t="str">
            <v>TA3028</v>
          </cell>
          <cell r="Q1601" t="str">
            <v>Meenakshi - 425-580-6685</v>
          </cell>
          <cell r="R1601" t="str">
            <v>3</v>
          </cell>
          <cell r="S1601" t="str">
            <v>A</v>
          </cell>
          <cell r="T1601" t="str">
            <v>KAT-RET2.3</v>
          </cell>
          <cell r="U1601" t="str">
            <v>-</v>
          </cell>
          <cell r="V1601" t="str">
            <v>-</v>
          </cell>
          <cell r="W1601" t="str">
            <v>4.2.3.a</v>
          </cell>
          <cell r="X1601" t="str">
            <v>WA680</v>
          </cell>
        </row>
        <row r="1602">
          <cell r="A1602" t="str">
            <v>WA680</v>
          </cell>
          <cell r="B1602" t="str">
            <v>2006 UMTS Integration</v>
          </cell>
          <cell r="C1602" t="str">
            <v>WA680</v>
          </cell>
          <cell r="D1602">
            <v>38484</v>
          </cell>
          <cell r="E1602" t="str">
            <v>WA680</v>
          </cell>
          <cell r="F1602" t="str">
            <v>TA3028B</v>
          </cell>
          <cell r="G1602" t="str">
            <v>1</v>
          </cell>
          <cell r="H1602" t="str">
            <v>1</v>
          </cell>
          <cell r="I1602" t="str">
            <v>RR65-19-02-DP</v>
          </cell>
          <cell r="J1602" t="str">
            <v>270</v>
          </cell>
          <cell r="K1602" t="str">
            <v>73.7</v>
          </cell>
          <cell r="L1602" t="str">
            <v>LDF7</v>
          </cell>
          <cell r="M1602" t="str">
            <v>130</v>
          </cell>
          <cell r="N1602" t="str">
            <v>L2.0</v>
          </cell>
          <cell r="O1602" t="str">
            <v>36</v>
          </cell>
          <cell r="P1602" t="str">
            <v>TA3028</v>
          </cell>
          <cell r="Q1602" t="str">
            <v>Meenakshi - 425-580-6685</v>
          </cell>
          <cell r="R1602" t="str">
            <v>3</v>
          </cell>
          <cell r="S1602" t="str">
            <v>B</v>
          </cell>
          <cell r="T1602" t="str">
            <v>KAT-RET2.3</v>
          </cell>
          <cell r="U1602" t="str">
            <v>-</v>
          </cell>
          <cell r="V1602" t="str">
            <v>-</v>
          </cell>
          <cell r="W1602" t="str">
            <v>4.2.3.a</v>
          </cell>
          <cell r="X1602" t="str">
            <v>WA680</v>
          </cell>
        </row>
        <row r="1603">
          <cell r="A1603" t="str">
            <v>WA682</v>
          </cell>
          <cell r="B1603" t="str">
            <v>2006 UMTS Integration</v>
          </cell>
          <cell r="C1603" t="str">
            <v>Lisabeula</v>
          </cell>
          <cell r="D1603">
            <v>38484</v>
          </cell>
          <cell r="E1603" t="str">
            <v>WA682</v>
          </cell>
          <cell r="F1603" t="str">
            <v>SC1878C</v>
          </cell>
          <cell r="G1603" t="str">
            <v>2</v>
          </cell>
          <cell r="H1603" t="str">
            <v>2</v>
          </cell>
          <cell r="I1603" t="str">
            <v>RR33-20-04-DPL4</v>
          </cell>
          <cell r="J1603" t="str">
            <v>55</v>
          </cell>
          <cell r="K1603" t="str">
            <v>110</v>
          </cell>
          <cell r="L1603" t="str">
            <v>LDF7</v>
          </cell>
          <cell r="M1603" t="str">
            <v>136.25</v>
          </cell>
          <cell r="N1603" t="str">
            <v>L2.0</v>
          </cell>
          <cell r="O1603" t="str">
            <v>5</v>
          </cell>
          <cell r="P1603" t="str">
            <v>SC1878</v>
          </cell>
          <cell r="Q1603" t="str">
            <v>Ashwani - 425-753-1049</v>
          </cell>
          <cell r="R1603" t="str">
            <v>3</v>
          </cell>
          <cell r="S1603" t="str">
            <v>C</v>
          </cell>
          <cell r="T1603" t="str">
            <v>KAT-RET3.3</v>
          </cell>
          <cell r="U1603" t="str">
            <v>-</v>
          </cell>
          <cell r="V1603" t="str">
            <v>-</v>
          </cell>
          <cell r="W1603" t="str">
            <v>4.2.1.a</v>
          </cell>
          <cell r="X1603" t="str">
            <v>WA682</v>
          </cell>
        </row>
        <row r="1604">
          <cell r="A1604" t="str">
            <v>WA682</v>
          </cell>
          <cell r="B1604" t="str">
            <v>2006 UMTS Integration</v>
          </cell>
          <cell r="C1604" t="str">
            <v>Lisabeula</v>
          </cell>
          <cell r="D1604">
            <v>38484</v>
          </cell>
          <cell r="E1604" t="str">
            <v>WA682</v>
          </cell>
          <cell r="F1604" t="str">
            <v>SC1878A</v>
          </cell>
          <cell r="G1604" t="str">
            <v>2</v>
          </cell>
          <cell r="H1604" t="str">
            <v>2</v>
          </cell>
          <cell r="I1604" t="str">
            <v>RR33-20-04-DPL4</v>
          </cell>
          <cell r="J1604" t="str">
            <v>165</v>
          </cell>
          <cell r="K1604" t="str">
            <v>110</v>
          </cell>
          <cell r="L1604" t="str">
            <v>LDF7</v>
          </cell>
          <cell r="M1604" t="str">
            <v>136.25</v>
          </cell>
          <cell r="N1604" t="str">
            <v>L2.0</v>
          </cell>
          <cell r="O1604" t="str">
            <v>5</v>
          </cell>
          <cell r="P1604" t="str">
            <v>SC1878</v>
          </cell>
          <cell r="Q1604" t="str">
            <v>Ashwani - 425-753-1049</v>
          </cell>
          <cell r="R1604" t="str">
            <v>3</v>
          </cell>
          <cell r="S1604" t="str">
            <v>A</v>
          </cell>
          <cell r="T1604" t="str">
            <v>KAT-RET3.3</v>
          </cell>
          <cell r="U1604" t="str">
            <v>-</v>
          </cell>
          <cell r="V1604" t="str">
            <v>-</v>
          </cell>
          <cell r="W1604" t="str">
            <v>4.2.1.a</v>
          </cell>
          <cell r="X1604" t="str">
            <v>WA682</v>
          </cell>
        </row>
        <row r="1605">
          <cell r="A1605" t="str">
            <v>WA682</v>
          </cell>
          <cell r="B1605" t="str">
            <v>2006 UMTS Integration</v>
          </cell>
          <cell r="C1605" t="str">
            <v>Lisabeula</v>
          </cell>
          <cell r="D1605">
            <v>38484</v>
          </cell>
          <cell r="E1605" t="str">
            <v>WA682</v>
          </cell>
          <cell r="F1605" t="str">
            <v>SC1878B</v>
          </cell>
          <cell r="G1605" t="str">
            <v>2</v>
          </cell>
          <cell r="H1605" t="str">
            <v>2</v>
          </cell>
          <cell r="I1605" t="str">
            <v>RR33-20-02-DPL4</v>
          </cell>
          <cell r="J1605" t="str">
            <v>320</v>
          </cell>
          <cell r="K1605" t="str">
            <v>110</v>
          </cell>
          <cell r="L1605" t="str">
            <v>LDF7</v>
          </cell>
          <cell r="M1605" t="str">
            <v>136.25</v>
          </cell>
          <cell r="N1605" t="str">
            <v>L2.0</v>
          </cell>
          <cell r="O1605" t="str">
            <v>5</v>
          </cell>
          <cell r="P1605" t="str">
            <v>SC1878</v>
          </cell>
          <cell r="Q1605" t="str">
            <v>Ashwani - 425-753-1049</v>
          </cell>
          <cell r="R1605" t="str">
            <v>3</v>
          </cell>
          <cell r="S1605" t="str">
            <v>B</v>
          </cell>
          <cell r="T1605" t="str">
            <v>KAT-RET3.3</v>
          </cell>
          <cell r="U1605" t="str">
            <v>-</v>
          </cell>
          <cell r="V1605" t="str">
            <v>-</v>
          </cell>
          <cell r="W1605" t="str">
            <v>4.2.1.a</v>
          </cell>
          <cell r="X1605" t="str">
            <v>WA682</v>
          </cell>
        </row>
        <row r="1606">
          <cell r="A1606" t="str">
            <v>WA683</v>
          </cell>
          <cell r="B1606" t="str">
            <v>2006 UMTS Integration</v>
          </cell>
          <cell r="C1606" t="str">
            <v>Lake Youngs</v>
          </cell>
          <cell r="D1606">
            <v>38459</v>
          </cell>
          <cell r="E1606" t="str">
            <v>WA683</v>
          </cell>
          <cell r="F1606" t="str">
            <v>SD2238A</v>
          </cell>
          <cell r="G1606" t="str">
            <v>1</v>
          </cell>
          <cell r="H1606" t="str">
            <v>1</v>
          </cell>
          <cell r="I1606" t="str">
            <v>RR65-18-02-DPL2</v>
          </cell>
          <cell r="J1606" t="str">
            <v>100</v>
          </cell>
          <cell r="K1606" t="str">
            <v>100.667</v>
          </cell>
          <cell r="L1606" t="str">
            <v>LDF7</v>
          </cell>
          <cell r="M1606" t="str">
            <v>126.25</v>
          </cell>
          <cell r="N1606" t="str">
            <v>L1.0</v>
          </cell>
          <cell r="O1606" t="str">
            <v>35</v>
          </cell>
          <cell r="P1606" t="str">
            <v>SD2238</v>
          </cell>
          <cell r="Q1606" t="str">
            <v>Ashwani - 425-753-1049</v>
          </cell>
          <cell r="R1606" t="str">
            <v>3</v>
          </cell>
          <cell r="S1606" t="str">
            <v>A</v>
          </cell>
          <cell r="T1606" t="str">
            <v>KAT-RET2.3</v>
          </cell>
          <cell r="U1606" t="str">
            <v>-</v>
          </cell>
          <cell r="V1606" t="str">
            <v>-</v>
          </cell>
          <cell r="W1606" t="str">
            <v>4.2.3.a</v>
          </cell>
          <cell r="X1606" t="str">
            <v>WA683</v>
          </cell>
        </row>
        <row r="1607">
          <cell r="A1607" t="str">
            <v>WA683</v>
          </cell>
          <cell r="B1607" t="str">
            <v>2006 UMTS Integration</v>
          </cell>
          <cell r="C1607" t="str">
            <v>Lake Youngs</v>
          </cell>
          <cell r="D1607">
            <v>38459</v>
          </cell>
          <cell r="E1607" t="str">
            <v>WA683</v>
          </cell>
          <cell r="F1607" t="str">
            <v>SD2238B</v>
          </cell>
          <cell r="G1607" t="str">
            <v>1</v>
          </cell>
          <cell r="H1607" t="str">
            <v>1</v>
          </cell>
          <cell r="I1607" t="str">
            <v>RR65-18-02-DPL2</v>
          </cell>
          <cell r="J1607" t="str">
            <v>210</v>
          </cell>
          <cell r="K1607" t="str">
            <v>100.667</v>
          </cell>
          <cell r="L1607" t="str">
            <v>LDF7</v>
          </cell>
          <cell r="M1607" t="str">
            <v>126.25</v>
          </cell>
          <cell r="N1607" t="str">
            <v>L1.0</v>
          </cell>
          <cell r="O1607" t="str">
            <v>35</v>
          </cell>
          <cell r="P1607" t="str">
            <v>SD2238</v>
          </cell>
          <cell r="Q1607" t="str">
            <v>Ashwani - 425-753-1049</v>
          </cell>
          <cell r="R1607" t="str">
            <v>3</v>
          </cell>
          <cell r="S1607" t="str">
            <v>B</v>
          </cell>
          <cell r="T1607" t="str">
            <v>KAT-RET2.3</v>
          </cell>
          <cell r="U1607" t="str">
            <v>-</v>
          </cell>
          <cell r="V1607" t="str">
            <v>-</v>
          </cell>
          <cell r="W1607" t="str">
            <v>4.2.3.a</v>
          </cell>
          <cell r="X1607" t="str">
            <v>WA683</v>
          </cell>
        </row>
        <row r="1608">
          <cell r="A1608" t="str">
            <v>WA683</v>
          </cell>
          <cell r="B1608" t="str">
            <v>2006 UMTS Integration</v>
          </cell>
          <cell r="C1608" t="str">
            <v>Lake Youngs</v>
          </cell>
          <cell r="D1608">
            <v>38459</v>
          </cell>
          <cell r="E1608" t="str">
            <v>WA683</v>
          </cell>
          <cell r="F1608" t="str">
            <v>SD2238C</v>
          </cell>
          <cell r="G1608" t="str">
            <v>1</v>
          </cell>
          <cell r="H1608" t="str">
            <v>1</v>
          </cell>
          <cell r="I1608" t="str">
            <v>RR65-18-02-DPL2</v>
          </cell>
          <cell r="J1608" t="str">
            <v>330</v>
          </cell>
          <cell r="K1608" t="str">
            <v>100.667</v>
          </cell>
          <cell r="L1608" t="str">
            <v>LDF7</v>
          </cell>
          <cell r="M1608" t="str">
            <v>126.25</v>
          </cell>
          <cell r="N1608" t="str">
            <v>L1.0</v>
          </cell>
          <cell r="O1608" t="str">
            <v>35</v>
          </cell>
          <cell r="P1608" t="str">
            <v>SD2238</v>
          </cell>
          <cell r="Q1608" t="str">
            <v>Ashwani - 425-753-1049</v>
          </cell>
          <cell r="R1608" t="str">
            <v>3</v>
          </cell>
          <cell r="S1608" t="str">
            <v>C</v>
          </cell>
          <cell r="T1608" t="str">
            <v>KAT-RET2.3</v>
          </cell>
          <cell r="U1608" t="str">
            <v>-</v>
          </cell>
          <cell r="V1608" t="str">
            <v>-</v>
          </cell>
          <cell r="W1608" t="str">
            <v>4.2.3.a</v>
          </cell>
          <cell r="X1608" t="str">
            <v>WA683</v>
          </cell>
        </row>
        <row r="1609">
          <cell r="A1609" t="str">
            <v>WA685</v>
          </cell>
          <cell r="B1609" t="str">
            <v>2006 UMTS Integration</v>
          </cell>
          <cell r="C1609" t="str">
            <v>Maury Island</v>
          </cell>
          <cell r="D1609">
            <v>38484</v>
          </cell>
          <cell r="E1609" t="str">
            <v>WA685</v>
          </cell>
          <cell r="F1609" t="str">
            <v>SC1840A</v>
          </cell>
          <cell r="G1609" t="str">
            <v>2</v>
          </cell>
          <cell r="H1609" t="str">
            <v>2</v>
          </cell>
          <cell r="I1609" t="str">
            <v>RR65-18-02-DPL2</v>
          </cell>
          <cell r="J1609" t="str">
            <v>90</v>
          </cell>
          <cell r="K1609" t="str">
            <v>117</v>
          </cell>
          <cell r="L1609" t="str">
            <v>LDF5</v>
          </cell>
          <cell r="M1609" t="str">
            <v>143.24</v>
          </cell>
          <cell r="N1609" t="str">
            <v>L2.0</v>
          </cell>
          <cell r="O1609" t="str">
            <v>3</v>
          </cell>
          <cell r="P1609" t="str">
            <v>SC1840</v>
          </cell>
          <cell r="Q1609" t="str">
            <v>Ashwani - 425-753-1049</v>
          </cell>
          <cell r="R1609" t="str">
            <v>3</v>
          </cell>
          <cell r="S1609" t="str">
            <v>A</v>
          </cell>
          <cell r="T1609" t="str">
            <v>KAT-RET3.3</v>
          </cell>
          <cell r="U1609" t="str">
            <v>-</v>
          </cell>
          <cell r="V1609" t="str">
            <v>-</v>
          </cell>
          <cell r="W1609" t="str">
            <v>4.2.1.a</v>
          </cell>
          <cell r="X1609" t="str">
            <v>WA685</v>
          </cell>
        </row>
        <row r="1610">
          <cell r="A1610" t="str">
            <v>WA685</v>
          </cell>
          <cell r="B1610" t="str">
            <v>2006 UMTS Integration</v>
          </cell>
          <cell r="C1610" t="str">
            <v>Maury Island</v>
          </cell>
          <cell r="D1610">
            <v>38484</v>
          </cell>
          <cell r="E1610" t="str">
            <v>WA685</v>
          </cell>
          <cell r="F1610" t="str">
            <v>SC1840B</v>
          </cell>
          <cell r="G1610" t="str">
            <v>2</v>
          </cell>
          <cell r="H1610" t="str">
            <v>2</v>
          </cell>
          <cell r="I1610" t="str">
            <v>RR65-18-02-DPL2</v>
          </cell>
          <cell r="J1610" t="str">
            <v>230</v>
          </cell>
          <cell r="K1610" t="str">
            <v>117</v>
          </cell>
          <cell r="L1610" t="str">
            <v>LDF5</v>
          </cell>
          <cell r="M1610" t="str">
            <v>143.24</v>
          </cell>
          <cell r="N1610" t="str">
            <v>L2.0</v>
          </cell>
          <cell r="O1610" t="str">
            <v>3</v>
          </cell>
          <cell r="P1610" t="str">
            <v>SC1840</v>
          </cell>
          <cell r="Q1610" t="str">
            <v>Ashwani - 425-753-1049</v>
          </cell>
          <cell r="R1610" t="str">
            <v>3</v>
          </cell>
          <cell r="S1610" t="str">
            <v>B</v>
          </cell>
          <cell r="T1610" t="str">
            <v>KAT-RET3.3</v>
          </cell>
          <cell r="U1610" t="str">
            <v>-</v>
          </cell>
          <cell r="V1610" t="str">
            <v>-</v>
          </cell>
          <cell r="W1610" t="str">
            <v>4.2.1.a</v>
          </cell>
          <cell r="X1610" t="str">
            <v>WA685</v>
          </cell>
        </row>
        <row r="1611">
          <cell r="A1611" t="str">
            <v>WA685</v>
          </cell>
          <cell r="B1611" t="str">
            <v>2006 UMTS Integration</v>
          </cell>
          <cell r="C1611" t="str">
            <v>Maury Island</v>
          </cell>
          <cell r="D1611">
            <v>38484</v>
          </cell>
          <cell r="E1611" t="str">
            <v>WA685</v>
          </cell>
          <cell r="F1611" t="str">
            <v>SC1840C</v>
          </cell>
          <cell r="G1611" t="str">
            <v>2</v>
          </cell>
          <cell r="H1611" t="str">
            <v>2</v>
          </cell>
          <cell r="I1611" t="str">
            <v>RR65-18-02-DPL2</v>
          </cell>
          <cell r="J1611" t="str">
            <v>320</v>
          </cell>
          <cell r="K1611" t="str">
            <v>117</v>
          </cell>
          <cell r="L1611" t="str">
            <v>LDF5</v>
          </cell>
          <cell r="M1611" t="str">
            <v>143.24</v>
          </cell>
          <cell r="N1611" t="str">
            <v>L2.0</v>
          </cell>
          <cell r="O1611" t="str">
            <v>3</v>
          </cell>
          <cell r="P1611" t="str">
            <v>SC1840</v>
          </cell>
          <cell r="Q1611" t="str">
            <v>Ashwani - 425-753-1049</v>
          </cell>
          <cell r="R1611" t="str">
            <v>3</v>
          </cell>
          <cell r="S1611" t="str">
            <v>C</v>
          </cell>
          <cell r="T1611" t="str">
            <v>KAT-RET3.3</v>
          </cell>
          <cell r="U1611" t="str">
            <v>-</v>
          </cell>
          <cell r="V1611" t="str">
            <v>-</v>
          </cell>
          <cell r="W1611" t="str">
            <v>4.2.1.a</v>
          </cell>
          <cell r="X1611" t="str">
            <v>WA685</v>
          </cell>
        </row>
        <row r="1612">
          <cell r="A1612" t="str">
            <v>WA687</v>
          </cell>
          <cell r="B1612" t="str">
            <v>2006 UMTS Integration</v>
          </cell>
          <cell r="C1612" t="str">
            <v>Hazelwood</v>
          </cell>
          <cell r="D1612">
            <v>38484</v>
          </cell>
          <cell r="E1612" t="str">
            <v>WA687</v>
          </cell>
          <cell r="F1612" t="str">
            <v>SD2299C</v>
          </cell>
          <cell r="G1612" t="str">
            <v>1</v>
          </cell>
          <cell r="H1612" t="str">
            <v>1</v>
          </cell>
          <cell r="I1612" t="str">
            <v>RR65-19-04-DP</v>
          </cell>
          <cell r="J1612" t="str">
            <v>15</v>
          </cell>
          <cell r="K1612" t="str">
            <v>112.25</v>
          </cell>
          <cell r="L1612" t="str">
            <v>LDF5</v>
          </cell>
          <cell r="M1612" t="str">
            <v>139.24</v>
          </cell>
          <cell r="N1612" t="str">
            <v>L3.0</v>
          </cell>
          <cell r="O1612" t="str">
            <v>10</v>
          </cell>
          <cell r="P1612" t="str">
            <v>SD2299</v>
          </cell>
          <cell r="Q1612" t="str">
            <v>Raj - 206-321-9524</v>
          </cell>
          <cell r="R1612" t="str">
            <v>3</v>
          </cell>
          <cell r="S1612" t="str">
            <v>C</v>
          </cell>
          <cell r="T1612" t="str">
            <v>KAT-RET3.3</v>
          </cell>
          <cell r="U1612" t="str">
            <v>-</v>
          </cell>
          <cell r="V1612" t="str">
            <v>-</v>
          </cell>
          <cell r="W1612" t="str">
            <v>4.2.1.a</v>
          </cell>
          <cell r="X1612" t="str">
            <v>WA687</v>
          </cell>
        </row>
        <row r="1613">
          <cell r="A1613" t="str">
            <v>WA687</v>
          </cell>
          <cell r="B1613" t="str">
            <v>2006 UMTS Integration</v>
          </cell>
          <cell r="C1613" t="str">
            <v>Hazelwood</v>
          </cell>
          <cell r="D1613">
            <v>38484</v>
          </cell>
          <cell r="E1613" t="str">
            <v>WA687</v>
          </cell>
          <cell r="F1613" t="str">
            <v>SD2299A</v>
          </cell>
          <cell r="G1613" t="str">
            <v>1</v>
          </cell>
          <cell r="H1613" t="str">
            <v>1</v>
          </cell>
          <cell r="I1613" t="str">
            <v>DR65-18-00-DPL2Q</v>
          </cell>
          <cell r="J1613" t="str">
            <v>120</v>
          </cell>
          <cell r="K1613" t="str">
            <v>113</v>
          </cell>
          <cell r="L1613" t="str">
            <v>LDF5</v>
          </cell>
          <cell r="M1613" t="str">
            <v>139.24</v>
          </cell>
          <cell r="N1613" t="str">
            <v>L3.0</v>
          </cell>
          <cell r="O1613" t="str">
            <v>10</v>
          </cell>
          <cell r="P1613" t="str">
            <v>SD2299</v>
          </cell>
          <cell r="Q1613" t="str">
            <v>Raj - 206-321-9524</v>
          </cell>
          <cell r="R1613" t="str">
            <v>3</v>
          </cell>
          <cell r="S1613" t="str">
            <v>A</v>
          </cell>
          <cell r="T1613" t="str">
            <v>KAT-RET3.3</v>
          </cell>
          <cell r="U1613" t="str">
            <v>-</v>
          </cell>
          <cell r="V1613" t="str">
            <v>-</v>
          </cell>
          <cell r="W1613" t="str">
            <v>4.2.1.a</v>
          </cell>
          <cell r="X1613" t="str">
            <v>WA687</v>
          </cell>
        </row>
        <row r="1614">
          <cell r="A1614" t="str">
            <v>WA687</v>
          </cell>
          <cell r="B1614" t="str">
            <v>2006 UMTS Integration</v>
          </cell>
          <cell r="C1614" t="str">
            <v>Hazelwood</v>
          </cell>
          <cell r="D1614">
            <v>38484</v>
          </cell>
          <cell r="E1614" t="str">
            <v>WA687</v>
          </cell>
          <cell r="F1614" t="str">
            <v>SD2299B</v>
          </cell>
          <cell r="G1614" t="str">
            <v>1</v>
          </cell>
          <cell r="H1614" t="str">
            <v>1</v>
          </cell>
          <cell r="I1614" t="str">
            <v>DR65-18-02-DPL2Q</v>
          </cell>
          <cell r="J1614" t="str">
            <v>240</v>
          </cell>
          <cell r="K1614" t="str">
            <v>113</v>
          </cell>
          <cell r="L1614" t="str">
            <v>LDF5</v>
          </cell>
          <cell r="M1614" t="str">
            <v>139.24</v>
          </cell>
          <cell r="N1614" t="str">
            <v>L3.0</v>
          </cell>
          <cell r="O1614" t="str">
            <v>10</v>
          </cell>
          <cell r="P1614" t="str">
            <v>SD2299</v>
          </cell>
          <cell r="Q1614" t="str">
            <v>Raj - 206-321-9524</v>
          </cell>
          <cell r="R1614" t="str">
            <v>3</v>
          </cell>
          <cell r="S1614" t="str">
            <v>B</v>
          </cell>
          <cell r="T1614" t="str">
            <v>KAT-RET3.3</v>
          </cell>
          <cell r="U1614" t="str">
            <v>-</v>
          </cell>
          <cell r="V1614" t="str">
            <v>-</v>
          </cell>
          <cell r="W1614" t="str">
            <v>4.2.1.a</v>
          </cell>
          <cell r="X1614" t="str">
            <v>WA687</v>
          </cell>
        </row>
        <row r="1615">
          <cell r="A1615" t="str">
            <v>WA688</v>
          </cell>
          <cell r="B1615" t="str">
            <v>2006 UMTS Integration</v>
          </cell>
          <cell r="C1615" t="str">
            <v>Algona</v>
          </cell>
          <cell r="D1615">
            <v>38484</v>
          </cell>
          <cell r="E1615" t="str">
            <v>WA688</v>
          </cell>
          <cell r="F1615" t="str">
            <v>SD2204C</v>
          </cell>
          <cell r="G1615" t="str">
            <v>2</v>
          </cell>
          <cell r="H1615" t="str">
            <v>2</v>
          </cell>
          <cell r="I1615" t="str">
            <v>RR65-18-00-DPL2</v>
          </cell>
          <cell r="J1615" t="str">
            <v>30</v>
          </cell>
          <cell r="K1615" t="str">
            <v>100</v>
          </cell>
          <cell r="L1615" t="str">
            <v>LDF5</v>
          </cell>
          <cell r="M1615" t="str">
            <v>126.25</v>
          </cell>
          <cell r="N1615" t="str">
            <v>L2.0</v>
          </cell>
          <cell r="O1615" t="str">
            <v>2</v>
          </cell>
          <cell r="P1615" t="str">
            <v>SD2204</v>
          </cell>
          <cell r="Q1615" t="str">
            <v>Ashwani - 425-753-1049</v>
          </cell>
          <cell r="R1615" t="str">
            <v>3</v>
          </cell>
          <cell r="S1615" t="str">
            <v>C</v>
          </cell>
          <cell r="T1615" t="str">
            <v>KAT-RET3.3</v>
          </cell>
          <cell r="U1615" t="str">
            <v>-</v>
          </cell>
          <cell r="V1615" t="str">
            <v>-</v>
          </cell>
          <cell r="W1615" t="str">
            <v>4.2.1.a</v>
          </cell>
          <cell r="X1615" t="str">
            <v>WA688</v>
          </cell>
        </row>
        <row r="1616">
          <cell r="A1616" t="str">
            <v>WA688</v>
          </cell>
          <cell r="B1616" t="str">
            <v>2006 UMTS Integration</v>
          </cell>
          <cell r="C1616" t="str">
            <v>Algona</v>
          </cell>
          <cell r="D1616">
            <v>38484</v>
          </cell>
          <cell r="E1616" t="str">
            <v>WA688</v>
          </cell>
          <cell r="F1616" t="str">
            <v>SD2204A</v>
          </cell>
          <cell r="G1616" t="str">
            <v>2</v>
          </cell>
          <cell r="H1616" t="str">
            <v>2</v>
          </cell>
          <cell r="I1616" t="str">
            <v>RR65-18-00-DPL2</v>
          </cell>
          <cell r="J1616" t="str">
            <v>150</v>
          </cell>
          <cell r="K1616" t="str">
            <v>100</v>
          </cell>
          <cell r="L1616" t="str">
            <v>LDF5</v>
          </cell>
          <cell r="M1616" t="str">
            <v>126.25</v>
          </cell>
          <cell r="N1616" t="str">
            <v>L2.0</v>
          </cell>
          <cell r="O1616" t="str">
            <v>2</v>
          </cell>
          <cell r="P1616" t="str">
            <v>SD2204</v>
          </cell>
          <cell r="Q1616" t="str">
            <v>Ashwani - 425-753-1049</v>
          </cell>
          <cell r="R1616" t="str">
            <v>3</v>
          </cell>
          <cell r="S1616" t="str">
            <v>A</v>
          </cell>
          <cell r="T1616" t="str">
            <v>KAT-RET3.3</v>
          </cell>
          <cell r="U1616" t="str">
            <v>-</v>
          </cell>
          <cell r="V1616" t="str">
            <v>-</v>
          </cell>
          <cell r="W1616" t="str">
            <v>4.2.1.a</v>
          </cell>
          <cell r="X1616" t="str">
            <v>WA688</v>
          </cell>
        </row>
        <row r="1617">
          <cell r="A1617" t="str">
            <v>WA688</v>
          </cell>
          <cell r="B1617" t="str">
            <v>2006 UMTS Integration</v>
          </cell>
          <cell r="C1617" t="str">
            <v>Algona</v>
          </cell>
          <cell r="D1617">
            <v>38484</v>
          </cell>
          <cell r="E1617" t="str">
            <v>WA688</v>
          </cell>
          <cell r="F1617" t="str">
            <v>SD2204B</v>
          </cell>
          <cell r="G1617" t="str">
            <v>2</v>
          </cell>
          <cell r="H1617" t="str">
            <v>2</v>
          </cell>
          <cell r="I1617" t="str">
            <v>RR65-18-00-DPL2</v>
          </cell>
          <cell r="J1617" t="str">
            <v>270</v>
          </cell>
          <cell r="K1617" t="str">
            <v>100</v>
          </cell>
          <cell r="L1617" t="str">
            <v>LDF5</v>
          </cell>
          <cell r="M1617" t="str">
            <v>126.25</v>
          </cell>
          <cell r="N1617" t="str">
            <v>L2.0</v>
          </cell>
          <cell r="O1617" t="str">
            <v>2</v>
          </cell>
          <cell r="P1617" t="str">
            <v>SD2204</v>
          </cell>
          <cell r="Q1617" t="str">
            <v>Ashwani - 425-753-1049</v>
          </cell>
          <cell r="R1617" t="str">
            <v>3</v>
          </cell>
          <cell r="S1617" t="str">
            <v>B</v>
          </cell>
          <cell r="T1617" t="str">
            <v>KAT-RET3.3</v>
          </cell>
          <cell r="U1617" t="str">
            <v>-</v>
          </cell>
          <cell r="V1617" t="str">
            <v>-</v>
          </cell>
          <cell r="W1617" t="str">
            <v>4.2.1.a</v>
          </cell>
          <cell r="X1617" t="str">
            <v>WA688</v>
          </cell>
        </row>
        <row r="1618">
          <cell r="A1618" t="str">
            <v>WA694</v>
          </cell>
          <cell r="B1618" t="str">
            <v>2006 UMTS Integration</v>
          </cell>
          <cell r="C1618" t="str">
            <v>Elk Plain</v>
          </cell>
          <cell r="D1618">
            <v>38484</v>
          </cell>
          <cell r="E1618" t="str">
            <v>WA694</v>
          </cell>
          <cell r="F1618" t="str">
            <v>TA3010C</v>
          </cell>
          <cell r="G1618" t="str">
            <v>2</v>
          </cell>
          <cell r="H1618" t="str">
            <v>2</v>
          </cell>
          <cell r="I1618" t="str">
            <v>RV65-18-02-DP</v>
          </cell>
          <cell r="J1618" t="str">
            <v>30</v>
          </cell>
          <cell r="K1618" t="str">
            <v>169.927</v>
          </cell>
          <cell r="L1618" t="str">
            <v>LDF7</v>
          </cell>
          <cell r="M1618" t="str">
            <v>196.26</v>
          </cell>
          <cell r="N1618" t="str">
            <v>L2.0</v>
          </cell>
          <cell r="O1618" t="str">
            <v>36</v>
          </cell>
          <cell r="P1618" t="str">
            <v>TA3010</v>
          </cell>
          <cell r="Q1618" t="str">
            <v>Meenakshi - 425-580-6685</v>
          </cell>
          <cell r="R1618" t="str">
            <v>3</v>
          </cell>
          <cell r="S1618" t="str">
            <v>C</v>
          </cell>
          <cell r="T1618" t="str">
            <v>KAT-RET3.3</v>
          </cell>
          <cell r="U1618" t="str">
            <v>-</v>
          </cell>
          <cell r="V1618" t="str">
            <v>-</v>
          </cell>
          <cell r="W1618" t="str">
            <v>4.2.1.a</v>
          </cell>
          <cell r="X1618" t="str">
            <v>WA694</v>
          </cell>
        </row>
        <row r="1619">
          <cell r="A1619" t="str">
            <v>WA694</v>
          </cell>
          <cell r="B1619" t="str">
            <v>2006 UMTS Integration</v>
          </cell>
          <cell r="C1619" t="str">
            <v>Elk Plain</v>
          </cell>
          <cell r="D1619">
            <v>38484</v>
          </cell>
          <cell r="E1619" t="str">
            <v>WA694</v>
          </cell>
          <cell r="F1619" t="str">
            <v>TA3010A</v>
          </cell>
          <cell r="G1619" t="str">
            <v>2</v>
          </cell>
          <cell r="H1619" t="str">
            <v>2</v>
          </cell>
          <cell r="I1619" t="str">
            <v>RV90-17-02-DP</v>
          </cell>
          <cell r="J1619" t="str">
            <v>150</v>
          </cell>
          <cell r="K1619" t="str">
            <v>169.927</v>
          </cell>
          <cell r="L1619" t="str">
            <v>LDF7</v>
          </cell>
          <cell r="M1619" t="str">
            <v>196.26</v>
          </cell>
          <cell r="N1619" t="str">
            <v>L2.0</v>
          </cell>
          <cell r="O1619" t="str">
            <v>36</v>
          </cell>
          <cell r="P1619" t="str">
            <v>TA3010</v>
          </cell>
          <cell r="Q1619" t="str">
            <v>Meenakshi - 425-580-6685</v>
          </cell>
          <cell r="R1619" t="str">
            <v>3</v>
          </cell>
          <cell r="S1619" t="str">
            <v>A</v>
          </cell>
          <cell r="T1619" t="str">
            <v>KAT-RET3.3</v>
          </cell>
          <cell r="U1619" t="str">
            <v>-</v>
          </cell>
          <cell r="V1619" t="str">
            <v>-</v>
          </cell>
          <cell r="W1619" t="str">
            <v>4.2.1.a</v>
          </cell>
          <cell r="X1619" t="str">
            <v>WA694</v>
          </cell>
        </row>
        <row r="1620">
          <cell r="A1620" t="str">
            <v>WA694</v>
          </cell>
          <cell r="B1620" t="str">
            <v>2006 UMTS Integration</v>
          </cell>
          <cell r="C1620" t="str">
            <v>Elk Plain</v>
          </cell>
          <cell r="D1620">
            <v>38484</v>
          </cell>
          <cell r="E1620" t="str">
            <v>WA694</v>
          </cell>
          <cell r="F1620" t="str">
            <v>TA3010B</v>
          </cell>
          <cell r="G1620" t="str">
            <v>2</v>
          </cell>
          <cell r="H1620" t="str">
            <v>2</v>
          </cell>
          <cell r="I1620" t="str">
            <v>RV90-17-02-DP</v>
          </cell>
          <cell r="J1620" t="str">
            <v>270</v>
          </cell>
          <cell r="K1620" t="str">
            <v>169.927</v>
          </cell>
          <cell r="L1620" t="str">
            <v>LDF7</v>
          </cell>
          <cell r="M1620" t="str">
            <v>196.26</v>
          </cell>
          <cell r="N1620" t="str">
            <v>L2.0</v>
          </cell>
          <cell r="O1620" t="str">
            <v>36</v>
          </cell>
          <cell r="P1620" t="str">
            <v>TA3010</v>
          </cell>
          <cell r="Q1620" t="str">
            <v>Meenakshi - 425-580-6685</v>
          </cell>
          <cell r="R1620" t="str">
            <v>3</v>
          </cell>
          <cell r="S1620" t="str">
            <v>B</v>
          </cell>
          <cell r="T1620" t="str">
            <v>KAT-RET3.3</v>
          </cell>
          <cell r="U1620" t="str">
            <v>-</v>
          </cell>
          <cell r="V1620" t="str">
            <v>-</v>
          </cell>
          <cell r="W1620" t="str">
            <v>4.2.1.a</v>
          </cell>
          <cell r="X1620" t="str">
            <v>WA694</v>
          </cell>
        </row>
        <row r="1621">
          <cell r="A1621" t="str">
            <v>WA695</v>
          </cell>
          <cell r="B1621" t="str">
            <v>2006 UMTS Integration</v>
          </cell>
          <cell r="C1621" t="str">
            <v>Petrovitsky Hill</v>
          </cell>
          <cell r="D1621">
            <v>38484</v>
          </cell>
          <cell r="E1621" t="str">
            <v>WA695</v>
          </cell>
          <cell r="F1621" t="str">
            <v>SD2242C</v>
          </cell>
          <cell r="G1621" t="str">
            <v>2</v>
          </cell>
          <cell r="H1621" t="str">
            <v>2</v>
          </cell>
          <cell r="I1621" t="str">
            <v>RR65-18-02-DPL2</v>
          </cell>
          <cell r="J1621" t="str">
            <v>30</v>
          </cell>
          <cell r="K1621" t="str">
            <v>147.667</v>
          </cell>
          <cell r="L1621" t="str">
            <v>LDF7</v>
          </cell>
          <cell r="M1621" t="str">
            <v>176.24</v>
          </cell>
          <cell r="N1621" t="str">
            <v>L2.0</v>
          </cell>
          <cell r="O1621" t="str">
            <v>34</v>
          </cell>
          <cell r="P1621" t="str">
            <v>SD2242</v>
          </cell>
          <cell r="Q1621" t="str">
            <v>Ashwani - 425-753-1049</v>
          </cell>
          <cell r="R1621" t="str">
            <v>3</v>
          </cell>
          <cell r="S1621" t="str">
            <v>C</v>
          </cell>
          <cell r="T1621" t="str">
            <v>KAT-RET3.3</v>
          </cell>
          <cell r="U1621" t="str">
            <v>-</v>
          </cell>
          <cell r="V1621" t="str">
            <v>-</v>
          </cell>
          <cell r="W1621" t="str">
            <v>4.2.1.a</v>
          </cell>
          <cell r="X1621" t="str">
            <v>WA695</v>
          </cell>
        </row>
        <row r="1622">
          <cell r="A1622" t="str">
            <v>WA695</v>
          </cell>
          <cell r="B1622" t="str">
            <v>2006 UMTS Integration</v>
          </cell>
          <cell r="C1622" t="str">
            <v>Petrovitsky Hill</v>
          </cell>
          <cell r="D1622">
            <v>38484</v>
          </cell>
          <cell r="E1622" t="str">
            <v>WA695</v>
          </cell>
          <cell r="F1622" t="str">
            <v>SD2242A</v>
          </cell>
          <cell r="G1622" t="str">
            <v>2</v>
          </cell>
          <cell r="H1622" t="str">
            <v>2</v>
          </cell>
          <cell r="I1622" t="str">
            <v>RR65-18-02-DPL2</v>
          </cell>
          <cell r="J1622" t="str">
            <v>150</v>
          </cell>
          <cell r="K1622" t="str">
            <v>147.667</v>
          </cell>
          <cell r="L1622" t="str">
            <v>LDF7</v>
          </cell>
          <cell r="M1622" t="str">
            <v>176.24</v>
          </cell>
          <cell r="N1622" t="str">
            <v>L2.0</v>
          </cell>
          <cell r="O1622" t="str">
            <v>34</v>
          </cell>
          <cell r="P1622" t="str">
            <v>SD2242</v>
          </cell>
          <cell r="Q1622" t="str">
            <v>Ashwani - 425-753-1049</v>
          </cell>
          <cell r="R1622" t="str">
            <v>3</v>
          </cell>
          <cell r="S1622" t="str">
            <v>A</v>
          </cell>
          <cell r="T1622" t="str">
            <v>KAT-RET3.3</v>
          </cell>
          <cell r="U1622" t="str">
            <v>-</v>
          </cell>
          <cell r="V1622" t="str">
            <v>-</v>
          </cell>
          <cell r="W1622" t="str">
            <v>4.2.1.a</v>
          </cell>
          <cell r="X1622" t="str">
            <v>WA695</v>
          </cell>
        </row>
        <row r="1623">
          <cell r="A1623" t="str">
            <v>WA695</v>
          </cell>
          <cell r="B1623" t="str">
            <v>2006 UMTS Integration</v>
          </cell>
          <cell r="C1623" t="str">
            <v>Petrovitsky Hill</v>
          </cell>
          <cell r="D1623">
            <v>38484</v>
          </cell>
          <cell r="E1623" t="str">
            <v>WA695</v>
          </cell>
          <cell r="F1623" t="str">
            <v>SD2242B</v>
          </cell>
          <cell r="G1623" t="str">
            <v>2</v>
          </cell>
          <cell r="H1623" t="str">
            <v>2</v>
          </cell>
          <cell r="I1623" t="str">
            <v>RR65-18-02-DPL2</v>
          </cell>
          <cell r="J1623" t="str">
            <v>270</v>
          </cell>
          <cell r="K1623" t="str">
            <v>147.667</v>
          </cell>
          <cell r="L1623" t="str">
            <v>LDF7</v>
          </cell>
          <cell r="M1623" t="str">
            <v>176.24</v>
          </cell>
          <cell r="N1623" t="str">
            <v>L2.0</v>
          </cell>
          <cell r="O1623" t="str">
            <v>34</v>
          </cell>
          <cell r="P1623" t="str">
            <v>SD2242</v>
          </cell>
          <cell r="Q1623" t="str">
            <v>Ashwani - 425-753-1049</v>
          </cell>
          <cell r="R1623" t="str">
            <v>3</v>
          </cell>
          <cell r="S1623" t="str">
            <v>B</v>
          </cell>
          <cell r="T1623" t="str">
            <v>KAT-RET3.3</v>
          </cell>
          <cell r="U1623" t="str">
            <v>-</v>
          </cell>
          <cell r="V1623" t="str">
            <v>-</v>
          </cell>
          <cell r="W1623" t="str">
            <v>4.2.1.a</v>
          </cell>
          <cell r="X1623" t="str">
            <v>WA695</v>
          </cell>
        </row>
        <row r="1624">
          <cell r="A1624" t="str">
            <v>WA696</v>
          </cell>
          <cell r="B1624" t="str">
            <v>2006 UMTS Integration</v>
          </cell>
          <cell r="C1624" t="str">
            <v>NE Tacoma</v>
          </cell>
          <cell r="D1624">
            <v>38629</v>
          </cell>
          <cell r="E1624" t="str">
            <v>WA696</v>
          </cell>
          <cell r="F1624" t="str">
            <v>SC1814C</v>
          </cell>
          <cell r="G1624" t="str">
            <v>1</v>
          </cell>
          <cell r="H1624" t="str">
            <v>1</v>
          </cell>
          <cell r="I1624" t="str">
            <v>FR65-17-02-DP</v>
          </cell>
          <cell r="J1624" t="str">
            <v>30</v>
          </cell>
          <cell r="K1624" t="str">
            <v>85.01</v>
          </cell>
          <cell r="L1624" t="str">
            <v>LDF5</v>
          </cell>
          <cell r="M1624" t="str">
            <v>111.25</v>
          </cell>
          <cell r="N1624" t="str">
            <v>L4.0</v>
          </cell>
          <cell r="O1624" t="str">
            <v>2</v>
          </cell>
          <cell r="P1624" t="str">
            <v>SC1814</v>
          </cell>
          <cell r="Q1624" t="str">
            <v>Ashwani - 425-753-1049</v>
          </cell>
          <cell r="R1624" t="str">
            <v>3</v>
          </cell>
          <cell r="S1624" t="str">
            <v>C</v>
          </cell>
          <cell r="T1624" t="str">
            <v>POW-RET1.3</v>
          </cell>
          <cell r="U1624" t="str">
            <v>-</v>
          </cell>
          <cell r="V1624" t="str">
            <v>-</v>
          </cell>
          <cell r="W1624" t="str">
            <v>4.2.8</v>
          </cell>
          <cell r="X1624" t="str">
            <v>WA696</v>
          </cell>
        </row>
        <row r="1625">
          <cell r="A1625" t="str">
            <v>WA696</v>
          </cell>
          <cell r="B1625" t="str">
            <v>2006 UMTS Integration</v>
          </cell>
          <cell r="C1625" t="str">
            <v>NE Tacoma</v>
          </cell>
          <cell r="D1625">
            <v>38629</v>
          </cell>
          <cell r="E1625" t="str">
            <v>WA696</v>
          </cell>
          <cell r="F1625" t="str">
            <v>SC1814A</v>
          </cell>
          <cell r="G1625" t="str">
            <v>1</v>
          </cell>
          <cell r="H1625" t="str">
            <v>1</v>
          </cell>
          <cell r="I1625" t="str">
            <v>FR65-17-02-DP</v>
          </cell>
          <cell r="J1625" t="str">
            <v>150</v>
          </cell>
          <cell r="K1625" t="str">
            <v>85.01</v>
          </cell>
          <cell r="L1625" t="str">
            <v>LDF5</v>
          </cell>
          <cell r="M1625" t="str">
            <v>111.25</v>
          </cell>
          <cell r="N1625" t="str">
            <v>L4.0</v>
          </cell>
          <cell r="O1625" t="str">
            <v>2</v>
          </cell>
          <cell r="P1625" t="str">
            <v>SC1814</v>
          </cell>
          <cell r="Q1625" t="str">
            <v>Ashwani - 425-753-1049</v>
          </cell>
          <cell r="R1625" t="str">
            <v>3</v>
          </cell>
          <cell r="S1625" t="str">
            <v>A</v>
          </cell>
          <cell r="T1625" t="str">
            <v>POW-RET1.3</v>
          </cell>
          <cell r="U1625" t="str">
            <v>-</v>
          </cell>
          <cell r="V1625" t="str">
            <v>-</v>
          </cell>
          <cell r="W1625" t="str">
            <v>4.2.8</v>
          </cell>
          <cell r="X1625" t="str">
            <v>WA696</v>
          </cell>
        </row>
        <row r="1626">
          <cell r="A1626" t="str">
            <v>WA696</v>
          </cell>
          <cell r="B1626" t="str">
            <v>2006 UMTS Integration</v>
          </cell>
          <cell r="C1626" t="str">
            <v>NE Tacoma</v>
          </cell>
          <cell r="D1626">
            <v>38629</v>
          </cell>
          <cell r="E1626" t="str">
            <v>WA696</v>
          </cell>
          <cell r="F1626" t="str">
            <v>SC1814B</v>
          </cell>
          <cell r="G1626" t="str">
            <v>1</v>
          </cell>
          <cell r="H1626" t="str">
            <v>1</v>
          </cell>
          <cell r="I1626" t="str">
            <v>FR65-17-02-DP</v>
          </cell>
          <cell r="J1626" t="str">
            <v>270</v>
          </cell>
          <cell r="K1626" t="str">
            <v>85.01</v>
          </cell>
          <cell r="L1626" t="str">
            <v>LDF5</v>
          </cell>
          <cell r="M1626" t="str">
            <v>111.25</v>
          </cell>
          <cell r="N1626" t="str">
            <v>L4.0</v>
          </cell>
          <cell r="O1626" t="str">
            <v>2</v>
          </cell>
          <cell r="P1626" t="str">
            <v>SC1814</v>
          </cell>
          <cell r="Q1626" t="str">
            <v>Ashwani - 425-753-1049</v>
          </cell>
          <cell r="R1626" t="str">
            <v>3</v>
          </cell>
          <cell r="S1626" t="str">
            <v>B</v>
          </cell>
          <cell r="T1626" t="str">
            <v>POW-RET1.3</v>
          </cell>
          <cell r="U1626" t="str">
            <v>-</v>
          </cell>
          <cell r="V1626" t="str">
            <v>-</v>
          </cell>
          <cell r="W1626" t="str">
            <v>4.2.8</v>
          </cell>
          <cell r="X1626" t="str">
            <v>WA696</v>
          </cell>
        </row>
        <row r="1627">
          <cell r="A1627" t="str">
            <v>WA697</v>
          </cell>
          <cell r="B1627" t="str">
            <v>2006 UMTS Integration</v>
          </cell>
          <cell r="C1627" t="str">
            <v>Military Rd.</v>
          </cell>
          <cell r="D1627">
            <v>38484</v>
          </cell>
          <cell r="E1627" t="str">
            <v>WA697</v>
          </cell>
          <cell r="F1627" t="str">
            <v>SC1848C</v>
          </cell>
          <cell r="G1627" t="str">
            <v>2</v>
          </cell>
          <cell r="H1627" t="str">
            <v>2</v>
          </cell>
          <cell r="I1627" t="str">
            <v>FR65-17-02-DP</v>
          </cell>
          <cell r="J1627" t="str">
            <v>0</v>
          </cell>
          <cell r="K1627" t="str">
            <v>64.99</v>
          </cell>
          <cell r="L1627" t="str">
            <v>LDF5</v>
          </cell>
          <cell r="M1627" t="str">
            <v>91.24</v>
          </cell>
          <cell r="N1627" t="str">
            <v>L2.0</v>
          </cell>
          <cell r="O1627" t="str">
            <v>3</v>
          </cell>
          <cell r="P1627" t="str">
            <v>SC1848</v>
          </cell>
          <cell r="Q1627" t="str">
            <v>Ashwani - 425-753-1049</v>
          </cell>
          <cell r="R1627" t="str">
            <v>3</v>
          </cell>
          <cell r="S1627" t="str">
            <v>C</v>
          </cell>
          <cell r="T1627" t="str">
            <v>KAT-RET3.3</v>
          </cell>
          <cell r="U1627" t="str">
            <v>-</v>
          </cell>
          <cell r="V1627" t="str">
            <v>-</v>
          </cell>
          <cell r="W1627" t="str">
            <v>4.2.1.a</v>
          </cell>
          <cell r="X1627" t="str">
            <v>WA697</v>
          </cell>
        </row>
        <row r="1628">
          <cell r="A1628" t="str">
            <v>WA697</v>
          </cell>
          <cell r="B1628" t="str">
            <v>2006 UMTS Integration</v>
          </cell>
          <cell r="C1628" t="str">
            <v>Military Rd.</v>
          </cell>
          <cell r="D1628">
            <v>38484</v>
          </cell>
          <cell r="E1628" t="str">
            <v>WA697</v>
          </cell>
          <cell r="F1628" t="str">
            <v>SC1848A</v>
          </cell>
          <cell r="G1628" t="str">
            <v>2</v>
          </cell>
          <cell r="H1628" t="str">
            <v>2</v>
          </cell>
          <cell r="I1628" t="str">
            <v>FR65-17-02-DP</v>
          </cell>
          <cell r="J1628" t="str">
            <v>175</v>
          </cell>
          <cell r="K1628" t="str">
            <v>64.99</v>
          </cell>
          <cell r="L1628" t="str">
            <v>LDF5</v>
          </cell>
          <cell r="M1628" t="str">
            <v>91.24</v>
          </cell>
          <cell r="N1628" t="str">
            <v>L2.0</v>
          </cell>
          <cell r="O1628" t="str">
            <v>3</v>
          </cell>
          <cell r="P1628" t="str">
            <v>SC1848</v>
          </cell>
          <cell r="Q1628" t="str">
            <v>Ashwani - 425-753-1049</v>
          </cell>
          <cell r="R1628" t="str">
            <v>3</v>
          </cell>
          <cell r="S1628" t="str">
            <v>A</v>
          </cell>
          <cell r="T1628" t="str">
            <v>KAT-RET3.3</v>
          </cell>
          <cell r="U1628" t="str">
            <v>-</v>
          </cell>
          <cell r="V1628" t="str">
            <v>-</v>
          </cell>
          <cell r="W1628" t="str">
            <v>4.2.1.a</v>
          </cell>
          <cell r="X1628" t="str">
            <v>WA697</v>
          </cell>
        </row>
        <row r="1629">
          <cell r="A1629" t="str">
            <v>WA697</v>
          </cell>
          <cell r="B1629" t="str">
            <v>2006 UMTS Integration</v>
          </cell>
          <cell r="C1629" t="str">
            <v>Military Rd.</v>
          </cell>
          <cell r="D1629">
            <v>38484</v>
          </cell>
          <cell r="E1629" t="str">
            <v>WA697</v>
          </cell>
          <cell r="F1629" t="str">
            <v>SC1848B</v>
          </cell>
          <cell r="G1629" t="str">
            <v>2</v>
          </cell>
          <cell r="H1629" t="str">
            <v>2</v>
          </cell>
          <cell r="I1629" t="str">
            <v>FR65-17-04-DP</v>
          </cell>
          <cell r="J1629" t="str">
            <v>260</v>
          </cell>
          <cell r="K1629" t="str">
            <v>64.8233</v>
          </cell>
          <cell r="L1629" t="str">
            <v>LDF5</v>
          </cell>
          <cell r="M1629" t="str">
            <v>91.24</v>
          </cell>
          <cell r="N1629" t="str">
            <v>L2.0</v>
          </cell>
          <cell r="O1629" t="str">
            <v>3</v>
          </cell>
          <cell r="P1629" t="str">
            <v>SC1848</v>
          </cell>
          <cell r="Q1629" t="str">
            <v>Ashwani - 425-753-1049</v>
          </cell>
          <cell r="R1629" t="str">
            <v>3</v>
          </cell>
          <cell r="S1629" t="str">
            <v>B</v>
          </cell>
          <cell r="T1629" t="str">
            <v>KAT-RET3.3</v>
          </cell>
          <cell r="U1629" t="str">
            <v>-</v>
          </cell>
          <cell r="V1629" t="str">
            <v>-</v>
          </cell>
          <cell r="W1629" t="str">
            <v>4.2.1.a</v>
          </cell>
          <cell r="X1629" t="str">
            <v>WA697</v>
          </cell>
        </row>
        <row r="1630">
          <cell r="A1630" t="str">
            <v>WA698</v>
          </cell>
          <cell r="B1630" t="str">
            <v>2006 UMTS Integration</v>
          </cell>
          <cell r="C1630" t="str">
            <v>Bow Lake</v>
          </cell>
          <cell r="D1630">
            <v>38629</v>
          </cell>
          <cell r="E1630" t="str">
            <v>WA698. Sector "B" @ 210 degrees, need one additional antenna Powerwave 7785.00 which is NOT listed above, per the RF Config Diagram.</v>
          </cell>
          <cell r="F1630" t="str">
            <v>SC1860A</v>
          </cell>
          <cell r="G1630" t="str">
            <v>2</v>
          </cell>
          <cell r="H1630" t="str">
            <v>2</v>
          </cell>
          <cell r="I1630" t="str">
            <v>FR65-17-02-DP</v>
          </cell>
          <cell r="J1630" t="str">
            <v>90</v>
          </cell>
          <cell r="K1630" t="str">
            <v>110.01</v>
          </cell>
          <cell r="L1630" t="str">
            <v>LDF5</v>
          </cell>
          <cell r="M1630" t="str">
            <v>50</v>
          </cell>
          <cell r="N1630" t="str">
            <v>L3.0</v>
          </cell>
          <cell r="O1630" t="str">
            <v>6</v>
          </cell>
          <cell r="P1630" t="str">
            <v>SC1860</v>
          </cell>
          <cell r="Q1630" t="str">
            <v>Ashwani - 425-753-1049</v>
          </cell>
          <cell r="R1630" t="str">
            <v>3</v>
          </cell>
          <cell r="S1630" t="str">
            <v>A</v>
          </cell>
          <cell r="T1630"/>
          <cell r="U1630" t="str">
            <v>-</v>
          </cell>
          <cell r="V1630" t="str">
            <v>-</v>
          </cell>
          <cell r="W1630" t="str">
            <v>4.2.1.a</v>
          </cell>
          <cell r="X1630" t="str">
            <v>WA698</v>
          </cell>
        </row>
        <row r="1631">
          <cell r="A1631" t="str">
            <v>WA698</v>
          </cell>
          <cell r="B1631" t="str">
            <v>2006 UMTS Integration</v>
          </cell>
          <cell r="C1631" t="str">
            <v>Bow Lake</v>
          </cell>
          <cell r="D1631">
            <v>38629</v>
          </cell>
          <cell r="E1631" t="str">
            <v>WA698. Sector "B" @ 210 degrees, need one additional antenna Powerwave 7785.00 which is NOT listed above, per the RF Config Diagram.</v>
          </cell>
          <cell r="F1631" t="str">
            <v>SC1860B</v>
          </cell>
          <cell r="G1631" t="str">
            <v>1</v>
          </cell>
          <cell r="H1631" t="str">
            <v>1</v>
          </cell>
          <cell r="I1631" t="str">
            <v>DR65-18-02-DPL2Q</v>
          </cell>
          <cell r="J1631" t="str">
            <v>210</v>
          </cell>
          <cell r="K1631" t="str">
            <v>110.01</v>
          </cell>
          <cell r="L1631" t="str">
            <v>LDF5</v>
          </cell>
          <cell r="M1631" t="str">
            <v>50</v>
          </cell>
          <cell r="N1631" t="str">
            <v>L3.0</v>
          </cell>
          <cell r="O1631" t="str">
            <v>6</v>
          </cell>
          <cell r="P1631" t="str">
            <v>SC1860</v>
          </cell>
          <cell r="Q1631" t="str">
            <v>Ashwani - 425-753-1049</v>
          </cell>
          <cell r="R1631" t="str">
            <v>3</v>
          </cell>
          <cell r="S1631" t="str">
            <v>B</v>
          </cell>
          <cell r="T1631"/>
          <cell r="U1631" t="str">
            <v>ClearComm "CCDP-432-1W-B1"</v>
          </cell>
          <cell r="V1631" t="str">
            <v>1</v>
          </cell>
          <cell r="W1631" t="str">
            <v>4.2.3.b</v>
          </cell>
          <cell r="X1631" t="str">
            <v>WA698</v>
          </cell>
        </row>
        <row r="1632">
          <cell r="A1632" t="str">
            <v>WA698</v>
          </cell>
          <cell r="B1632" t="str">
            <v>2006 UMTS Integration</v>
          </cell>
          <cell r="C1632" t="str">
            <v>Bow Lake</v>
          </cell>
          <cell r="D1632">
            <v>38629</v>
          </cell>
          <cell r="E1632" t="str">
            <v>WA698. Sector "B" @ 210 degrees, need one additional antenna Powerwave 7785.00 which is NOT listed above, per the RF Config Diagram.</v>
          </cell>
          <cell r="F1632" t="str">
            <v>SC1860C</v>
          </cell>
          <cell r="G1632" t="str">
            <v>2</v>
          </cell>
          <cell r="H1632" t="str">
            <v>2</v>
          </cell>
          <cell r="I1632" t="str">
            <v>FR65-17-02-DP</v>
          </cell>
          <cell r="J1632" t="str">
            <v>330</v>
          </cell>
          <cell r="K1632" t="str">
            <v>110.01</v>
          </cell>
          <cell r="L1632" t="str">
            <v>LDF5</v>
          </cell>
          <cell r="M1632" t="str">
            <v>50</v>
          </cell>
          <cell r="N1632" t="str">
            <v>L3.0</v>
          </cell>
          <cell r="O1632" t="str">
            <v>6</v>
          </cell>
          <cell r="P1632" t="str">
            <v>SC1860</v>
          </cell>
          <cell r="Q1632" t="str">
            <v>Ashwani - 425-753-1049</v>
          </cell>
          <cell r="R1632" t="str">
            <v>3</v>
          </cell>
          <cell r="S1632" t="str">
            <v>C</v>
          </cell>
          <cell r="T1632"/>
          <cell r="U1632" t="str">
            <v>-</v>
          </cell>
          <cell r="V1632" t="str">
            <v>-</v>
          </cell>
          <cell r="W1632" t="str">
            <v>4.2.1.a</v>
          </cell>
          <cell r="X1632" t="str">
            <v>WA698</v>
          </cell>
        </row>
        <row r="1633">
          <cell r="A1633" t="str">
            <v>WA699</v>
          </cell>
          <cell r="B1633" t="str">
            <v>2006 UMTS Integration</v>
          </cell>
          <cell r="C1633" t="str">
            <v>Lake Tapps Park</v>
          </cell>
          <cell r="D1633">
            <v>38484</v>
          </cell>
          <cell r="E1633" t="str">
            <v>WA699</v>
          </cell>
          <cell r="F1633" t="str">
            <v>TA3096C</v>
          </cell>
          <cell r="G1633" t="str">
            <v>2</v>
          </cell>
          <cell r="H1633" t="str">
            <v>2</v>
          </cell>
          <cell r="I1633" t="str">
            <v>RV33-20-02-DPL4</v>
          </cell>
          <cell r="J1633" t="str">
            <v>20</v>
          </cell>
          <cell r="K1633" t="str">
            <v>131.99</v>
          </cell>
          <cell r="L1633" t="str">
            <v>LDF7</v>
          </cell>
          <cell r="M1633" t="str">
            <v>158.23</v>
          </cell>
          <cell r="N1633" t="str">
            <v>L2.0</v>
          </cell>
          <cell r="O1633" t="str">
            <v>35</v>
          </cell>
          <cell r="P1633" t="str">
            <v>TA3096</v>
          </cell>
          <cell r="Q1633" t="str">
            <v>Meenakshi - 425-580-6685</v>
          </cell>
          <cell r="R1633" t="str">
            <v>3</v>
          </cell>
          <cell r="S1633" t="str">
            <v>C</v>
          </cell>
          <cell r="T1633" t="str">
            <v>KAT-RET3.3</v>
          </cell>
          <cell r="U1633" t="str">
            <v>-</v>
          </cell>
          <cell r="V1633" t="str">
            <v>-</v>
          </cell>
          <cell r="W1633" t="str">
            <v>4.2.1.a</v>
          </cell>
          <cell r="X1633" t="str">
            <v>WA699</v>
          </cell>
        </row>
        <row r="1634">
          <cell r="A1634" t="str">
            <v>WA699</v>
          </cell>
          <cell r="B1634" t="str">
            <v>2006 UMTS Integration</v>
          </cell>
          <cell r="C1634" t="str">
            <v>Lake Tapps Park</v>
          </cell>
          <cell r="D1634">
            <v>38484</v>
          </cell>
          <cell r="E1634" t="str">
            <v>WA699</v>
          </cell>
          <cell r="F1634" t="str">
            <v>TA3096A</v>
          </cell>
          <cell r="G1634" t="str">
            <v>2</v>
          </cell>
          <cell r="H1634" t="str">
            <v>2</v>
          </cell>
          <cell r="I1634" t="str">
            <v>RV65-18-00-DPL2</v>
          </cell>
          <cell r="J1634" t="str">
            <v>130</v>
          </cell>
          <cell r="K1634" t="str">
            <v>131.99</v>
          </cell>
          <cell r="L1634" t="str">
            <v>LDF7</v>
          </cell>
          <cell r="M1634" t="str">
            <v>158.23</v>
          </cell>
          <cell r="N1634" t="str">
            <v>L2.0</v>
          </cell>
          <cell r="O1634" t="str">
            <v>35</v>
          </cell>
          <cell r="P1634" t="str">
            <v>TA3096</v>
          </cell>
          <cell r="Q1634" t="str">
            <v>Meenakshi - 425-580-6685</v>
          </cell>
          <cell r="R1634" t="str">
            <v>3</v>
          </cell>
          <cell r="S1634" t="str">
            <v>A</v>
          </cell>
          <cell r="T1634" t="str">
            <v>KAT-RET3.3</v>
          </cell>
          <cell r="U1634" t="str">
            <v>-</v>
          </cell>
          <cell r="V1634" t="str">
            <v>-</v>
          </cell>
          <cell r="W1634" t="str">
            <v>4.2.1.a</v>
          </cell>
          <cell r="X1634" t="str">
            <v>WA699</v>
          </cell>
        </row>
        <row r="1635">
          <cell r="A1635" t="str">
            <v>WA699</v>
          </cell>
          <cell r="B1635" t="str">
            <v>2006 UMTS Integration</v>
          </cell>
          <cell r="C1635" t="str">
            <v>Lake Tapps Park</v>
          </cell>
          <cell r="D1635">
            <v>38484</v>
          </cell>
          <cell r="E1635" t="str">
            <v>WA699</v>
          </cell>
          <cell r="F1635" t="str">
            <v>TA3096B</v>
          </cell>
          <cell r="G1635" t="str">
            <v>2</v>
          </cell>
          <cell r="H1635" t="str">
            <v>2</v>
          </cell>
          <cell r="I1635" t="str">
            <v>RV65-18-00-DPL2</v>
          </cell>
          <cell r="J1635" t="str">
            <v>190</v>
          </cell>
          <cell r="K1635" t="str">
            <v>131.99</v>
          </cell>
          <cell r="L1635" t="str">
            <v>LDF7</v>
          </cell>
          <cell r="M1635" t="str">
            <v>158.23</v>
          </cell>
          <cell r="N1635" t="str">
            <v>L2.0</v>
          </cell>
          <cell r="O1635" t="str">
            <v>35</v>
          </cell>
          <cell r="P1635" t="str">
            <v>TA3096</v>
          </cell>
          <cell r="Q1635" t="str">
            <v>Meenakshi - 425-580-6685</v>
          </cell>
          <cell r="R1635" t="str">
            <v>3</v>
          </cell>
          <cell r="S1635" t="str">
            <v>B</v>
          </cell>
          <cell r="T1635" t="str">
            <v>KAT-RET3.3</v>
          </cell>
          <cell r="U1635" t="str">
            <v>-</v>
          </cell>
          <cell r="V1635" t="str">
            <v>-</v>
          </cell>
          <cell r="W1635" t="str">
            <v>4.2.1.a</v>
          </cell>
          <cell r="X1635" t="str">
            <v>WA699</v>
          </cell>
        </row>
        <row r="1636">
          <cell r="A1636" t="str">
            <v>WA751</v>
          </cell>
          <cell r="B1636" t="str">
            <v>2006 UMTS Integration</v>
          </cell>
          <cell r="C1636" t="str">
            <v>Penny Creek</v>
          </cell>
          <cell r="D1636">
            <v>38607</v>
          </cell>
          <cell r="E1636" t="str">
            <v>WA751</v>
          </cell>
          <cell r="F1636" t="str">
            <v>SN2668C</v>
          </cell>
          <cell r="G1636" t="str">
            <v>1</v>
          </cell>
          <cell r="H1636" t="str">
            <v>1</v>
          </cell>
          <cell r="I1636" t="str">
            <v>DR65-18-02-DPL2Q</v>
          </cell>
          <cell r="J1636" t="str">
            <v>0</v>
          </cell>
          <cell r="K1636" t="str">
            <v>102.75</v>
          </cell>
          <cell r="L1636" t="str">
            <v>LDF5</v>
          </cell>
          <cell r="M1636" t="str">
            <v>124.05</v>
          </cell>
          <cell r="N1636" t="str">
            <v>L3.0</v>
          </cell>
          <cell r="O1636" t="str">
            <v>30</v>
          </cell>
          <cell r="P1636" t="str">
            <v>SN2668</v>
          </cell>
          <cell r="Q1636" t="str">
            <v>Chris - 206-399-2258</v>
          </cell>
          <cell r="R1636" t="str">
            <v>3</v>
          </cell>
          <cell r="S1636" t="str">
            <v>C</v>
          </cell>
          <cell r="T1636" t="str">
            <v>POW-RET1.3</v>
          </cell>
          <cell r="U1636" t="str">
            <v>-</v>
          </cell>
          <cell r="V1636" t="str">
            <v>-</v>
          </cell>
          <cell r="W1636" t="str">
            <v>4.2.8</v>
          </cell>
          <cell r="X1636" t="str">
            <v>WA751</v>
          </cell>
        </row>
        <row r="1637">
          <cell r="A1637" t="str">
            <v>WA751</v>
          </cell>
          <cell r="B1637" t="str">
            <v>2006 UMTS Integration</v>
          </cell>
          <cell r="C1637" t="str">
            <v>Penny Creek</v>
          </cell>
          <cell r="D1637">
            <v>38607</v>
          </cell>
          <cell r="E1637" t="str">
            <v>WA751</v>
          </cell>
          <cell r="F1637" t="str">
            <v>SN2668A</v>
          </cell>
          <cell r="G1637" t="str">
            <v>1</v>
          </cell>
          <cell r="H1637" t="str">
            <v>1</v>
          </cell>
          <cell r="I1637" t="str">
            <v>DR65-18-02-DPL2Q</v>
          </cell>
          <cell r="J1637" t="str">
            <v>140</v>
          </cell>
          <cell r="K1637" t="str">
            <v>102.75</v>
          </cell>
          <cell r="L1637" t="str">
            <v>LDF5</v>
          </cell>
          <cell r="M1637" t="str">
            <v>124.05</v>
          </cell>
          <cell r="N1637" t="str">
            <v>L3.0</v>
          </cell>
          <cell r="O1637" t="str">
            <v>30</v>
          </cell>
          <cell r="P1637" t="str">
            <v>SN2668</v>
          </cell>
          <cell r="Q1637" t="str">
            <v>Chris - 206-399-2258</v>
          </cell>
          <cell r="R1637" t="str">
            <v>3</v>
          </cell>
          <cell r="S1637" t="str">
            <v>A</v>
          </cell>
          <cell r="T1637" t="str">
            <v>POW-RET1.3</v>
          </cell>
          <cell r="U1637" t="str">
            <v>-</v>
          </cell>
          <cell r="V1637" t="str">
            <v>-</v>
          </cell>
          <cell r="W1637" t="str">
            <v>4.2.8</v>
          </cell>
          <cell r="X1637" t="str">
            <v>WA751</v>
          </cell>
        </row>
        <row r="1638">
          <cell r="A1638" t="str">
            <v>WA751</v>
          </cell>
          <cell r="B1638" t="str">
            <v>2006 UMTS Integration</v>
          </cell>
          <cell r="C1638" t="str">
            <v>Penny Creek</v>
          </cell>
          <cell r="D1638">
            <v>38607</v>
          </cell>
          <cell r="E1638" t="str">
            <v>WA751</v>
          </cell>
          <cell r="F1638" t="str">
            <v>SN2668B</v>
          </cell>
          <cell r="G1638" t="str">
            <v>1</v>
          </cell>
          <cell r="H1638" t="str">
            <v>1</v>
          </cell>
          <cell r="I1638" t="str">
            <v>DR65-18-02-DPL2Q</v>
          </cell>
          <cell r="J1638" t="str">
            <v>200</v>
          </cell>
          <cell r="K1638" t="str">
            <v>102.75</v>
          </cell>
          <cell r="L1638" t="str">
            <v>LDF5</v>
          </cell>
          <cell r="M1638" t="str">
            <v>124.05</v>
          </cell>
          <cell r="N1638" t="str">
            <v>L3.0</v>
          </cell>
          <cell r="O1638" t="str">
            <v>30</v>
          </cell>
          <cell r="P1638" t="str">
            <v>SN2668</v>
          </cell>
          <cell r="Q1638" t="str">
            <v>Chris - 206-399-2258</v>
          </cell>
          <cell r="R1638" t="str">
            <v>3</v>
          </cell>
          <cell r="S1638" t="str">
            <v>B</v>
          </cell>
          <cell r="T1638" t="str">
            <v>POW-RET1.3</v>
          </cell>
          <cell r="U1638" t="str">
            <v>-</v>
          </cell>
          <cell r="V1638" t="str">
            <v>-</v>
          </cell>
          <cell r="W1638" t="str">
            <v>4.2.8</v>
          </cell>
          <cell r="X1638" t="str">
            <v>WA751</v>
          </cell>
        </row>
        <row r="1639">
          <cell r="A1639" t="str">
            <v>WA752</v>
          </cell>
          <cell r="B1639" t="str">
            <v>2006 UMTS Integration</v>
          </cell>
          <cell r="C1639" t="str">
            <v>Sno-King Line</v>
          </cell>
          <cell r="D1639">
            <v>38630</v>
          </cell>
          <cell r="E1639" t="str">
            <v>WA752</v>
          </cell>
          <cell r="F1639" t="str">
            <v>SA1168A</v>
          </cell>
          <cell r="G1639" t="str">
            <v>1</v>
          </cell>
          <cell r="H1639" t="str">
            <v>1</v>
          </cell>
          <cell r="I1639" t="str">
            <v>DR65-18-00-DPL2Q</v>
          </cell>
          <cell r="J1639" t="str">
            <v>90</v>
          </cell>
          <cell r="K1639" t="str">
            <v>58.65</v>
          </cell>
          <cell r="L1639" t="str">
            <v>LDF5</v>
          </cell>
          <cell r="M1639" t="str">
            <v>84.84</v>
          </cell>
          <cell r="N1639" t="str">
            <v>L2.0</v>
          </cell>
          <cell r="O1639" t="str">
            <v>28</v>
          </cell>
          <cell r="P1639" t="str">
            <v>SA1168</v>
          </cell>
          <cell r="Q1639" t="str">
            <v>Vern - 206-972-0013</v>
          </cell>
          <cell r="R1639" t="str">
            <v>3</v>
          </cell>
          <cell r="S1639" t="str">
            <v>A</v>
          </cell>
          <cell r="T1639"/>
          <cell r="U1639" t="str">
            <v>-</v>
          </cell>
          <cell r="V1639" t="str">
            <v>-</v>
          </cell>
          <cell r="W1639" t="str">
            <v>4.2.3</v>
          </cell>
          <cell r="X1639" t="str">
            <v>WA752</v>
          </cell>
        </row>
        <row r="1640">
          <cell r="A1640" t="str">
            <v>WA752</v>
          </cell>
          <cell r="B1640" t="str">
            <v>2006 UMTS Integration</v>
          </cell>
          <cell r="C1640" t="str">
            <v>Sno-King Line</v>
          </cell>
          <cell r="D1640">
            <v>38630</v>
          </cell>
          <cell r="E1640" t="str">
            <v>WA752</v>
          </cell>
          <cell r="F1640" t="str">
            <v>SA1168B</v>
          </cell>
          <cell r="G1640" t="str">
            <v>1</v>
          </cell>
          <cell r="H1640" t="str">
            <v>1</v>
          </cell>
          <cell r="I1640" t="str">
            <v>DR65-18-02-DPL2Q</v>
          </cell>
          <cell r="J1640" t="str">
            <v>210</v>
          </cell>
          <cell r="K1640" t="str">
            <v>58.65</v>
          </cell>
          <cell r="L1640" t="str">
            <v>LDF5</v>
          </cell>
          <cell r="M1640" t="str">
            <v>84.84</v>
          </cell>
          <cell r="N1640" t="str">
            <v>L2.0</v>
          </cell>
          <cell r="O1640" t="str">
            <v>28</v>
          </cell>
          <cell r="P1640" t="str">
            <v>SA1168</v>
          </cell>
          <cell r="Q1640" t="str">
            <v>Vern - 206-972-0013</v>
          </cell>
          <cell r="R1640" t="str">
            <v>3</v>
          </cell>
          <cell r="S1640" t="str">
            <v>B</v>
          </cell>
          <cell r="T1640"/>
          <cell r="U1640" t="str">
            <v>-</v>
          </cell>
          <cell r="V1640" t="str">
            <v>-</v>
          </cell>
          <cell r="W1640" t="str">
            <v>4.2.3</v>
          </cell>
          <cell r="X1640" t="str">
            <v>WA752</v>
          </cell>
        </row>
        <row r="1641">
          <cell r="A1641" t="str">
            <v>WA752</v>
          </cell>
          <cell r="B1641" t="str">
            <v>2006 UMTS Integration</v>
          </cell>
          <cell r="C1641" t="str">
            <v>Sno-King Line</v>
          </cell>
          <cell r="D1641">
            <v>38630</v>
          </cell>
          <cell r="E1641" t="str">
            <v>WA752</v>
          </cell>
          <cell r="F1641" t="str">
            <v>SA1168C</v>
          </cell>
          <cell r="G1641" t="str">
            <v>1</v>
          </cell>
          <cell r="H1641" t="str">
            <v>1</v>
          </cell>
          <cell r="I1641" t="str">
            <v>DR65-18-00-DPL2Q</v>
          </cell>
          <cell r="J1641" t="str">
            <v>330</v>
          </cell>
          <cell r="K1641" t="str">
            <v>58.65</v>
          </cell>
          <cell r="L1641" t="str">
            <v>LDF5</v>
          </cell>
          <cell r="M1641" t="str">
            <v>84.84</v>
          </cell>
          <cell r="N1641" t="str">
            <v>L2.0</v>
          </cell>
          <cell r="O1641" t="str">
            <v>28</v>
          </cell>
          <cell r="P1641" t="str">
            <v>SA1168</v>
          </cell>
          <cell r="Q1641" t="str">
            <v>Vern - 206-972-0013</v>
          </cell>
          <cell r="R1641" t="str">
            <v>3</v>
          </cell>
          <cell r="S1641" t="str">
            <v>C</v>
          </cell>
          <cell r="T1641"/>
          <cell r="U1641" t="str">
            <v>-</v>
          </cell>
          <cell r="V1641" t="str">
            <v>-</v>
          </cell>
          <cell r="W1641" t="str">
            <v>4.2.3</v>
          </cell>
          <cell r="X1641" t="str">
            <v>WA752</v>
          </cell>
        </row>
        <row r="1642">
          <cell r="A1642" t="str">
            <v>WA753</v>
          </cell>
          <cell r="B1642" t="str">
            <v>2006 UMTS Integration</v>
          </cell>
          <cell r="C1642" t="str">
            <v>Smith Cove</v>
          </cell>
          <cell r="D1642">
            <v>38484</v>
          </cell>
          <cell r="E1642" t="str">
            <v>WA753</v>
          </cell>
          <cell r="F1642" t="str">
            <v>SA1077A</v>
          </cell>
          <cell r="G1642" t="str">
            <v>2</v>
          </cell>
          <cell r="H1642" t="str">
            <v>2</v>
          </cell>
          <cell r="I1642" t="str">
            <v>RR33-20-00-DPL4</v>
          </cell>
          <cell r="J1642" t="str">
            <v>80</v>
          </cell>
          <cell r="K1642" t="str">
            <v>40.49</v>
          </cell>
          <cell r="L1642" t="str">
            <v>LDF5</v>
          </cell>
          <cell r="M1642" t="str">
            <v>66.73</v>
          </cell>
          <cell r="N1642" t="str">
            <v>L2.0</v>
          </cell>
          <cell r="O1642" t="str">
            <v>19</v>
          </cell>
          <cell r="P1642" t="str">
            <v>SA1077</v>
          </cell>
          <cell r="Q1642" t="str">
            <v>Vinay - 310-920-7901</v>
          </cell>
          <cell r="R1642" t="str">
            <v>3</v>
          </cell>
          <cell r="S1642" t="str">
            <v>A</v>
          </cell>
          <cell r="T1642"/>
          <cell r="U1642" t="str">
            <v>-</v>
          </cell>
          <cell r="V1642" t="str">
            <v>-</v>
          </cell>
          <cell r="W1642" t="str">
            <v>4.2.1.a</v>
          </cell>
          <cell r="X1642" t="str">
            <v>WA753</v>
          </cell>
        </row>
        <row r="1643">
          <cell r="A1643" t="str">
            <v>WA753</v>
          </cell>
          <cell r="B1643" t="str">
            <v>2006 UMTS Integration</v>
          </cell>
          <cell r="C1643" t="str">
            <v>Smith Cove</v>
          </cell>
          <cell r="D1643">
            <v>38484</v>
          </cell>
          <cell r="E1643" t="str">
            <v>WA753</v>
          </cell>
          <cell r="F1643" t="str">
            <v>SA1077B</v>
          </cell>
          <cell r="G1643" t="str">
            <v>2</v>
          </cell>
          <cell r="H1643" t="str">
            <v>2</v>
          </cell>
          <cell r="I1643" t="str">
            <v>RR33-20-02-DPL4</v>
          </cell>
          <cell r="J1643" t="str">
            <v>110</v>
          </cell>
          <cell r="K1643" t="str">
            <v>40.5</v>
          </cell>
          <cell r="L1643" t="str">
            <v>LDF5</v>
          </cell>
          <cell r="M1643" t="str">
            <v>66.73</v>
          </cell>
          <cell r="N1643" t="str">
            <v>L2.0</v>
          </cell>
          <cell r="O1643" t="str">
            <v>19</v>
          </cell>
          <cell r="P1643" t="str">
            <v>SA1077</v>
          </cell>
          <cell r="Q1643" t="str">
            <v>Vinay - 310-920-7901</v>
          </cell>
          <cell r="R1643" t="str">
            <v>3</v>
          </cell>
          <cell r="S1643" t="str">
            <v>B</v>
          </cell>
          <cell r="T1643"/>
          <cell r="U1643" t="str">
            <v>-</v>
          </cell>
          <cell r="V1643" t="str">
            <v>-</v>
          </cell>
          <cell r="W1643" t="str">
            <v>4.2.1.a</v>
          </cell>
          <cell r="X1643" t="str">
            <v>WA753</v>
          </cell>
        </row>
        <row r="1644">
          <cell r="A1644" t="str">
            <v>WA753</v>
          </cell>
          <cell r="B1644" t="str">
            <v>2006 UMTS Integration</v>
          </cell>
          <cell r="C1644" t="str">
            <v>Smith Cove</v>
          </cell>
          <cell r="D1644">
            <v>38484</v>
          </cell>
          <cell r="E1644" t="str">
            <v>WA753</v>
          </cell>
          <cell r="F1644" t="str">
            <v>SA1077C</v>
          </cell>
          <cell r="G1644" t="str">
            <v>2</v>
          </cell>
          <cell r="H1644" t="str">
            <v>2</v>
          </cell>
          <cell r="I1644" t="str">
            <v>RR90-17-00-DP</v>
          </cell>
          <cell r="J1644" t="str">
            <v>330</v>
          </cell>
          <cell r="K1644" t="str">
            <v>40.7</v>
          </cell>
          <cell r="L1644" t="str">
            <v>LDF5</v>
          </cell>
          <cell r="M1644" t="str">
            <v>66.96</v>
          </cell>
          <cell r="N1644" t="str">
            <v>L2.0</v>
          </cell>
          <cell r="O1644" t="str">
            <v>19</v>
          </cell>
          <cell r="P1644" t="str">
            <v>SA1077</v>
          </cell>
          <cell r="Q1644" t="str">
            <v>Vinay - 310-920-7901</v>
          </cell>
          <cell r="R1644" t="str">
            <v>3</v>
          </cell>
          <cell r="S1644" t="str">
            <v>C</v>
          </cell>
          <cell r="T1644"/>
          <cell r="U1644" t="str">
            <v>-</v>
          </cell>
          <cell r="V1644" t="str">
            <v>-</v>
          </cell>
          <cell r="W1644" t="str">
            <v>4.2.1.a</v>
          </cell>
          <cell r="X1644" t="str">
            <v>WA753</v>
          </cell>
        </row>
        <row r="1645">
          <cell r="A1645" t="str">
            <v>WA754</v>
          </cell>
          <cell r="B1645" t="str">
            <v>2006 UMTS Integration</v>
          </cell>
          <cell r="C1645" t="str">
            <v>Madrona</v>
          </cell>
          <cell r="D1645">
            <v>38484</v>
          </cell>
          <cell r="E1645" t="str">
            <v>WA754</v>
          </cell>
          <cell r="F1645" t="str">
            <v>SA1043C</v>
          </cell>
          <cell r="G1645" t="str">
            <v>1</v>
          </cell>
          <cell r="H1645" t="str">
            <v>1</v>
          </cell>
          <cell r="I1645" t="str">
            <v>RR65-18-02-DPL2</v>
          </cell>
          <cell r="J1645" t="str">
            <v>20</v>
          </cell>
          <cell r="K1645" t="str">
            <v>39.99</v>
          </cell>
          <cell r="L1645" t="str">
            <v>LDF5</v>
          </cell>
          <cell r="M1645" t="str">
            <v>66.24</v>
          </cell>
          <cell r="N1645" t="str">
            <v>L2.0</v>
          </cell>
          <cell r="O1645" t="str">
            <v>15</v>
          </cell>
          <cell r="P1645" t="str">
            <v>SA1043</v>
          </cell>
          <cell r="Q1645" t="str">
            <v>Vinay - 310-920-7901</v>
          </cell>
          <cell r="R1645" t="str">
            <v>3</v>
          </cell>
          <cell r="S1645" t="str">
            <v>C</v>
          </cell>
          <cell r="T1645"/>
          <cell r="U1645" t="str">
            <v>-</v>
          </cell>
          <cell r="V1645" t="str">
            <v>-</v>
          </cell>
          <cell r="W1645" t="str">
            <v>4.2.3</v>
          </cell>
          <cell r="X1645" t="str">
            <v>WA754</v>
          </cell>
        </row>
        <row r="1646">
          <cell r="A1646" t="str">
            <v>WA754</v>
          </cell>
          <cell r="B1646" t="str">
            <v>2006 UMTS Integration</v>
          </cell>
          <cell r="C1646" t="str">
            <v>Madrona</v>
          </cell>
          <cell r="D1646">
            <v>38484</v>
          </cell>
          <cell r="E1646" t="str">
            <v>WA754</v>
          </cell>
          <cell r="F1646" t="str">
            <v>SA1043A</v>
          </cell>
          <cell r="G1646" t="str">
            <v>1</v>
          </cell>
          <cell r="H1646" t="str">
            <v>1</v>
          </cell>
          <cell r="I1646" t="str">
            <v>RR65-18-02-DPL2</v>
          </cell>
          <cell r="J1646" t="str">
            <v>180</v>
          </cell>
          <cell r="K1646" t="str">
            <v>39.99</v>
          </cell>
          <cell r="L1646" t="str">
            <v>LDF5</v>
          </cell>
          <cell r="M1646" t="str">
            <v>66.24</v>
          </cell>
          <cell r="N1646" t="str">
            <v>L2.0</v>
          </cell>
          <cell r="O1646" t="str">
            <v>15</v>
          </cell>
          <cell r="P1646" t="str">
            <v>SA1043</v>
          </cell>
          <cell r="Q1646" t="str">
            <v>Vinay - 310-920-7901</v>
          </cell>
          <cell r="R1646" t="str">
            <v>3</v>
          </cell>
          <cell r="S1646" t="str">
            <v>A</v>
          </cell>
          <cell r="T1646"/>
          <cell r="U1646" t="str">
            <v>-</v>
          </cell>
          <cell r="V1646" t="str">
            <v>-</v>
          </cell>
          <cell r="W1646" t="str">
            <v>4.2.3</v>
          </cell>
          <cell r="X1646" t="str">
            <v>WA754</v>
          </cell>
        </row>
        <row r="1647">
          <cell r="A1647" t="str">
            <v>WA754</v>
          </cell>
          <cell r="B1647" t="str">
            <v>2006 UMTS Integration</v>
          </cell>
          <cell r="C1647" t="str">
            <v>Madrona</v>
          </cell>
          <cell r="D1647">
            <v>38484</v>
          </cell>
          <cell r="E1647" t="str">
            <v>WA754</v>
          </cell>
          <cell r="F1647" t="str">
            <v>SA1043B</v>
          </cell>
          <cell r="G1647" t="str">
            <v>1</v>
          </cell>
          <cell r="H1647" t="str">
            <v>1</v>
          </cell>
          <cell r="I1647" t="str">
            <v>RR65-18-02-DPL2</v>
          </cell>
          <cell r="J1647" t="str">
            <v>270</v>
          </cell>
          <cell r="K1647" t="str">
            <v>39.99</v>
          </cell>
          <cell r="L1647" t="str">
            <v>LDF5</v>
          </cell>
          <cell r="M1647" t="str">
            <v>66.24</v>
          </cell>
          <cell r="N1647" t="str">
            <v>L2.0</v>
          </cell>
          <cell r="O1647" t="str">
            <v>15</v>
          </cell>
          <cell r="P1647" t="str">
            <v>SA1043</v>
          </cell>
          <cell r="Q1647" t="str">
            <v>Vinay - 310-920-7901</v>
          </cell>
          <cell r="R1647" t="str">
            <v>3</v>
          </cell>
          <cell r="S1647" t="str">
            <v>B</v>
          </cell>
          <cell r="T1647"/>
          <cell r="U1647" t="str">
            <v>-</v>
          </cell>
          <cell r="V1647" t="str">
            <v>-</v>
          </cell>
          <cell r="W1647" t="str">
            <v>4.2.3</v>
          </cell>
          <cell r="X1647" t="str">
            <v>WA754</v>
          </cell>
        </row>
        <row r="1648">
          <cell r="A1648" t="str">
            <v>WA755</v>
          </cell>
          <cell r="B1648" t="str">
            <v>2006 UMTS Integration</v>
          </cell>
          <cell r="C1648" t="str">
            <v>Hawthorne Hills</v>
          </cell>
          <cell r="D1648">
            <v>38484</v>
          </cell>
          <cell r="E1648" t="str">
            <v>WA755</v>
          </cell>
          <cell r="F1648" t="str">
            <v>SA1117C</v>
          </cell>
          <cell r="G1648" t="str">
            <v>1</v>
          </cell>
          <cell r="H1648" t="str">
            <v>1</v>
          </cell>
          <cell r="I1648" t="str">
            <v>RR33-20-02-DPL4</v>
          </cell>
          <cell r="J1648" t="str">
            <v>15</v>
          </cell>
          <cell r="K1648" t="str">
            <v>39.99</v>
          </cell>
          <cell r="L1648" t="str">
            <v>LDF5</v>
          </cell>
          <cell r="M1648" t="str">
            <v>66.24</v>
          </cell>
          <cell r="N1648" t="str">
            <v>L2.0</v>
          </cell>
          <cell r="O1648" t="str">
            <v>21</v>
          </cell>
          <cell r="P1648" t="str">
            <v>SA1117</v>
          </cell>
          <cell r="Q1648" t="str">
            <v>Than - 206-849-1533</v>
          </cell>
          <cell r="R1648" t="str">
            <v>3</v>
          </cell>
          <cell r="S1648" t="str">
            <v>C</v>
          </cell>
          <cell r="T1648"/>
          <cell r="U1648" t="str">
            <v>-</v>
          </cell>
          <cell r="V1648" t="str">
            <v>-</v>
          </cell>
          <cell r="W1648" t="str">
            <v>4.2.1.a</v>
          </cell>
          <cell r="X1648" t="str">
            <v>WA755</v>
          </cell>
        </row>
        <row r="1649">
          <cell r="A1649" t="str">
            <v>WA755</v>
          </cell>
          <cell r="B1649" t="str">
            <v>2006 UMTS Integration</v>
          </cell>
          <cell r="C1649" t="str">
            <v>Hawthorne Hills</v>
          </cell>
          <cell r="D1649">
            <v>38484</v>
          </cell>
          <cell r="E1649" t="str">
            <v>WA755</v>
          </cell>
          <cell r="F1649" t="str">
            <v>SA1117A</v>
          </cell>
          <cell r="G1649" t="str">
            <v>1</v>
          </cell>
          <cell r="H1649" t="str">
            <v>1</v>
          </cell>
          <cell r="I1649" t="str">
            <v>RR33-20-02-DPL4</v>
          </cell>
          <cell r="J1649" t="str">
            <v>70</v>
          </cell>
          <cell r="K1649" t="str">
            <v>41.99</v>
          </cell>
          <cell r="L1649" t="str">
            <v>LDF5</v>
          </cell>
          <cell r="M1649" t="str">
            <v>68.24</v>
          </cell>
          <cell r="N1649" t="str">
            <v>L2.0</v>
          </cell>
          <cell r="O1649" t="str">
            <v>21</v>
          </cell>
          <cell r="P1649" t="str">
            <v>SA1117</v>
          </cell>
          <cell r="Q1649" t="str">
            <v>Than - 206-849-1533</v>
          </cell>
          <cell r="R1649" t="str">
            <v>3</v>
          </cell>
          <cell r="S1649" t="str">
            <v>A</v>
          </cell>
          <cell r="T1649"/>
          <cell r="U1649" t="str">
            <v>-</v>
          </cell>
          <cell r="V1649" t="str">
            <v>-</v>
          </cell>
          <cell r="W1649" t="str">
            <v>4.2.1.a</v>
          </cell>
          <cell r="X1649" t="str">
            <v>WA755</v>
          </cell>
        </row>
        <row r="1650">
          <cell r="A1650" t="str">
            <v>WA755</v>
          </cell>
          <cell r="B1650" t="str">
            <v>2006 UMTS Integration</v>
          </cell>
          <cell r="C1650" t="str">
            <v>Hawthorne Hills</v>
          </cell>
          <cell r="D1650">
            <v>38484</v>
          </cell>
          <cell r="E1650" t="str">
            <v>WA755</v>
          </cell>
          <cell r="F1650" t="str">
            <v>SA1117B</v>
          </cell>
          <cell r="G1650" t="str">
            <v>1</v>
          </cell>
          <cell r="H1650" t="str">
            <v>1</v>
          </cell>
          <cell r="I1650" t="str">
            <v>FR65-17-02-DP</v>
          </cell>
          <cell r="J1650" t="str">
            <v>270</v>
          </cell>
          <cell r="K1650" t="str">
            <v>39.99</v>
          </cell>
          <cell r="L1650" t="str">
            <v>LDF5</v>
          </cell>
          <cell r="M1650" t="str">
            <v>66.24</v>
          </cell>
          <cell r="N1650" t="str">
            <v>L2.0</v>
          </cell>
          <cell r="O1650" t="str">
            <v>21</v>
          </cell>
          <cell r="P1650" t="str">
            <v>SA1117</v>
          </cell>
          <cell r="Q1650" t="str">
            <v>Than - 206-849-1533</v>
          </cell>
          <cell r="R1650" t="str">
            <v>3</v>
          </cell>
          <cell r="S1650" t="str">
            <v>B</v>
          </cell>
          <cell r="T1650"/>
          <cell r="U1650" t="str">
            <v>-</v>
          </cell>
          <cell r="V1650" t="str">
            <v>-</v>
          </cell>
          <cell r="W1650" t="str">
            <v>4.2.1.a</v>
          </cell>
          <cell r="X1650" t="str">
            <v>WA755</v>
          </cell>
        </row>
        <row r="1651">
          <cell r="A1651" t="str">
            <v>WA757</v>
          </cell>
          <cell r="B1651" t="str">
            <v>2006 UMTS Integration</v>
          </cell>
          <cell r="C1651" t="str">
            <v>Allen Lake</v>
          </cell>
          <cell r="D1651">
            <v>38589</v>
          </cell>
          <cell r="E1651" t="str">
            <v>WA757</v>
          </cell>
          <cell r="F1651" t="str">
            <v>SB1484C</v>
          </cell>
          <cell r="G1651" t="str">
            <v>1</v>
          </cell>
          <cell r="H1651" t="str">
            <v>1</v>
          </cell>
          <cell r="I1651" t="str">
            <v>RR65-18-02-DP</v>
          </cell>
          <cell r="J1651" t="str">
            <v>40</v>
          </cell>
          <cell r="K1651" t="str">
            <v>75</v>
          </cell>
          <cell r="L1651" t="str">
            <v>LDF5</v>
          </cell>
          <cell r="M1651" t="str">
            <v>101.25</v>
          </cell>
          <cell r="N1651" t="str">
            <v>L3.0</v>
          </cell>
          <cell r="O1651" t="str">
            <v>12</v>
          </cell>
          <cell r="P1651" t="str">
            <v>SB1484</v>
          </cell>
          <cell r="Q1651" t="str">
            <v>Raj - 206-321-9524</v>
          </cell>
          <cell r="R1651" t="str">
            <v>3</v>
          </cell>
          <cell r="S1651" t="str">
            <v>C</v>
          </cell>
          <cell r="T1651" t="str">
            <v>POW-RET1.3</v>
          </cell>
          <cell r="U1651" t="str">
            <v>-</v>
          </cell>
          <cell r="V1651" t="str">
            <v>-</v>
          </cell>
          <cell r="W1651" t="str">
            <v>4.2.8</v>
          </cell>
          <cell r="X1651" t="str">
            <v>WA757</v>
          </cell>
        </row>
        <row r="1652">
          <cell r="A1652" t="str">
            <v>WA757</v>
          </cell>
          <cell r="B1652" t="str">
            <v>2006 UMTS Integration</v>
          </cell>
          <cell r="C1652" t="str">
            <v>Allen Lake</v>
          </cell>
          <cell r="D1652">
            <v>38589</v>
          </cell>
          <cell r="E1652" t="str">
            <v>WA757</v>
          </cell>
          <cell r="F1652" t="str">
            <v>SB1484A</v>
          </cell>
          <cell r="G1652" t="str">
            <v>1</v>
          </cell>
          <cell r="H1652" t="str">
            <v>1</v>
          </cell>
          <cell r="I1652" t="str">
            <v>RR65-18-02-DP</v>
          </cell>
          <cell r="J1652" t="str">
            <v>140</v>
          </cell>
          <cell r="K1652" t="str">
            <v>75</v>
          </cell>
          <cell r="L1652" t="str">
            <v>LDF5</v>
          </cell>
          <cell r="M1652" t="str">
            <v>101.25</v>
          </cell>
          <cell r="N1652" t="str">
            <v>L3.0</v>
          </cell>
          <cell r="O1652" t="str">
            <v>12</v>
          </cell>
          <cell r="P1652" t="str">
            <v>SB1484</v>
          </cell>
          <cell r="Q1652" t="str">
            <v>Raj - 206-321-9524</v>
          </cell>
          <cell r="R1652" t="str">
            <v>3</v>
          </cell>
          <cell r="S1652" t="str">
            <v>A</v>
          </cell>
          <cell r="T1652" t="str">
            <v>POW-RET1.3</v>
          </cell>
          <cell r="U1652" t="str">
            <v>-</v>
          </cell>
          <cell r="V1652" t="str">
            <v>-</v>
          </cell>
          <cell r="W1652" t="str">
            <v>4.2.8</v>
          </cell>
          <cell r="X1652" t="str">
            <v>WA757</v>
          </cell>
        </row>
        <row r="1653">
          <cell r="A1653" t="str">
            <v>WA757</v>
          </cell>
          <cell r="B1653" t="str">
            <v>2006 UMTS Integration</v>
          </cell>
          <cell r="C1653" t="str">
            <v>Allen Lake</v>
          </cell>
          <cell r="D1653">
            <v>38589</v>
          </cell>
          <cell r="E1653" t="str">
            <v>WA757</v>
          </cell>
          <cell r="F1653" t="str">
            <v>SB1484B</v>
          </cell>
          <cell r="G1653" t="str">
            <v>1</v>
          </cell>
          <cell r="H1653" t="str">
            <v>1</v>
          </cell>
          <cell r="I1653" t="str">
            <v>RR65-18-02-DP</v>
          </cell>
          <cell r="J1653" t="str">
            <v>300</v>
          </cell>
          <cell r="K1653" t="str">
            <v>75</v>
          </cell>
          <cell r="L1653" t="str">
            <v>LDF5</v>
          </cell>
          <cell r="M1653" t="str">
            <v>101.25</v>
          </cell>
          <cell r="N1653" t="str">
            <v>L3.0</v>
          </cell>
          <cell r="O1653" t="str">
            <v>12</v>
          </cell>
          <cell r="P1653" t="str">
            <v>SB1484</v>
          </cell>
          <cell r="Q1653" t="str">
            <v>Raj - 206-321-9524</v>
          </cell>
          <cell r="R1653" t="str">
            <v>3</v>
          </cell>
          <cell r="S1653" t="str">
            <v>B</v>
          </cell>
          <cell r="T1653" t="str">
            <v>POW-RET1.3</v>
          </cell>
          <cell r="U1653" t="str">
            <v>-</v>
          </cell>
          <cell r="V1653" t="str">
            <v>-</v>
          </cell>
          <cell r="W1653" t="str">
            <v>4.2.8</v>
          </cell>
          <cell r="X1653" t="str">
            <v>WA757</v>
          </cell>
        </row>
        <row r="1654">
          <cell r="A1654" t="str">
            <v>WA758</v>
          </cell>
          <cell r="B1654" t="str">
            <v>2006 UMTS Integration</v>
          </cell>
          <cell r="C1654" t="str">
            <v>Totem Lake</v>
          </cell>
          <cell r="D1654">
            <v>38484</v>
          </cell>
          <cell r="E1654" t="str">
            <v>WA758</v>
          </cell>
          <cell r="F1654" t="str">
            <v>SB1577C</v>
          </cell>
          <cell r="G1654" t="str">
            <v>1</v>
          </cell>
          <cell r="H1654" t="str">
            <v>1</v>
          </cell>
          <cell r="I1654" t="str">
            <v>RR65-18-02-DPL2</v>
          </cell>
          <cell r="J1654" t="str">
            <v>0</v>
          </cell>
          <cell r="K1654" t="str">
            <v>75</v>
          </cell>
          <cell r="L1654" t="str">
            <v>LDF5</v>
          </cell>
          <cell r="M1654" t="str">
            <v>101.25</v>
          </cell>
          <cell r="N1654" t="str">
            <v>L2.0</v>
          </cell>
          <cell r="O1654" t="str">
            <v>25</v>
          </cell>
          <cell r="P1654" t="str">
            <v>SB1577</v>
          </cell>
          <cell r="Q1654" t="str">
            <v>Hasan - 425-753-2515</v>
          </cell>
          <cell r="R1654" t="str">
            <v>3</v>
          </cell>
          <cell r="S1654" t="str">
            <v>C</v>
          </cell>
          <cell r="T1654" t="str">
            <v>KAT-RET2.3</v>
          </cell>
          <cell r="U1654" t="str">
            <v>-</v>
          </cell>
          <cell r="V1654" t="str">
            <v>-</v>
          </cell>
          <cell r="W1654" t="str">
            <v>4.2.3.a</v>
          </cell>
          <cell r="X1654" t="str">
            <v>WA758</v>
          </cell>
        </row>
        <row r="1655">
          <cell r="A1655" t="str">
            <v>WA758</v>
          </cell>
          <cell r="B1655" t="str">
            <v>2006 UMTS Integration</v>
          </cell>
          <cell r="C1655" t="str">
            <v>Totem Lake</v>
          </cell>
          <cell r="D1655">
            <v>38484</v>
          </cell>
          <cell r="E1655" t="str">
            <v>WA758</v>
          </cell>
          <cell r="F1655" t="str">
            <v>SB1577A</v>
          </cell>
          <cell r="G1655" t="str">
            <v>1</v>
          </cell>
          <cell r="H1655" t="str">
            <v>1</v>
          </cell>
          <cell r="I1655" t="str">
            <v>RR65-18-02-DPL2</v>
          </cell>
          <cell r="J1655" t="str">
            <v>180</v>
          </cell>
          <cell r="K1655" t="str">
            <v>75</v>
          </cell>
          <cell r="L1655" t="str">
            <v>LDF5</v>
          </cell>
          <cell r="M1655" t="str">
            <v>101.25</v>
          </cell>
          <cell r="N1655" t="str">
            <v>L2.0</v>
          </cell>
          <cell r="O1655" t="str">
            <v>25</v>
          </cell>
          <cell r="P1655" t="str">
            <v>SB1577</v>
          </cell>
          <cell r="Q1655" t="str">
            <v>Hasan - 425-753-2515</v>
          </cell>
          <cell r="R1655" t="str">
            <v>3</v>
          </cell>
          <cell r="S1655" t="str">
            <v>A</v>
          </cell>
          <cell r="T1655" t="str">
            <v>KAT-RET2.3</v>
          </cell>
          <cell r="U1655" t="str">
            <v>-</v>
          </cell>
          <cell r="V1655" t="str">
            <v>-</v>
          </cell>
          <cell r="W1655" t="str">
            <v>4.2.3.a</v>
          </cell>
          <cell r="X1655" t="str">
            <v>WA758</v>
          </cell>
        </row>
        <row r="1656">
          <cell r="A1656" t="str">
            <v>WA758</v>
          </cell>
          <cell r="B1656" t="str">
            <v>2006 UMTS Integration</v>
          </cell>
          <cell r="C1656" t="str">
            <v>Totem Lake</v>
          </cell>
          <cell r="D1656">
            <v>38484</v>
          </cell>
          <cell r="E1656" t="str">
            <v>WA758</v>
          </cell>
          <cell r="F1656" t="str">
            <v>SB1577B</v>
          </cell>
          <cell r="G1656" t="str">
            <v>1</v>
          </cell>
          <cell r="H1656" t="str">
            <v>1</v>
          </cell>
          <cell r="I1656" t="str">
            <v>RR65-18-02-DPL2</v>
          </cell>
          <cell r="J1656" t="str">
            <v>270</v>
          </cell>
          <cell r="K1656" t="str">
            <v>75</v>
          </cell>
          <cell r="L1656" t="str">
            <v>LDF5</v>
          </cell>
          <cell r="M1656" t="str">
            <v>101.25</v>
          </cell>
          <cell r="N1656" t="str">
            <v>L2.0</v>
          </cell>
          <cell r="O1656" t="str">
            <v>25</v>
          </cell>
          <cell r="P1656" t="str">
            <v>SB1577</v>
          </cell>
          <cell r="Q1656" t="str">
            <v>Hasan - 425-753-2515</v>
          </cell>
          <cell r="R1656" t="str">
            <v>3</v>
          </cell>
          <cell r="S1656" t="str">
            <v>B</v>
          </cell>
          <cell r="T1656" t="str">
            <v>KAT-RET2.3</v>
          </cell>
          <cell r="U1656" t="str">
            <v>-</v>
          </cell>
          <cell r="V1656" t="str">
            <v>-</v>
          </cell>
          <cell r="W1656" t="str">
            <v>4.2.3.a</v>
          </cell>
          <cell r="X1656" t="str">
            <v>WA758</v>
          </cell>
        </row>
        <row r="1657">
          <cell r="A1657" t="str">
            <v>WA759</v>
          </cell>
          <cell r="B1657" t="str">
            <v>2006 UMTS Integration</v>
          </cell>
          <cell r="C1657" t="str">
            <v>WA759</v>
          </cell>
          <cell r="D1657">
            <v>38484</v>
          </cell>
          <cell r="E1657" t="str">
            <v>WA759</v>
          </cell>
          <cell r="F1657" t="str">
            <v>SA1158C</v>
          </cell>
          <cell r="G1657" t="str">
            <v>1</v>
          </cell>
          <cell r="H1657" t="str">
            <v>1</v>
          </cell>
          <cell r="I1657" t="str">
            <v>RR65-18-04-DPL2</v>
          </cell>
          <cell r="J1657" t="str">
            <v>10</v>
          </cell>
          <cell r="K1657" t="str">
            <v>62.6667</v>
          </cell>
          <cell r="L1657" t="str">
            <v>LDF5</v>
          </cell>
          <cell r="M1657" t="str">
            <v>83.49</v>
          </cell>
          <cell r="N1657" t="str">
            <v>L2.0</v>
          </cell>
          <cell r="O1657" t="str">
            <v>28</v>
          </cell>
          <cell r="P1657" t="str">
            <v>SA1158</v>
          </cell>
          <cell r="Q1657" t="str">
            <v>Vern - 206-972-0013</v>
          </cell>
          <cell r="R1657" t="str">
            <v>3</v>
          </cell>
          <cell r="S1657" t="str">
            <v>C</v>
          </cell>
          <cell r="T1657" t="str">
            <v>KAT-RET2.3</v>
          </cell>
          <cell r="U1657" t="str">
            <v>-</v>
          </cell>
          <cell r="V1657" t="str">
            <v>-</v>
          </cell>
          <cell r="W1657" t="str">
            <v>4.2.3.a</v>
          </cell>
          <cell r="X1657" t="str">
            <v>WA759</v>
          </cell>
        </row>
        <row r="1658">
          <cell r="A1658" t="str">
            <v>WA759</v>
          </cell>
          <cell r="B1658" t="str">
            <v>2006 UMTS Integration</v>
          </cell>
          <cell r="C1658" t="str">
            <v>WA759</v>
          </cell>
          <cell r="D1658">
            <v>38484</v>
          </cell>
          <cell r="E1658" t="str">
            <v>WA759</v>
          </cell>
          <cell r="F1658" t="str">
            <v>SA1158A</v>
          </cell>
          <cell r="G1658" t="str">
            <v>1</v>
          </cell>
          <cell r="H1658" t="str">
            <v>1</v>
          </cell>
          <cell r="I1658" t="str">
            <v>RR65-18-02-DPL2</v>
          </cell>
          <cell r="J1658" t="str">
            <v>130</v>
          </cell>
          <cell r="K1658" t="str">
            <v>62.6667</v>
          </cell>
          <cell r="L1658" t="str">
            <v>LDF5</v>
          </cell>
          <cell r="M1658" t="str">
            <v>83.49</v>
          </cell>
          <cell r="N1658" t="str">
            <v>L2.0</v>
          </cell>
          <cell r="O1658" t="str">
            <v>28</v>
          </cell>
          <cell r="P1658" t="str">
            <v>SA1158</v>
          </cell>
          <cell r="Q1658" t="str">
            <v>Vern - 206-972-0013</v>
          </cell>
          <cell r="R1658" t="str">
            <v>3</v>
          </cell>
          <cell r="S1658" t="str">
            <v>A</v>
          </cell>
          <cell r="T1658" t="str">
            <v>KAT-RET2.3</v>
          </cell>
          <cell r="U1658" t="str">
            <v>-</v>
          </cell>
          <cell r="V1658" t="str">
            <v>-</v>
          </cell>
          <cell r="W1658" t="str">
            <v>4.2.3.a</v>
          </cell>
          <cell r="X1658" t="str">
            <v>WA759</v>
          </cell>
        </row>
        <row r="1659">
          <cell r="A1659" t="str">
            <v>WA759</v>
          </cell>
          <cell r="B1659" t="str">
            <v>2006 UMTS Integration</v>
          </cell>
          <cell r="C1659" t="str">
            <v>WA759</v>
          </cell>
          <cell r="D1659">
            <v>38484</v>
          </cell>
          <cell r="E1659" t="str">
            <v>WA759</v>
          </cell>
          <cell r="F1659" t="str">
            <v>SA1158B</v>
          </cell>
          <cell r="G1659" t="str">
            <v>1</v>
          </cell>
          <cell r="H1659" t="str">
            <v>1</v>
          </cell>
          <cell r="I1659" t="str">
            <v>RR65-18-00-DPL2</v>
          </cell>
          <cell r="J1659" t="str">
            <v>250</v>
          </cell>
          <cell r="K1659" t="str">
            <v>62.6667</v>
          </cell>
          <cell r="L1659" t="str">
            <v>LDF5</v>
          </cell>
          <cell r="M1659" t="str">
            <v>83.49</v>
          </cell>
          <cell r="N1659" t="str">
            <v>L2.0</v>
          </cell>
          <cell r="O1659" t="str">
            <v>28</v>
          </cell>
          <cell r="P1659" t="str">
            <v>SA1158</v>
          </cell>
          <cell r="Q1659" t="str">
            <v>Vern - 206-972-0013</v>
          </cell>
          <cell r="R1659" t="str">
            <v>3</v>
          </cell>
          <cell r="S1659" t="str">
            <v>B</v>
          </cell>
          <cell r="T1659" t="str">
            <v>KAT-RET2.3</v>
          </cell>
          <cell r="U1659" t="str">
            <v>-</v>
          </cell>
          <cell r="V1659" t="str">
            <v>-</v>
          </cell>
          <cell r="W1659" t="str">
            <v>4.2.3.a</v>
          </cell>
          <cell r="X1659" t="str">
            <v>WA759</v>
          </cell>
        </row>
        <row r="1660">
          <cell r="A1660" t="str">
            <v>WA762</v>
          </cell>
          <cell r="B1660" t="str">
            <v>2006 UMTS Integration</v>
          </cell>
          <cell r="C1660" t="str">
            <v>Thomas Creek</v>
          </cell>
          <cell r="D1660">
            <v>38459</v>
          </cell>
          <cell r="E1660" t="str">
            <v>WA762</v>
          </cell>
          <cell r="F1660" t="str">
            <v>SN2667A</v>
          </cell>
          <cell r="G1660" t="str">
            <v>1</v>
          </cell>
          <cell r="H1660" t="str">
            <v>1</v>
          </cell>
          <cell r="I1660" t="str">
            <v>DR65-18-02-DPL2Q</v>
          </cell>
          <cell r="J1660" t="str">
            <v>60</v>
          </cell>
          <cell r="K1660" t="str">
            <v>147</v>
          </cell>
          <cell r="L1660" t="str">
            <v>LDF7</v>
          </cell>
          <cell r="M1660" t="str">
            <v>173.26</v>
          </cell>
          <cell r="N1660" t="str">
            <v>L1.0</v>
          </cell>
          <cell r="O1660" t="str">
            <v>33</v>
          </cell>
          <cell r="P1660" t="str">
            <v>SN2667</v>
          </cell>
          <cell r="Q1660" t="str">
            <v>Chris - 206-399-2258</v>
          </cell>
          <cell r="R1660" t="str">
            <v>3</v>
          </cell>
          <cell r="S1660" t="str">
            <v>A</v>
          </cell>
          <cell r="T1660" t="str">
            <v>KAT-RET2.3</v>
          </cell>
          <cell r="U1660" t="str">
            <v>-</v>
          </cell>
          <cell r="V1660" t="str">
            <v>-</v>
          </cell>
          <cell r="W1660" t="str">
            <v>4.2.3.a</v>
          </cell>
          <cell r="X1660" t="str">
            <v>WA762</v>
          </cell>
        </row>
        <row r="1661">
          <cell r="A1661" t="str">
            <v>WA762</v>
          </cell>
          <cell r="B1661" t="str">
            <v>2006 UMTS Integration</v>
          </cell>
          <cell r="C1661" t="str">
            <v>Thomas Creek</v>
          </cell>
          <cell r="D1661">
            <v>38459</v>
          </cell>
          <cell r="E1661" t="str">
            <v>WA762</v>
          </cell>
          <cell r="F1661" t="str">
            <v>SN2667B</v>
          </cell>
          <cell r="G1661" t="str">
            <v>1</v>
          </cell>
          <cell r="H1661" t="str">
            <v>1</v>
          </cell>
          <cell r="I1661" t="str">
            <v>DR65-18-02-DPL2Q</v>
          </cell>
          <cell r="J1661" t="str">
            <v>195</v>
          </cell>
          <cell r="K1661" t="str">
            <v>147</v>
          </cell>
          <cell r="L1661" t="str">
            <v>LDF7</v>
          </cell>
          <cell r="M1661" t="str">
            <v>173.26</v>
          </cell>
          <cell r="N1661" t="str">
            <v>L1.0</v>
          </cell>
          <cell r="O1661" t="str">
            <v>33</v>
          </cell>
          <cell r="P1661" t="str">
            <v>SN2667</v>
          </cell>
          <cell r="Q1661" t="str">
            <v>Chris - 206-399-2258</v>
          </cell>
          <cell r="R1661" t="str">
            <v>3</v>
          </cell>
          <cell r="S1661" t="str">
            <v>B</v>
          </cell>
          <cell r="T1661" t="str">
            <v>KAT-RET2.3</v>
          </cell>
          <cell r="U1661" t="str">
            <v>-</v>
          </cell>
          <cell r="V1661" t="str">
            <v>-</v>
          </cell>
          <cell r="W1661" t="str">
            <v>4.2.3.a</v>
          </cell>
          <cell r="X1661" t="str">
            <v>WA762</v>
          </cell>
        </row>
        <row r="1662">
          <cell r="A1662" t="str">
            <v>WA762</v>
          </cell>
          <cell r="B1662" t="str">
            <v>2006 UMTS Integration</v>
          </cell>
          <cell r="C1662" t="str">
            <v>Thomas Creek</v>
          </cell>
          <cell r="D1662">
            <v>38459</v>
          </cell>
          <cell r="E1662" t="str">
            <v>WA762</v>
          </cell>
          <cell r="F1662" t="str">
            <v>SN2667C</v>
          </cell>
          <cell r="G1662" t="str">
            <v>1</v>
          </cell>
          <cell r="H1662" t="str">
            <v>1</v>
          </cell>
          <cell r="I1662" t="str">
            <v>DR65-18-02-DPL2Q</v>
          </cell>
          <cell r="J1662" t="str">
            <v>305</v>
          </cell>
          <cell r="K1662" t="str">
            <v>147</v>
          </cell>
          <cell r="L1662" t="str">
            <v>LDF7</v>
          </cell>
          <cell r="M1662" t="str">
            <v>173.26</v>
          </cell>
          <cell r="N1662" t="str">
            <v>L1.0</v>
          </cell>
          <cell r="O1662" t="str">
            <v>33</v>
          </cell>
          <cell r="P1662" t="str">
            <v>SN2667</v>
          </cell>
          <cell r="Q1662" t="str">
            <v>Chris - 206-399-2258</v>
          </cell>
          <cell r="R1662" t="str">
            <v>3</v>
          </cell>
          <cell r="S1662" t="str">
            <v>C</v>
          </cell>
          <cell r="T1662" t="str">
            <v>KAT-RET2.3</v>
          </cell>
          <cell r="U1662" t="str">
            <v>-</v>
          </cell>
          <cell r="V1662" t="str">
            <v>-</v>
          </cell>
          <cell r="W1662" t="str">
            <v>4.2.3.a</v>
          </cell>
          <cell r="X1662" t="str">
            <v>WA762</v>
          </cell>
        </row>
        <row r="1663">
          <cell r="A1663" t="str">
            <v>WA764</v>
          </cell>
          <cell r="B1663" t="str">
            <v>2006 UMTS Integration</v>
          </cell>
          <cell r="C1663" t="str">
            <v>Blue Ridge</v>
          </cell>
          <cell r="D1663">
            <v>38459</v>
          </cell>
          <cell r="E1663" t="str">
            <v>WA764</v>
          </cell>
          <cell r="F1663" t="str">
            <v>SA1138A</v>
          </cell>
          <cell r="G1663" t="str">
            <v>1</v>
          </cell>
          <cell r="H1663" t="str">
            <v>1</v>
          </cell>
          <cell r="I1663" t="str">
            <v>DR65-18-02-DPL2Q</v>
          </cell>
          <cell r="J1663" t="str">
            <v>90</v>
          </cell>
          <cell r="K1663" t="str">
            <v>57</v>
          </cell>
          <cell r="L1663" t="str">
            <v>LDF5</v>
          </cell>
          <cell r="M1663" t="str">
            <v>83.04</v>
          </cell>
          <cell r="N1663" t="str">
            <v>L2.0</v>
          </cell>
          <cell r="O1663" t="str">
            <v>27</v>
          </cell>
          <cell r="P1663" t="str">
            <v>SA1138</v>
          </cell>
          <cell r="Q1663" t="str">
            <v>Hasan - 425-753-2515</v>
          </cell>
          <cell r="R1663" t="str">
            <v>3</v>
          </cell>
          <cell r="S1663" t="str">
            <v>A</v>
          </cell>
          <cell r="T1663" t="str">
            <v>KAT-RET2.3</v>
          </cell>
          <cell r="U1663" t="str">
            <v>-</v>
          </cell>
          <cell r="V1663" t="str">
            <v>-</v>
          </cell>
          <cell r="W1663" t="str">
            <v>4.2.3.a</v>
          </cell>
          <cell r="X1663" t="str">
            <v>WA764</v>
          </cell>
        </row>
        <row r="1664">
          <cell r="A1664" t="str">
            <v>WA764</v>
          </cell>
          <cell r="B1664" t="str">
            <v>2006 UMTS Integration</v>
          </cell>
          <cell r="C1664" t="str">
            <v>Blue Ridge</v>
          </cell>
          <cell r="D1664">
            <v>38459</v>
          </cell>
          <cell r="E1664" t="str">
            <v>WA764</v>
          </cell>
          <cell r="F1664" t="str">
            <v>SA1138B</v>
          </cell>
          <cell r="G1664" t="str">
            <v>1</v>
          </cell>
          <cell r="H1664" t="str">
            <v>1</v>
          </cell>
          <cell r="I1664" t="str">
            <v>DR65-18-04-DPL2Q</v>
          </cell>
          <cell r="J1664" t="str">
            <v>210</v>
          </cell>
          <cell r="K1664" t="str">
            <v>57</v>
          </cell>
          <cell r="L1664" t="str">
            <v>LDF5</v>
          </cell>
          <cell r="M1664" t="str">
            <v>83.04</v>
          </cell>
          <cell r="N1664" t="str">
            <v>L2.0</v>
          </cell>
          <cell r="O1664" t="str">
            <v>27</v>
          </cell>
          <cell r="P1664" t="str">
            <v>SA1138</v>
          </cell>
          <cell r="Q1664" t="str">
            <v>Hasan - 425-753-2515</v>
          </cell>
          <cell r="R1664" t="str">
            <v>3</v>
          </cell>
          <cell r="S1664" t="str">
            <v>B</v>
          </cell>
          <cell r="T1664" t="str">
            <v>KAT-RET2.3</v>
          </cell>
          <cell r="U1664" t="str">
            <v>-</v>
          </cell>
          <cell r="V1664" t="str">
            <v>-</v>
          </cell>
          <cell r="W1664" t="str">
            <v>4.2.3.a</v>
          </cell>
          <cell r="X1664" t="str">
            <v>WA764</v>
          </cell>
        </row>
        <row r="1665">
          <cell r="A1665" t="str">
            <v>WA764</v>
          </cell>
          <cell r="B1665" t="str">
            <v>2006 UMTS Integration</v>
          </cell>
          <cell r="C1665" t="str">
            <v>Blue Ridge</v>
          </cell>
          <cell r="D1665">
            <v>38459</v>
          </cell>
          <cell r="E1665" t="str">
            <v>WA764</v>
          </cell>
          <cell r="F1665" t="str">
            <v>SA1138C</v>
          </cell>
          <cell r="G1665" t="str">
            <v>1</v>
          </cell>
          <cell r="H1665" t="str">
            <v>1</v>
          </cell>
          <cell r="I1665" t="str">
            <v>DR65-18-04-DPL2Q</v>
          </cell>
          <cell r="J1665" t="str">
            <v>330</v>
          </cell>
          <cell r="K1665" t="str">
            <v>57</v>
          </cell>
          <cell r="L1665" t="str">
            <v>LDF5</v>
          </cell>
          <cell r="M1665" t="str">
            <v>83.04</v>
          </cell>
          <cell r="N1665" t="str">
            <v>L2.0</v>
          </cell>
          <cell r="O1665" t="str">
            <v>27</v>
          </cell>
          <cell r="P1665" t="str">
            <v>SA1138</v>
          </cell>
          <cell r="Q1665" t="str">
            <v>Hasan - 425-753-2515</v>
          </cell>
          <cell r="R1665" t="str">
            <v>3</v>
          </cell>
          <cell r="S1665" t="str">
            <v>C</v>
          </cell>
          <cell r="T1665" t="str">
            <v>KAT-RET2.3</v>
          </cell>
          <cell r="U1665" t="str">
            <v>-</v>
          </cell>
          <cell r="V1665" t="str">
            <v>-</v>
          </cell>
          <cell r="W1665" t="str">
            <v>4.2.3.a</v>
          </cell>
          <cell r="X1665" t="str">
            <v>WA764</v>
          </cell>
        </row>
        <row r="1666">
          <cell r="A1666" t="str">
            <v>WA766</v>
          </cell>
          <cell r="B1666" t="str">
            <v>2006 UMTS Integration</v>
          </cell>
          <cell r="C1666" t="str">
            <v>Stone Creek</v>
          </cell>
          <cell r="D1666">
            <v>38484</v>
          </cell>
          <cell r="E1666" t="str">
            <v>WA766</v>
          </cell>
          <cell r="F1666" t="str">
            <v>SB1585C</v>
          </cell>
          <cell r="G1666" t="str">
            <v>1</v>
          </cell>
          <cell r="H1666" t="str">
            <v>1</v>
          </cell>
          <cell r="I1666" t="str">
            <v>RR65-18-02-DPL2</v>
          </cell>
          <cell r="J1666" t="str">
            <v>0</v>
          </cell>
          <cell r="K1666" t="str">
            <v>112.01</v>
          </cell>
          <cell r="L1666" t="str">
            <v>LDF7</v>
          </cell>
          <cell r="M1666" t="str">
            <v>138.25</v>
          </cell>
          <cell r="N1666" t="str">
            <v>L3.0</v>
          </cell>
          <cell r="O1666" t="str">
            <v>25</v>
          </cell>
          <cell r="P1666" t="str">
            <v>SB1585</v>
          </cell>
          <cell r="Q1666" t="str">
            <v>Chris - 206-399-2258</v>
          </cell>
          <cell r="R1666" t="str">
            <v>3</v>
          </cell>
          <cell r="S1666" t="str">
            <v>C</v>
          </cell>
          <cell r="T1666" t="str">
            <v>KAT-RET2.3</v>
          </cell>
          <cell r="U1666" t="str">
            <v>-</v>
          </cell>
          <cell r="V1666" t="str">
            <v>-</v>
          </cell>
          <cell r="W1666" t="str">
            <v>4.2.3.a</v>
          </cell>
          <cell r="X1666" t="str">
            <v>WA766</v>
          </cell>
        </row>
        <row r="1667">
          <cell r="A1667" t="str">
            <v>WA766</v>
          </cell>
          <cell r="B1667" t="str">
            <v>2006 UMTS Integration</v>
          </cell>
          <cell r="C1667" t="str">
            <v>Stone Creek</v>
          </cell>
          <cell r="D1667">
            <v>38484</v>
          </cell>
          <cell r="E1667" t="str">
            <v>WA766</v>
          </cell>
          <cell r="F1667" t="str">
            <v>SB1585A</v>
          </cell>
          <cell r="G1667" t="str">
            <v>1</v>
          </cell>
          <cell r="H1667" t="str">
            <v>1</v>
          </cell>
          <cell r="I1667" t="str">
            <v>RR65-18-02-DPL2</v>
          </cell>
          <cell r="J1667" t="str">
            <v>205</v>
          </cell>
          <cell r="K1667" t="str">
            <v>112.01</v>
          </cell>
          <cell r="L1667" t="str">
            <v>LDF7</v>
          </cell>
          <cell r="M1667" t="str">
            <v>138.25</v>
          </cell>
          <cell r="N1667" t="str">
            <v>L3.0</v>
          </cell>
          <cell r="O1667" t="str">
            <v>25</v>
          </cell>
          <cell r="P1667" t="str">
            <v>SB1585</v>
          </cell>
          <cell r="Q1667" t="str">
            <v>Chris - 206-399-2258</v>
          </cell>
          <cell r="R1667" t="str">
            <v>3</v>
          </cell>
          <cell r="S1667" t="str">
            <v>A</v>
          </cell>
          <cell r="T1667" t="str">
            <v>KAT-RET2.3</v>
          </cell>
          <cell r="U1667" t="str">
            <v>-</v>
          </cell>
          <cell r="V1667" t="str">
            <v>-</v>
          </cell>
          <cell r="W1667" t="str">
            <v>4.2.3.a</v>
          </cell>
          <cell r="X1667" t="str">
            <v>WA766</v>
          </cell>
        </row>
        <row r="1668">
          <cell r="A1668" t="str">
            <v>WA766</v>
          </cell>
          <cell r="B1668" t="str">
            <v>2006 UMTS Integration</v>
          </cell>
          <cell r="C1668" t="str">
            <v>Stone Creek</v>
          </cell>
          <cell r="D1668">
            <v>38484</v>
          </cell>
          <cell r="E1668" t="str">
            <v>WA766</v>
          </cell>
          <cell r="F1668" t="str">
            <v>SB1585B</v>
          </cell>
          <cell r="G1668" t="str">
            <v>1</v>
          </cell>
          <cell r="H1668" t="str">
            <v>1</v>
          </cell>
          <cell r="I1668" t="str">
            <v>RR65-18-02-DPL2</v>
          </cell>
          <cell r="J1668" t="str">
            <v>285</v>
          </cell>
          <cell r="K1668" t="str">
            <v>112.01</v>
          </cell>
          <cell r="L1668" t="str">
            <v>LDF7</v>
          </cell>
          <cell r="M1668" t="str">
            <v>138.25</v>
          </cell>
          <cell r="N1668" t="str">
            <v>L3.0</v>
          </cell>
          <cell r="O1668" t="str">
            <v>25</v>
          </cell>
          <cell r="P1668" t="str">
            <v>SB1585</v>
          </cell>
          <cell r="Q1668" t="str">
            <v>Chris - 206-399-2258</v>
          </cell>
          <cell r="R1668" t="str">
            <v>3</v>
          </cell>
          <cell r="S1668" t="str">
            <v>B</v>
          </cell>
          <cell r="T1668" t="str">
            <v>KAT-RET2.3</v>
          </cell>
          <cell r="U1668" t="str">
            <v>-</v>
          </cell>
          <cell r="V1668" t="str">
            <v>-</v>
          </cell>
          <cell r="W1668" t="str">
            <v>4.2.3.a</v>
          </cell>
          <cell r="X1668" t="str">
            <v>WA766</v>
          </cell>
        </row>
        <row r="1669">
          <cell r="A1669" t="str">
            <v>WA767</v>
          </cell>
          <cell r="B1669" t="str">
            <v>2006 UMTS Integration</v>
          </cell>
          <cell r="C1669" t="str">
            <v>Oak Leaf</v>
          </cell>
          <cell r="D1669">
            <v>38484</v>
          </cell>
          <cell r="E1669" t="str">
            <v>WA767</v>
          </cell>
          <cell r="F1669" t="str">
            <v>SA1130A</v>
          </cell>
          <cell r="G1669" t="str">
            <v>2</v>
          </cell>
          <cell r="H1669" t="str">
            <v>2</v>
          </cell>
          <cell r="I1669" t="str">
            <v>FR65-17-04-DP</v>
          </cell>
          <cell r="J1669" t="str">
            <v>90</v>
          </cell>
          <cell r="K1669" t="str">
            <v>99.8333</v>
          </cell>
          <cell r="L1669" t="str">
            <v>LDF5</v>
          </cell>
          <cell r="M1669" t="str">
            <v>126.25</v>
          </cell>
          <cell r="N1669" t="str">
            <v>L2.0</v>
          </cell>
          <cell r="O1669" t="str">
            <v>21</v>
          </cell>
          <cell r="P1669" t="str">
            <v>SA1130</v>
          </cell>
          <cell r="Q1669" t="str">
            <v>Hasan - 425-753-2515</v>
          </cell>
          <cell r="R1669" t="str">
            <v>3</v>
          </cell>
          <cell r="S1669" t="str">
            <v>A</v>
          </cell>
          <cell r="T1669" t="str">
            <v>KAT-RET3.3</v>
          </cell>
          <cell r="U1669" t="str">
            <v>-</v>
          </cell>
          <cell r="V1669" t="str">
            <v>-</v>
          </cell>
          <cell r="W1669" t="str">
            <v>4.2.1.a</v>
          </cell>
          <cell r="X1669" t="str">
            <v>WA767</v>
          </cell>
        </row>
        <row r="1670">
          <cell r="A1670" t="str">
            <v>WA767</v>
          </cell>
          <cell r="B1670" t="str">
            <v>2006 UMTS Integration</v>
          </cell>
          <cell r="C1670" t="str">
            <v>Oak Leaf</v>
          </cell>
          <cell r="D1670">
            <v>38484</v>
          </cell>
          <cell r="E1670" t="str">
            <v>WA767</v>
          </cell>
          <cell r="F1670" t="str">
            <v>SA1130B</v>
          </cell>
          <cell r="G1670" t="str">
            <v>2</v>
          </cell>
          <cell r="H1670" t="str">
            <v>2</v>
          </cell>
          <cell r="I1670" t="str">
            <v>FR65-17-04-DP</v>
          </cell>
          <cell r="J1670" t="str">
            <v>260</v>
          </cell>
          <cell r="K1670" t="str">
            <v>99.8333</v>
          </cell>
          <cell r="L1670" t="str">
            <v>LDF5</v>
          </cell>
          <cell r="M1670" t="str">
            <v>126.25</v>
          </cell>
          <cell r="N1670" t="str">
            <v>L2.0</v>
          </cell>
          <cell r="O1670" t="str">
            <v>21</v>
          </cell>
          <cell r="P1670" t="str">
            <v>SA1130</v>
          </cell>
          <cell r="Q1670" t="str">
            <v>Hasan - 425-753-2515</v>
          </cell>
          <cell r="R1670" t="str">
            <v>3</v>
          </cell>
          <cell r="S1670" t="str">
            <v>B</v>
          </cell>
          <cell r="T1670" t="str">
            <v>KAT-RET3.3</v>
          </cell>
          <cell r="U1670" t="str">
            <v>-</v>
          </cell>
          <cell r="V1670" t="str">
            <v>-</v>
          </cell>
          <cell r="W1670" t="str">
            <v>4.2.1.a</v>
          </cell>
          <cell r="X1670" t="str">
            <v>WA767</v>
          </cell>
        </row>
        <row r="1671">
          <cell r="A1671" t="str">
            <v>WA767</v>
          </cell>
          <cell r="B1671" t="str">
            <v>2006 UMTS Integration</v>
          </cell>
          <cell r="C1671" t="str">
            <v>Oak Leaf</v>
          </cell>
          <cell r="D1671">
            <v>38484</v>
          </cell>
          <cell r="E1671" t="str">
            <v>WA767</v>
          </cell>
          <cell r="F1671" t="str">
            <v>SA1130C</v>
          </cell>
          <cell r="G1671" t="str">
            <v>2</v>
          </cell>
          <cell r="H1671" t="str">
            <v>2</v>
          </cell>
          <cell r="I1671" t="str">
            <v>FR65-17-04-DP</v>
          </cell>
          <cell r="J1671" t="str">
            <v>340</v>
          </cell>
          <cell r="K1671" t="str">
            <v>99.8333</v>
          </cell>
          <cell r="L1671" t="str">
            <v>LDF5</v>
          </cell>
          <cell r="M1671" t="str">
            <v>126.25</v>
          </cell>
          <cell r="N1671" t="str">
            <v>L2.0</v>
          </cell>
          <cell r="O1671" t="str">
            <v>21</v>
          </cell>
          <cell r="P1671" t="str">
            <v>SA1130</v>
          </cell>
          <cell r="Q1671" t="str">
            <v>Hasan - 425-753-2515</v>
          </cell>
          <cell r="R1671" t="str">
            <v>3</v>
          </cell>
          <cell r="S1671" t="str">
            <v>C</v>
          </cell>
          <cell r="T1671" t="str">
            <v>KAT-RET3.3</v>
          </cell>
          <cell r="U1671" t="str">
            <v>-</v>
          </cell>
          <cell r="V1671" t="str">
            <v>-</v>
          </cell>
          <cell r="W1671" t="str">
            <v>4.2.1.a</v>
          </cell>
          <cell r="X1671" t="str">
            <v>WA767</v>
          </cell>
        </row>
        <row r="1672">
          <cell r="A1672" t="str">
            <v>WA769</v>
          </cell>
          <cell r="B1672" t="str">
            <v>2006 UMTS Integration</v>
          </cell>
          <cell r="C1672" t="str">
            <v>S. Lake Sammamish</v>
          </cell>
          <cell r="D1672">
            <v>38484</v>
          </cell>
          <cell r="E1672" t="str">
            <v>WA769</v>
          </cell>
          <cell r="F1672" t="str">
            <v>SB1432C</v>
          </cell>
          <cell r="G1672" t="str">
            <v>1</v>
          </cell>
          <cell r="H1672" t="str">
            <v>1</v>
          </cell>
          <cell r="I1672" t="str">
            <v>RR65-18-02-DPL2</v>
          </cell>
          <cell r="J1672" t="str">
            <v>30</v>
          </cell>
          <cell r="K1672" t="str">
            <v>67.6667</v>
          </cell>
          <cell r="L1672" t="str">
            <v>LDF5</v>
          </cell>
          <cell r="M1672" t="str">
            <v>94.06</v>
          </cell>
          <cell r="N1672" t="str">
            <v>L2.0</v>
          </cell>
          <cell r="O1672" t="str">
            <v>11</v>
          </cell>
          <cell r="P1672" t="str">
            <v>SB1432</v>
          </cell>
          <cell r="Q1672" t="str">
            <v>Raj - 206-321-9524</v>
          </cell>
          <cell r="R1672" t="str">
            <v>3</v>
          </cell>
          <cell r="S1672" t="str">
            <v>C</v>
          </cell>
          <cell r="T1672" t="str">
            <v>KAT-RET2.3</v>
          </cell>
          <cell r="U1672" t="str">
            <v>-</v>
          </cell>
          <cell r="V1672" t="str">
            <v>-</v>
          </cell>
          <cell r="W1672" t="str">
            <v>4.2.3.a</v>
          </cell>
          <cell r="X1672" t="str">
            <v>WA769</v>
          </cell>
        </row>
        <row r="1673">
          <cell r="A1673" t="str">
            <v>WA769</v>
          </cell>
          <cell r="B1673" t="str">
            <v>2006 UMTS Integration</v>
          </cell>
          <cell r="C1673" t="str">
            <v>S. Lake Sammamish</v>
          </cell>
          <cell r="D1673">
            <v>38484</v>
          </cell>
          <cell r="E1673" t="str">
            <v>WA769</v>
          </cell>
          <cell r="F1673" t="str">
            <v>SB1432A</v>
          </cell>
          <cell r="G1673" t="str">
            <v>1</v>
          </cell>
          <cell r="H1673" t="str">
            <v>1</v>
          </cell>
          <cell r="I1673" t="str">
            <v>RR65-18-02-DPL2</v>
          </cell>
          <cell r="J1673" t="str">
            <v>110</v>
          </cell>
          <cell r="K1673" t="str">
            <v>67.6667</v>
          </cell>
          <cell r="L1673" t="str">
            <v>LDF5</v>
          </cell>
          <cell r="M1673" t="str">
            <v>94.06</v>
          </cell>
          <cell r="N1673" t="str">
            <v>L2.0</v>
          </cell>
          <cell r="O1673" t="str">
            <v>11</v>
          </cell>
          <cell r="P1673" t="str">
            <v>SB1432</v>
          </cell>
          <cell r="Q1673" t="str">
            <v>Raj - 206-321-9524</v>
          </cell>
          <cell r="R1673" t="str">
            <v>3</v>
          </cell>
          <cell r="S1673" t="str">
            <v>A</v>
          </cell>
          <cell r="T1673" t="str">
            <v>KAT-RET2.3</v>
          </cell>
          <cell r="U1673" t="str">
            <v>-</v>
          </cell>
          <cell r="V1673" t="str">
            <v>-</v>
          </cell>
          <cell r="W1673" t="str">
            <v>4.2.3.a</v>
          </cell>
          <cell r="X1673" t="str">
            <v>WA769</v>
          </cell>
        </row>
        <row r="1674">
          <cell r="A1674" t="str">
            <v>WA769</v>
          </cell>
          <cell r="B1674" t="str">
            <v>2006 UMTS Integration</v>
          </cell>
          <cell r="C1674" t="str">
            <v>S. Lake Sammamish</v>
          </cell>
          <cell r="D1674">
            <v>38484</v>
          </cell>
          <cell r="E1674" t="str">
            <v>WA769</v>
          </cell>
          <cell r="F1674" t="str">
            <v>SB1432B</v>
          </cell>
          <cell r="G1674" t="str">
            <v>1</v>
          </cell>
          <cell r="H1674" t="str">
            <v>1</v>
          </cell>
          <cell r="I1674" t="str">
            <v>RR65-18-02-DPL2</v>
          </cell>
          <cell r="J1674" t="str">
            <v>320</v>
          </cell>
          <cell r="K1674" t="str">
            <v>67.6667</v>
          </cell>
          <cell r="L1674" t="str">
            <v>LDF5</v>
          </cell>
          <cell r="M1674" t="str">
            <v>94.06</v>
          </cell>
          <cell r="N1674" t="str">
            <v>L2.0</v>
          </cell>
          <cell r="O1674" t="str">
            <v>11</v>
          </cell>
          <cell r="P1674" t="str">
            <v>SB1432</v>
          </cell>
          <cell r="Q1674" t="str">
            <v>Raj - 206-321-9524</v>
          </cell>
          <cell r="R1674" t="str">
            <v>3</v>
          </cell>
          <cell r="S1674" t="str">
            <v>B</v>
          </cell>
          <cell r="T1674" t="str">
            <v>KAT-RET2.3</v>
          </cell>
          <cell r="U1674" t="str">
            <v>-</v>
          </cell>
          <cell r="V1674" t="str">
            <v>-</v>
          </cell>
          <cell r="W1674" t="str">
            <v>4.2.3.a</v>
          </cell>
          <cell r="X1674" t="str">
            <v>WA769</v>
          </cell>
        </row>
        <row r="1675">
          <cell r="A1675" t="str">
            <v>WA770</v>
          </cell>
          <cell r="B1675" t="str">
            <v>2006 UMTS Integration</v>
          </cell>
          <cell r="C1675" t="str">
            <v>Raging River</v>
          </cell>
          <cell r="D1675">
            <v>38459</v>
          </cell>
          <cell r="E1675" t="str">
            <v>WA770</v>
          </cell>
          <cell r="F1675" t="str">
            <v>SB1417A</v>
          </cell>
          <cell r="G1675" t="str">
            <v>2</v>
          </cell>
          <cell r="H1675" t="str">
            <v>2</v>
          </cell>
          <cell r="I1675" t="str">
            <v>RR65-18-02-DPL2</v>
          </cell>
          <cell r="J1675" t="str">
            <v>15</v>
          </cell>
          <cell r="K1675" t="str">
            <v>97.9967</v>
          </cell>
          <cell r="L1675" t="str">
            <v>LDF7</v>
          </cell>
          <cell r="M1675" t="str">
            <v>124.24</v>
          </cell>
          <cell r="N1675" t="str">
            <v>L1.0</v>
          </cell>
          <cell r="O1675" t="str">
            <v>34</v>
          </cell>
          <cell r="P1675" t="str">
            <v>SB1417</v>
          </cell>
          <cell r="Q1675" t="str">
            <v>Raj - 206-321-9524</v>
          </cell>
          <cell r="R1675" t="str">
            <v>3</v>
          </cell>
          <cell r="S1675" t="str">
            <v>A</v>
          </cell>
          <cell r="T1675" t="str">
            <v>KAT-RET2.3</v>
          </cell>
          <cell r="U1675" t="str">
            <v>-</v>
          </cell>
          <cell r="V1675" t="str">
            <v>-</v>
          </cell>
          <cell r="W1675" t="str">
            <v>4.2.3.a</v>
          </cell>
          <cell r="X1675" t="str">
            <v>WA770</v>
          </cell>
        </row>
        <row r="1676">
          <cell r="A1676" t="str">
            <v>WA770</v>
          </cell>
          <cell r="B1676" t="str">
            <v>2006 UMTS Integration</v>
          </cell>
          <cell r="C1676" t="str">
            <v>Raging River</v>
          </cell>
          <cell r="D1676">
            <v>38459</v>
          </cell>
          <cell r="E1676" t="str">
            <v>WA770</v>
          </cell>
          <cell r="F1676" t="str">
            <v>SB1417B</v>
          </cell>
          <cell r="G1676" t="str">
            <v>2</v>
          </cell>
          <cell r="H1676" t="str">
            <v>2</v>
          </cell>
          <cell r="I1676" t="str">
            <v>RR65-18-02-DPL2</v>
          </cell>
          <cell r="J1676" t="str">
            <v>250</v>
          </cell>
          <cell r="K1676" t="str">
            <v>97.9967</v>
          </cell>
          <cell r="L1676" t="str">
            <v>LDF7</v>
          </cell>
          <cell r="M1676" t="str">
            <v>124.24</v>
          </cell>
          <cell r="N1676" t="str">
            <v>L1.0</v>
          </cell>
          <cell r="O1676" t="str">
            <v>34</v>
          </cell>
          <cell r="P1676" t="str">
            <v>SB1417</v>
          </cell>
          <cell r="Q1676" t="str">
            <v>Raj - 206-321-9524</v>
          </cell>
          <cell r="R1676" t="str">
            <v>3</v>
          </cell>
          <cell r="S1676" t="str">
            <v>B</v>
          </cell>
          <cell r="T1676" t="str">
            <v>KAT-RET2.3</v>
          </cell>
          <cell r="U1676" t="str">
            <v>-</v>
          </cell>
          <cell r="V1676" t="str">
            <v>-</v>
          </cell>
          <cell r="W1676" t="str">
            <v>4.2.3.a</v>
          </cell>
          <cell r="X1676" t="str">
            <v>WA770</v>
          </cell>
        </row>
        <row r="1677">
          <cell r="A1677" t="str">
            <v>WA770</v>
          </cell>
          <cell r="B1677" t="str">
            <v>2006 UMTS Integration</v>
          </cell>
          <cell r="C1677" t="str">
            <v>Raging River</v>
          </cell>
          <cell r="D1677">
            <v>38459</v>
          </cell>
          <cell r="E1677" t="str">
            <v>WA770</v>
          </cell>
          <cell r="F1677" t="str">
            <v>SB1417C</v>
          </cell>
          <cell r="G1677" t="str">
            <v>2</v>
          </cell>
          <cell r="H1677" t="str">
            <v>2</v>
          </cell>
          <cell r="I1677" t="str">
            <v>RR65-18-02-DPL2</v>
          </cell>
          <cell r="J1677" t="str">
            <v>320</v>
          </cell>
          <cell r="K1677" t="str">
            <v>97.9967</v>
          </cell>
          <cell r="L1677" t="str">
            <v>LDF7</v>
          </cell>
          <cell r="M1677" t="str">
            <v>124.24</v>
          </cell>
          <cell r="N1677" t="str">
            <v>L1.0</v>
          </cell>
          <cell r="O1677" t="str">
            <v>34</v>
          </cell>
          <cell r="P1677" t="str">
            <v>SB1417</v>
          </cell>
          <cell r="Q1677" t="str">
            <v>Raj - 206-321-9524</v>
          </cell>
          <cell r="R1677" t="str">
            <v>3</v>
          </cell>
          <cell r="S1677" t="str">
            <v>C</v>
          </cell>
          <cell r="T1677" t="str">
            <v>KAT-RET2.3</v>
          </cell>
          <cell r="U1677" t="str">
            <v>-</v>
          </cell>
          <cell r="V1677" t="str">
            <v>-</v>
          </cell>
          <cell r="W1677" t="str">
            <v>4.2.3.a</v>
          </cell>
          <cell r="X1677" t="str">
            <v>WA770</v>
          </cell>
        </row>
        <row r="1678">
          <cell r="A1678" t="str">
            <v>WA771</v>
          </cell>
          <cell r="B1678" t="str">
            <v>2006 UMTS Integration</v>
          </cell>
          <cell r="C1678" t="str">
            <v>Lake Leota</v>
          </cell>
          <cell r="D1678">
            <v>38484</v>
          </cell>
          <cell r="E1678" t="str">
            <v>WA771</v>
          </cell>
          <cell r="F1678" t="str">
            <v>SB1598C</v>
          </cell>
          <cell r="G1678" t="str">
            <v>1</v>
          </cell>
          <cell r="H1678" t="str">
            <v>1</v>
          </cell>
          <cell r="I1678" t="str">
            <v>RR65-18-02-DPL2</v>
          </cell>
          <cell r="J1678" t="str">
            <v>45</v>
          </cell>
          <cell r="K1678" t="str">
            <v>70.01</v>
          </cell>
          <cell r="L1678" t="str">
            <v>LDF5</v>
          </cell>
          <cell r="M1678" t="str">
            <v>96.26</v>
          </cell>
          <cell r="N1678" t="str">
            <v>L2.0</v>
          </cell>
          <cell r="O1678" t="str">
            <v>25</v>
          </cell>
          <cell r="P1678" t="str">
            <v>SB1598</v>
          </cell>
          <cell r="Q1678" t="str">
            <v>Hasan - 425-753-2515</v>
          </cell>
          <cell r="R1678" t="str">
            <v>3</v>
          </cell>
          <cell r="S1678" t="str">
            <v>C</v>
          </cell>
          <cell r="T1678" t="str">
            <v>KAT-RET2.3</v>
          </cell>
          <cell r="U1678" t="str">
            <v>-</v>
          </cell>
          <cell r="V1678" t="str">
            <v>-</v>
          </cell>
          <cell r="W1678" t="str">
            <v>4.2.3.a</v>
          </cell>
          <cell r="X1678" t="str">
            <v>WA771</v>
          </cell>
        </row>
        <row r="1679">
          <cell r="A1679" t="str">
            <v>WA771</v>
          </cell>
          <cell r="B1679" t="str">
            <v>2006 UMTS Integration</v>
          </cell>
          <cell r="C1679" t="str">
            <v>Lake Leota</v>
          </cell>
          <cell r="D1679">
            <v>38484</v>
          </cell>
          <cell r="E1679" t="str">
            <v>WA771</v>
          </cell>
          <cell r="F1679" t="str">
            <v>SB1598A</v>
          </cell>
          <cell r="G1679" t="str">
            <v>1</v>
          </cell>
          <cell r="H1679" t="str">
            <v>1</v>
          </cell>
          <cell r="I1679" t="str">
            <v>RR65-18-02-DPL2</v>
          </cell>
          <cell r="J1679" t="str">
            <v>145</v>
          </cell>
          <cell r="K1679" t="str">
            <v>70.01</v>
          </cell>
          <cell r="L1679" t="str">
            <v>LDF5</v>
          </cell>
          <cell r="M1679" t="str">
            <v>96.26</v>
          </cell>
          <cell r="N1679" t="str">
            <v>L2.0</v>
          </cell>
          <cell r="O1679" t="str">
            <v>25</v>
          </cell>
          <cell r="P1679" t="str">
            <v>SB1598</v>
          </cell>
          <cell r="Q1679" t="str">
            <v>Hasan - 425-753-2515</v>
          </cell>
          <cell r="R1679" t="str">
            <v>3</v>
          </cell>
          <cell r="S1679" t="str">
            <v>A</v>
          </cell>
          <cell r="T1679" t="str">
            <v>KAT-RET2.3</v>
          </cell>
          <cell r="U1679" t="str">
            <v>-</v>
          </cell>
          <cell r="V1679" t="str">
            <v>-</v>
          </cell>
          <cell r="W1679" t="str">
            <v>4.2.3.a</v>
          </cell>
          <cell r="X1679" t="str">
            <v>WA771</v>
          </cell>
        </row>
        <row r="1680">
          <cell r="A1680" t="str">
            <v>WA771</v>
          </cell>
          <cell r="B1680" t="str">
            <v>2006 UMTS Integration</v>
          </cell>
          <cell r="C1680" t="str">
            <v>Lake Leota</v>
          </cell>
          <cell r="D1680">
            <v>38484</v>
          </cell>
          <cell r="E1680" t="str">
            <v>WA771</v>
          </cell>
          <cell r="F1680" t="str">
            <v>SB1598B</v>
          </cell>
          <cell r="G1680" t="str">
            <v>1</v>
          </cell>
          <cell r="H1680" t="str">
            <v>1</v>
          </cell>
          <cell r="I1680" t="str">
            <v>RR65-18-02-DPL2</v>
          </cell>
          <cell r="J1680" t="str">
            <v>270</v>
          </cell>
          <cell r="K1680" t="str">
            <v>70.01</v>
          </cell>
          <cell r="L1680" t="str">
            <v>LDF5</v>
          </cell>
          <cell r="M1680" t="str">
            <v>96.26</v>
          </cell>
          <cell r="N1680" t="str">
            <v>L2.0</v>
          </cell>
          <cell r="O1680" t="str">
            <v>25</v>
          </cell>
          <cell r="P1680" t="str">
            <v>SB1598</v>
          </cell>
          <cell r="Q1680" t="str">
            <v>Hasan - 425-753-2515</v>
          </cell>
          <cell r="R1680" t="str">
            <v>3</v>
          </cell>
          <cell r="S1680" t="str">
            <v>B</v>
          </cell>
          <cell r="T1680" t="str">
            <v>KAT-RET2.3</v>
          </cell>
          <cell r="U1680" t="str">
            <v>-</v>
          </cell>
          <cell r="V1680" t="str">
            <v>-</v>
          </cell>
          <cell r="W1680" t="str">
            <v>4.2.3.a</v>
          </cell>
          <cell r="X1680" t="str">
            <v>WA771</v>
          </cell>
        </row>
        <row r="1681">
          <cell r="A1681" t="str">
            <v>WA772</v>
          </cell>
          <cell r="B1681" t="str">
            <v>2006 UMTS Integration</v>
          </cell>
          <cell r="C1681" t="str">
            <v>Stafford Landing</v>
          </cell>
          <cell r="D1681">
            <v>38484</v>
          </cell>
          <cell r="E1681" t="str">
            <v>WA772</v>
          </cell>
          <cell r="F1681" t="str">
            <v>SN2621C</v>
          </cell>
          <cell r="G1681" t="str">
            <v>2</v>
          </cell>
          <cell r="H1681" t="str">
            <v>2</v>
          </cell>
          <cell r="I1681" t="str">
            <v>RR65-18-02-DPL2</v>
          </cell>
          <cell r="J1681" t="str">
            <v>70</v>
          </cell>
          <cell r="K1681" t="str">
            <v>144.75</v>
          </cell>
          <cell r="L1681" t="str">
            <v>LDF7</v>
          </cell>
          <cell r="M1681" t="str">
            <v>171</v>
          </cell>
          <cell r="N1681" t="str">
            <v>L2.0</v>
          </cell>
          <cell r="O1681" t="str">
            <v>31</v>
          </cell>
          <cell r="P1681" t="str">
            <v>SN2621</v>
          </cell>
          <cell r="Q1681" t="str">
            <v>Vern - 206-972-0013</v>
          </cell>
          <cell r="R1681" t="str">
            <v>3</v>
          </cell>
          <cell r="S1681" t="str">
            <v>C</v>
          </cell>
          <cell r="T1681" t="str">
            <v>KAT-RET2.3</v>
          </cell>
          <cell r="U1681" t="str">
            <v>-</v>
          </cell>
          <cell r="V1681" t="str">
            <v>-</v>
          </cell>
          <cell r="W1681" t="str">
            <v>4.2.4</v>
          </cell>
          <cell r="X1681" t="str">
            <v>WA772</v>
          </cell>
        </row>
        <row r="1682">
          <cell r="A1682" t="str">
            <v>WA772</v>
          </cell>
          <cell r="B1682" t="str">
            <v>2006 UMTS Integration</v>
          </cell>
          <cell r="C1682" t="str">
            <v>Stafford Landing</v>
          </cell>
          <cell r="D1682">
            <v>38484</v>
          </cell>
          <cell r="E1682" t="str">
            <v>WA772</v>
          </cell>
          <cell r="F1682" t="str">
            <v>SN2621A</v>
          </cell>
          <cell r="G1682" t="str">
            <v>2</v>
          </cell>
          <cell r="H1682" t="str">
            <v>2</v>
          </cell>
          <cell r="I1682" t="str">
            <v>RR65-18-02-DPL2</v>
          </cell>
          <cell r="J1682" t="str">
            <v>165</v>
          </cell>
          <cell r="K1682" t="str">
            <v>144.75</v>
          </cell>
          <cell r="L1682" t="str">
            <v>LDF7</v>
          </cell>
          <cell r="M1682" t="str">
            <v>171</v>
          </cell>
          <cell r="N1682" t="str">
            <v>L2.0</v>
          </cell>
          <cell r="O1682" t="str">
            <v>31</v>
          </cell>
          <cell r="P1682" t="str">
            <v>SN2621</v>
          </cell>
          <cell r="Q1682" t="str">
            <v>Vern - 206-972-0013</v>
          </cell>
          <cell r="R1682" t="str">
            <v>3</v>
          </cell>
          <cell r="S1682" t="str">
            <v>A</v>
          </cell>
          <cell r="T1682" t="str">
            <v>KAT-RET2.3</v>
          </cell>
          <cell r="U1682" t="str">
            <v>-</v>
          </cell>
          <cell r="V1682" t="str">
            <v>-</v>
          </cell>
          <cell r="W1682" t="str">
            <v>4.2.4</v>
          </cell>
          <cell r="X1682" t="str">
            <v>WA772</v>
          </cell>
        </row>
        <row r="1683">
          <cell r="A1683" t="str">
            <v>WA772</v>
          </cell>
          <cell r="B1683" t="str">
            <v>2006 UMTS Integration</v>
          </cell>
          <cell r="C1683" t="str">
            <v>Stafford Landing</v>
          </cell>
          <cell r="D1683">
            <v>38484</v>
          </cell>
          <cell r="E1683" t="str">
            <v>WA772</v>
          </cell>
          <cell r="F1683" t="str">
            <v>SN2621B</v>
          </cell>
          <cell r="G1683" t="str">
            <v>2</v>
          </cell>
          <cell r="H1683" t="str">
            <v>2</v>
          </cell>
          <cell r="I1683" t="str">
            <v>RR65-18-02-DPL2</v>
          </cell>
          <cell r="J1683" t="str">
            <v>270</v>
          </cell>
          <cell r="K1683" t="str">
            <v>144.75</v>
          </cell>
          <cell r="L1683" t="str">
            <v>LDF7</v>
          </cell>
          <cell r="M1683" t="str">
            <v>171</v>
          </cell>
          <cell r="N1683" t="str">
            <v>L2.0</v>
          </cell>
          <cell r="O1683" t="str">
            <v>31</v>
          </cell>
          <cell r="P1683" t="str">
            <v>SN2621</v>
          </cell>
          <cell r="Q1683" t="str">
            <v>Vern - 206-972-0013</v>
          </cell>
          <cell r="R1683" t="str">
            <v>3</v>
          </cell>
          <cell r="S1683" t="str">
            <v>B</v>
          </cell>
          <cell r="T1683" t="str">
            <v>KAT-RET2.3</v>
          </cell>
          <cell r="U1683" t="str">
            <v>-</v>
          </cell>
          <cell r="V1683" t="str">
            <v>-</v>
          </cell>
          <cell r="W1683" t="str">
            <v>4.2.4</v>
          </cell>
          <cell r="X1683" t="str">
            <v>WA772</v>
          </cell>
        </row>
        <row r="1684">
          <cell r="A1684" t="str">
            <v>WA774</v>
          </cell>
          <cell r="B1684" t="str">
            <v>2006 UMTS Integration</v>
          </cell>
          <cell r="C1684" t="str">
            <v>Simonds Road</v>
          </cell>
          <cell r="D1684">
            <v>38442</v>
          </cell>
          <cell r="E1684" t="str">
            <v>WA774</v>
          </cell>
          <cell r="F1684" t="str">
            <v>SB1590A</v>
          </cell>
          <cell r="G1684" t="str">
            <v>2</v>
          </cell>
          <cell r="H1684" t="str">
            <v>2</v>
          </cell>
          <cell r="I1684" t="str">
            <v>932DG65VTE-M</v>
          </cell>
          <cell r="J1684" t="str">
            <v>20</v>
          </cell>
          <cell r="K1684" t="str">
            <v>85.215</v>
          </cell>
          <cell r="L1684" t="str">
            <v>LDF5</v>
          </cell>
          <cell r="M1684" t="str">
            <v>93.31</v>
          </cell>
          <cell r="N1684" t="str">
            <v>L1.0</v>
          </cell>
          <cell r="O1684" t="str">
            <v>29</v>
          </cell>
          <cell r="P1684" t="str">
            <v>SB1590</v>
          </cell>
          <cell r="Q1684" t="str">
            <v>Hasan - 425-753-2515</v>
          </cell>
          <cell r="R1684" t="str">
            <v>3</v>
          </cell>
          <cell r="S1684" t="str">
            <v>A</v>
          </cell>
          <cell r="T1684" t="str">
            <v>KAT-RET2.3</v>
          </cell>
          <cell r="U1684" t="str">
            <v>-</v>
          </cell>
          <cell r="V1684" t="str">
            <v>-</v>
          </cell>
          <cell r="W1684" t="str">
            <v>4.2.3</v>
          </cell>
          <cell r="X1684" t="str">
            <v>WA774</v>
          </cell>
        </row>
        <row r="1685">
          <cell r="A1685" t="str">
            <v>WA774</v>
          </cell>
          <cell r="B1685" t="str">
            <v>2006 UMTS Integration</v>
          </cell>
          <cell r="C1685" t="str">
            <v>Simonds Road</v>
          </cell>
          <cell r="D1685">
            <v>38442</v>
          </cell>
          <cell r="E1685" t="str">
            <v>WA774</v>
          </cell>
          <cell r="F1685" t="str">
            <v>SB1590B</v>
          </cell>
          <cell r="G1685" t="str">
            <v>2</v>
          </cell>
          <cell r="H1685" t="str">
            <v>2</v>
          </cell>
          <cell r="I1685" t="str">
            <v>932DG65VTE-M</v>
          </cell>
          <cell r="J1685" t="str">
            <v>180</v>
          </cell>
          <cell r="K1685" t="str">
            <v>85.215</v>
          </cell>
          <cell r="L1685" t="str">
            <v>LDF5</v>
          </cell>
          <cell r="M1685" t="str">
            <v>93.31</v>
          </cell>
          <cell r="N1685" t="str">
            <v>L1.0</v>
          </cell>
          <cell r="O1685" t="str">
            <v>29</v>
          </cell>
          <cell r="P1685" t="str">
            <v>SB1590</v>
          </cell>
          <cell r="Q1685" t="str">
            <v>Hasan - 425-753-2515</v>
          </cell>
          <cell r="R1685" t="str">
            <v>3</v>
          </cell>
          <cell r="S1685" t="str">
            <v>B</v>
          </cell>
          <cell r="T1685" t="str">
            <v>KAT-RET2.3</v>
          </cell>
          <cell r="U1685" t="str">
            <v>-</v>
          </cell>
          <cell r="V1685" t="str">
            <v>-</v>
          </cell>
          <cell r="W1685" t="str">
            <v>4.2.3</v>
          </cell>
          <cell r="X1685" t="str">
            <v>WA774</v>
          </cell>
        </row>
        <row r="1686">
          <cell r="A1686" t="str">
            <v>WA774</v>
          </cell>
          <cell r="B1686" t="str">
            <v>2006 UMTS Integration</v>
          </cell>
          <cell r="C1686" t="str">
            <v>Simonds Road</v>
          </cell>
          <cell r="D1686">
            <v>38442</v>
          </cell>
          <cell r="E1686" t="str">
            <v>WA774</v>
          </cell>
          <cell r="F1686" t="str">
            <v>SB1590C</v>
          </cell>
          <cell r="G1686" t="str">
            <v>2</v>
          </cell>
          <cell r="H1686" t="str">
            <v>2</v>
          </cell>
          <cell r="I1686" t="str">
            <v>932DG65VTE-M</v>
          </cell>
          <cell r="J1686" t="str">
            <v>300</v>
          </cell>
          <cell r="K1686" t="str">
            <v>85.215</v>
          </cell>
          <cell r="L1686" t="str">
            <v>LDF5</v>
          </cell>
          <cell r="M1686" t="str">
            <v>93.31</v>
          </cell>
          <cell r="N1686" t="str">
            <v>L1.0</v>
          </cell>
          <cell r="O1686" t="str">
            <v>29</v>
          </cell>
          <cell r="P1686" t="str">
            <v>SB1590</v>
          </cell>
          <cell r="Q1686" t="str">
            <v>Hasan - 425-753-2515</v>
          </cell>
          <cell r="R1686" t="str">
            <v>3</v>
          </cell>
          <cell r="S1686" t="str">
            <v>C</v>
          </cell>
          <cell r="T1686" t="str">
            <v>KAT-RET2.3</v>
          </cell>
          <cell r="U1686" t="str">
            <v>-</v>
          </cell>
          <cell r="V1686" t="str">
            <v>-</v>
          </cell>
          <cell r="W1686" t="str">
            <v>4.2.3</v>
          </cell>
          <cell r="X1686" t="str">
            <v>WA774</v>
          </cell>
        </row>
        <row r="1687">
          <cell r="A1687" t="str">
            <v>WA775</v>
          </cell>
          <cell r="B1687" t="str">
            <v>2006 UMTS Integration</v>
          </cell>
          <cell r="C1687" t="str">
            <v>Novelty</v>
          </cell>
          <cell r="D1687">
            <v>38484</v>
          </cell>
          <cell r="E1687" t="str">
            <v>WA775</v>
          </cell>
          <cell r="F1687" t="str">
            <v>SB1560C</v>
          </cell>
          <cell r="G1687" t="str">
            <v>2</v>
          </cell>
          <cell r="H1687" t="str">
            <v>2</v>
          </cell>
          <cell r="I1687" t="str">
            <v>RR65-18-02-DP</v>
          </cell>
          <cell r="J1687" t="str">
            <v>0</v>
          </cell>
          <cell r="K1687" t="str">
            <v>125</v>
          </cell>
          <cell r="L1687" t="str">
            <v>LDF7</v>
          </cell>
          <cell r="M1687" t="str">
            <v>151.24</v>
          </cell>
          <cell r="N1687" t="str">
            <v>L2.0</v>
          </cell>
          <cell r="O1687" t="str">
            <v>34</v>
          </cell>
          <cell r="P1687" t="str">
            <v>SB1560</v>
          </cell>
          <cell r="Q1687" t="str">
            <v>Raj - 206-321-9524</v>
          </cell>
          <cell r="R1687" t="str">
            <v>3</v>
          </cell>
          <cell r="S1687" t="str">
            <v>C</v>
          </cell>
          <cell r="T1687" t="str">
            <v>KAT-RET3.3</v>
          </cell>
          <cell r="U1687" t="str">
            <v>-</v>
          </cell>
          <cell r="V1687" t="str">
            <v>-</v>
          </cell>
          <cell r="W1687" t="str">
            <v>4.2.1.a</v>
          </cell>
          <cell r="X1687" t="str">
            <v>WA775</v>
          </cell>
        </row>
        <row r="1688">
          <cell r="A1688" t="str">
            <v>WA775</v>
          </cell>
          <cell r="B1688" t="str">
            <v>2006 UMTS Integration</v>
          </cell>
          <cell r="C1688" t="str">
            <v>Novelty</v>
          </cell>
          <cell r="D1688">
            <v>38484</v>
          </cell>
          <cell r="E1688" t="str">
            <v>WA775</v>
          </cell>
          <cell r="F1688" t="str">
            <v>SB1560A</v>
          </cell>
          <cell r="G1688" t="str">
            <v>2</v>
          </cell>
          <cell r="H1688" t="str">
            <v>2</v>
          </cell>
          <cell r="I1688" t="str">
            <v>RR65-18-02-DP</v>
          </cell>
          <cell r="J1688" t="str">
            <v>175</v>
          </cell>
          <cell r="K1688" t="str">
            <v>125</v>
          </cell>
          <cell r="L1688" t="str">
            <v>LDF7</v>
          </cell>
          <cell r="M1688" t="str">
            <v>151.24</v>
          </cell>
          <cell r="N1688" t="str">
            <v>L2.0</v>
          </cell>
          <cell r="O1688" t="str">
            <v>34</v>
          </cell>
          <cell r="P1688" t="str">
            <v>SB1560</v>
          </cell>
          <cell r="Q1688" t="str">
            <v>Raj - 206-321-9524</v>
          </cell>
          <cell r="R1688" t="str">
            <v>3</v>
          </cell>
          <cell r="S1688" t="str">
            <v>A</v>
          </cell>
          <cell r="T1688" t="str">
            <v>KAT-RET3.3</v>
          </cell>
          <cell r="U1688" t="str">
            <v>-</v>
          </cell>
          <cell r="V1688" t="str">
            <v>-</v>
          </cell>
          <cell r="W1688" t="str">
            <v>4.2.1.a</v>
          </cell>
          <cell r="X1688" t="str">
            <v>WA775</v>
          </cell>
        </row>
        <row r="1689">
          <cell r="A1689" t="str">
            <v>WA775</v>
          </cell>
          <cell r="B1689" t="str">
            <v>2006 UMTS Integration</v>
          </cell>
          <cell r="C1689" t="str">
            <v>Novelty</v>
          </cell>
          <cell r="D1689">
            <v>38484</v>
          </cell>
          <cell r="E1689" t="str">
            <v>WA775</v>
          </cell>
          <cell r="F1689" t="str">
            <v>SB1560B</v>
          </cell>
          <cell r="G1689" t="str">
            <v>2</v>
          </cell>
          <cell r="H1689" t="str">
            <v>2</v>
          </cell>
          <cell r="I1689" t="str">
            <v>RR65-18-02-DP</v>
          </cell>
          <cell r="J1689" t="str">
            <v>261</v>
          </cell>
          <cell r="K1689" t="str">
            <v>125</v>
          </cell>
          <cell r="L1689" t="str">
            <v>LDF7</v>
          </cell>
          <cell r="M1689" t="str">
            <v>151.24</v>
          </cell>
          <cell r="N1689" t="str">
            <v>L2.0</v>
          </cell>
          <cell r="O1689" t="str">
            <v>34</v>
          </cell>
          <cell r="P1689" t="str">
            <v>SB1560</v>
          </cell>
          <cell r="Q1689" t="str">
            <v>Raj - 206-321-9524</v>
          </cell>
          <cell r="R1689" t="str">
            <v>3</v>
          </cell>
          <cell r="S1689" t="str">
            <v>B</v>
          </cell>
          <cell r="T1689" t="str">
            <v>KAT-RET3.3</v>
          </cell>
          <cell r="U1689" t="str">
            <v>-</v>
          </cell>
          <cell r="V1689" t="str">
            <v>-</v>
          </cell>
          <cell r="W1689" t="str">
            <v>4.2.1.a</v>
          </cell>
          <cell r="X1689" t="str">
            <v>WA775</v>
          </cell>
        </row>
        <row r="1690">
          <cell r="A1690" t="str">
            <v>WA777</v>
          </cell>
          <cell r="B1690" t="str">
            <v>2006 UMTS Integration</v>
          </cell>
          <cell r="C1690" t="str">
            <v>Big Plain</v>
          </cell>
          <cell r="D1690">
            <v>38484</v>
          </cell>
          <cell r="E1690" t="str">
            <v>WA777</v>
          </cell>
          <cell r="F1690" t="str">
            <v>SN2634A</v>
          </cell>
          <cell r="G1690" t="str">
            <v>2</v>
          </cell>
          <cell r="H1690" t="str">
            <v>2</v>
          </cell>
          <cell r="I1690" t="str">
            <v>RR65-18-02-DPL2</v>
          </cell>
          <cell r="J1690" t="str">
            <v>110</v>
          </cell>
          <cell r="K1690" t="str">
            <v>108</v>
          </cell>
          <cell r="L1690" t="str">
            <v>LDF7</v>
          </cell>
          <cell r="M1690" t="str">
            <v>134.25</v>
          </cell>
          <cell r="N1690" t="str">
            <v>L2.0</v>
          </cell>
          <cell r="O1690" t="str">
            <v>30</v>
          </cell>
          <cell r="P1690" t="str">
            <v>SN2634</v>
          </cell>
          <cell r="Q1690" t="str">
            <v>Vern - 206-972-0013</v>
          </cell>
          <cell r="R1690" t="str">
            <v>3</v>
          </cell>
          <cell r="S1690" t="str">
            <v>A</v>
          </cell>
          <cell r="T1690" t="str">
            <v>KAT-RET3.3</v>
          </cell>
          <cell r="U1690" t="str">
            <v>-</v>
          </cell>
          <cell r="V1690" t="str">
            <v>-</v>
          </cell>
          <cell r="W1690" t="str">
            <v>4.2.1.a</v>
          </cell>
          <cell r="X1690" t="str">
            <v>WA777</v>
          </cell>
        </row>
        <row r="1691">
          <cell r="A1691" t="str">
            <v>WA777</v>
          </cell>
          <cell r="B1691" t="str">
            <v>2006 UMTS Integration</v>
          </cell>
          <cell r="C1691" t="str">
            <v>Big Plain</v>
          </cell>
          <cell r="D1691">
            <v>38484</v>
          </cell>
          <cell r="E1691" t="str">
            <v>WA777</v>
          </cell>
          <cell r="F1691" t="str">
            <v>SN2634B</v>
          </cell>
          <cell r="G1691" t="str">
            <v>2</v>
          </cell>
          <cell r="H1691" t="str">
            <v>2</v>
          </cell>
          <cell r="I1691" t="str">
            <v>RR65-18-02-DPL2</v>
          </cell>
          <cell r="J1691" t="str">
            <v>210</v>
          </cell>
          <cell r="K1691" t="str">
            <v>108.01</v>
          </cell>
          <cell r="L1691" t="str">
            <v>LDF7</v>
          </cell>
          <cell r="M1691" t="str">
            <v>134.25</v>
          </cell>
          <cell r="N1691" t="str">
            <v>L2.0</v>
          </cell>
          <cell r="O1691" t="str">
            <v>30</v>
          </cell>
          <cell r="P1691" t="str">
            <v>SN2634</v>
          </cell>
          <cell r="Q1691" t="str">
            <v>Vern - 206-972-0013</v>
          </cell>
          <cell r="R1691" t="str">
            <v>3</v>
          </cell>
          <cell r="S1691" t="str">
            <v>B</v>
          </cell>
          <cell r="T1691" t="str">
            <v>KAT-RET3.3</v>
          </cell>
          <cell r="U1691" t="str">
            <v>-</v>
          </cell>
          <cell r="V1691" t="str">
            <v>-</v>
          </cell>
          <cell r="W1691" t="str">
            <v>4.2.1.a</v>
          </cell>
          <cell r="X1691" t="str">
            <v>WA777</v>
          </cell>
        </row>
        <row r="1692">
          <cell r="A1692" t="str">
            <v>WA777</v>
          </cell>
          <cell r="B1692" t="str">
            <v>2006 UMTS Integration</v>
          </cell>
          <cell r="C1692" t="str">
            <v>Big Plain</v>
          </cell>
          <cell r="D1692">
            <v>38484</v>
          </cell>
          <cell r="E1692" t="str">
            <v>WA777</v>
          </cell>
          <cell r="F1692" t="str">
            <v>SN2634C</v>
          </cell>
          <cell r="G1692" t="str">
            <v>2</v>
          </cell>
          <cell r="H1692" t="str">
            <v>2</v>
          </cell>
          <cell r="I1692" t="str">
            <v>RR65-18-00-DPL2</v>
          </cell>
          <cell r="J1692" t="str">
            <v>340</v>
          </cell>
          <cell r="K1692" t="str">
            <v>108.01</v>
          </cell>
          <cell r="L1692" t="str">
            <v>LDF7</v>
          </cell>
          <cell r="M1692" t="str">
            <v>134.25</v>
          </cell>
          <cell r="N1692" t="str">
            <v>L2.0</v>
          </cell>
          <cell r="O1692" t="str">
            <v>30</v>
          </cell>
          <cell r="P1692" t="str">
            <v>SN2634</v>
          </cell>
          <cell r="Q1692" t="str">
            <v>Vern - 206-972-0013</v>
          </cell>
          <cell r="R1692" t="str">
            <v>3</v>
          </cell>
          <cell r="S1692" t="str">
            <v>C</v>
          </cell>
          <cell r="T1692" t="str">
            <v>KAT-RET3.3</v>
          </cell>
          <cell r="U1692" t="str">
            <v>-</v>
          </cell>
          <cell r="V1692" t="str">
            <v>-</v>
          </cell>
          <cell r="W1692" t="str">
            <v>4.2.1.a</v>
          </cell>
          <cell r="X1692" t="str">
            <v>WA777</v>
          </cell>
        </row>
        <row r="1693">
          <cell r="A1693" t="str">
            <v>WA779</v>
          </cell>
          <cell r="B1693" t="str">
            <v>2006 UMTS Integration</v>
          </cell>
          <cell r="C1693" t="str">
            <v>NE Lynnwood</v>
          </cell>
          <cell r="D1693">
            <v>38589</v>
          </cell>
          <cell r="E1693" t="str">
            <v>WA779</v>
          </cell>
          <cell r="F1693" t="str">
            <v>SN2656C</v>
          </cell>
          <cell r="G1693" t="str">
            <v>1</v>
          </cell>
          <cell r="H1693" t="str">
            <v>1</v>
          </cell>
          <cell r="I1693" t="str">
            <v>DR65-18-00-DPL2Q</v>
          </cell>
          <cell r="J1693" t="str">
            <v>40</v>
          </cell>
          <cell r="K1693" t="str">
            <v>58</v>
          </cell>
          <cell r="L1693" t="str">
            <v>LDF5</v>
          </cell>
          <cell r="M1693" t="str">
            <v>84.25</v>
          </cell>
          <cell r="N1693" t="str">
            <v>L4.0</v>
          </cell>
          <cell r="O1693" t="str">
            <v>31</v>
          </cell>
          <cell r="P1693" t="str">
            <v>SN2656</v>
          </cell>
          <cell r="Q1693" t="str">
            <v>Vern - 206-972-0013</v>
          </cell>
          <cell r="R1693" t="str">
            <v>3</v>
          </cell>
          <cell r="S1693" t="str">
            <v>C</v>
          </cell>
          <cell r="T1693" t="str">
            <v>POW-RET1.3</v>
          </cell>
          <cell r="U1693" t="str">
            <v>-</v>
          </cell>
          <cell r="V1693" t="str">
            <v>-</v>
          </cell>
          <cell r="W1693" t="str">
            <v>4.2.8</v>
          </cell>
          <cell r="X1693" t="str">
            <v>WA779</v>
          </cell>
        </row>
        <row r="1694">
          <cell r="A1694" t="str">
            <v>WA779</v>
          </cell>
          <cell r="B1694" t="str">
            <v>2006 UMTS Integration</v>
          </cell>
          <cell r="C1694" t="str">
            <v>NE Lynnwood</v>
          </cell>
          <cell r="D1694">
            <v>38589</v>
          </cell>
          <cell r="E1694" t="str">
            <v>WA779</v>
          </cell>
          <cell r="F1694" t="str">
            <v>SN2656A</v>
          </cell>
          <cell r="G1694" t="str">
            <v>1</v>
          </cell>
          <cell r="H1694" t="str">
            <v>1</v>
          </cell>
          <cell r="I1694" t="str">
            <v>DR65-18-00-DPL2Q</v>
          </cell>
          <cell r="J1694" t="str">
            <v>180</v>
          </cell>
          <cell r="K1694" t="str">
            <v>58</v>
          </cell>
          <cell r="L1694" t="str">
            <v>LDF5</v>
          </cell>
          <cell r="M1694" t="str">
            <v>84.25</v>
          </cell>
          <cell r="N1694" t="str">
            <v>L4.0</v>
          </cell>
          <cell r="O1694" t="str">
            <v>31</v>
          </cell>
          <cell r="P1694" t="str">
            <v>SN2656</v>
          </cell>
          <cell r="Q1694" t="str">
            <v>Vern - 206-972-0013</v>
          </cell>
          <cell r="R1694" t="str">
            <v>3</v>
          </cell>
          <cell r="S1694" t="str">
            <v>A</v>
          </cell>
          <cell r="T1694" t="str">
            <v>POW-RET1.3</v>
          </cell>
          <cell r="U1694" t="str">
            <v>-</v>
          </cell>
          <cell r="V1694" t="str">
            <v>-</v>
          </cell>
          <cell r="W1694" t="str">
            <v>4.2.8</v>
          </cell>
          <cell r="X1694" t="str">
            <v>WA779</v>
          </cell>
        </row>
        <row r="1695">
          <cell r="A1695" t="str">
            <v>WA779</v>
          </cell>
          <cell r="B1695" t="str">
            <v>2006 UMTS Integration</v>
          </cell>
          <cell r="C1695" t="str">
            <v>NE Lynnwood</v>
          </cell>
          <cell r="D1695">
            <v>38589</v>
          </cell>
          <cell r="E1695" t="str">
            <v>WA779</v>
          </cell>
          <cell r="F1695" t="str">
            <v>SN2656B</v>
          </cell>
          <cell r="G1695" t="str">
            <v>1</v>
          </cell>
          <cell r="H1695" t="str">
            <v>1</v>
          </cell>
          <cell r="I1695" t="str">
            <v>DR65-18-00-DPL2Q</v>
          </cell>
          <cell r="J1695" t="str">
            <v>270</v>
          </cell>
          <cell r="K1695" t="str">
            <v>58</v>
          </cell>
          <cell r="L1695" t="str">
            <v>LDF5</v>
          </cell>
          <cell r="M1695" t="str">
            <v>84.25</v>
          </cell>
          <cell r="N1695" t="str">
            <v>L4.0</v>
          </cell>
          <cell r="O1695" t="str">
            <v>31</v>
          </cell>
          <cell r="P1695" t="str">
            <v>SN2656</v>
          </cell>
          <cell r="Q1695" t="str">
            <v>Vern - 206-972-0013</v>
          </cell>
          <cell r="R1695" t="str">
            <v>3</v>
          </cell>
          <cell r="S1695" t="str">
            <v>B</v>
          </cell>
          <cell r="T1695" t="str">
            <v>POW-RET1.3</v>
          </cell>
          <cell r="U1695" t="str">
            <v>-</v>
          </cell>
          <cell r="V1695" t="str">
            <v>-</v>
          </cell>
          <cell r="W1695" t="str">
            <v>4.2.8</v>
          </cell>
          <cell r="X1695" t="str">
            <v>WA779</v>
          </cell>
        </row>
        <row r="1696">
          <cell r="A1696" t="str">
            <v>WA780</v>
          </cell>
          <cell r="B1696" t="str">
            <v>2006 UMTS Integration</v>
          </cell>
          <cell r="C1696" t="str">
            <v>East Paine Field</v>
          </cell>
          <cell r="D1696">
            <v>38484</v>
          </cell>
          <cell r="E1696" t="str">
            <v>WA780</v>
          </cell>
          <cell r="F1696" t="str">
            <v>SN2684C</v>
          </cell>
          <cell r="G1696" t="str">
            <v>2</v>
          </cell>
          <cell r="H1696" t="str">
            <v>2</v>
          </cell>
          <cell r="I1696" t="str">
            <v>932DG65VTE-M</v>
          </cell>
          <cell r="J1696" t="str">
            <v>30</v>
          </cell>
          <cell r="K1696" t="str">
            <v>119.995</v>
          </cell>
          <cell r="L1696" t="str">
            <v>LDF7</v>
          </cell>
          <cell r="M1696" t="str">
            <v>146.26</v>
          </cell>
          <cell r="N1696" t="str">
            <v>L2.0</v>
          </cell>
          <cell r="O1696" t="str">
            <v>32</v>
          </cell>
          <cell r="P1696" t="str">
            <v>SN2684</v>
          </cell>
          <cell r="Q1696" t="str">
            <v>Chris - 206-399-2258</v>
          </cell>
          <cell r="R1696" t="str">
            <v>3</v>
          </cell>
          <cell r="S1696" t="str">
            <v>C</v>
          </cell>
          <cell r="T1696" t="str">
            <v>KAT-RET3.3</v>
          </cell>
          <cell r="U1696" t="str">
            <v>-</v>
          </cell>
          <cell r="V1696" t="str">
            <v>-</v>
          </cell>
          <cell r="W1696" t="str">
            <v>4.2.1.a</v>
          </cell>
          <cell r="X1696" t="str">
            <v>WA780</v>
          </cell>
        </row>
        <row r="1697">
          <cell r="A1697" t="str">
            <v>WA780</v>
          </cell>
          <cell r="B1697" t="str">
            <v>2006 UMTS Integration</v>
          </cell>
          <cell r="C1697" t="str">
            <v>East Paine Field</v>
          </cell>
          <cell r="D1697">
            <v>38484</v>
          </cell>
          <cell r="E1697" t="str">
            <v>WA780</v>
          </cell>
          <cell r="F1697" t="str">
            <v>SN2684A</v>
          </cell>
          <cell r="G1697" t="str">
            <v>2</v>
          </cell>
          <cell r="H1697" t="str">
            <v>2</v>
          </cell>
          <cell r="I1697" t="str">
            <v>932DG65VTE-M</v>
          </cell>
          <cell r="J1697" t="str">
            <v>110</v>
          </cell>
          <cell r="K1697" t="str">
            <v>119.995</v>
          </cell>
          <cell r="L1697" t="str">
            <v>LDF7</v>
          </cell>
          <cell r="M1697" t="str">
            <v>146.26</v>
          </cell>
          <cell r="N1697" t="str">
            <v>L2.0</v>
          </cell>
          <cell r="O1697" t="str">
            <v>32</v>
          </cell>
          <cell r="P1697" t="str">
            <v>SN2684</v>
          </cell>
          <cell r="Q1697" t="str">
            <v>Chris - 206-399-2258</v>
          </cell>
          <cell r="R1697" t="str">
            <v>3</v>
          </cell>
          <cell r="S1697" t="str">
            <v>A</v>
          </cell>
          <cell r="T1697" t="str">
            <v>KAT-RET3.3</v>
          </cell>
          <cell r="U1697" t="str">
            <v>-</v>
          </cell>
          <cell r="V1697" t="str">
            <v>-</v>
          </cell>
          <cell r="W1697" t="str">
            <v>4.2.1.a</v>
          </cell>
          <cell r="X1697" t="str">
            <v>WA780</v>
          </cell>
        </row>
        <row r="1698">
          <cell r="A1698" t="str">
            <v>WA780</v>
          </cell>
          <cell r="B1698" t="str">
            <v>2006 UMTS Integration</v>
          </cell>
          <cell r="C1698" t="str">
            <v>East Paine Field</v>
          </cell>
          <cell r="D1698">
            <v>38484</v>
          </cell>
          <cell r="E1698" t="str">
            <v>WA780</v>
          </cell>
          <cell r="F1698" t="str">
            <v>SN2684B</v>
          </cell>
          <cell r="G1698" t="str">
            <v>2</v>
          </cell>
          <cell r="H1698" t="str">
            <v>2</v>
          </cell>
          <cell r="I1698" t="str">
            <v>932DG65VTE-M</v>
          </cell>
          <cell r="J1698" t="str">
            <v>300</v>
          </cell>
          <cell r="K1698" t="str">
            <v>119.995</v>
          </cell>
          <cell r="L1698" t="str">
            <v>LDF7</v>
          </cell>
          <cell r="M1698" t="str">
            <v>146.26</v>
          </cell>
          <cell r="N1698" t="str">
            <v>L2.0</v>
          </cell>
          <cell r="O1698" t="str">
            <v>32</v>
          </cell>
          <cell r="P1698" t="str">
            <v>SN2684</v>
          </cell>
          <cell r="Q1698" t="str">
            <v>Chris - 206-399-2258</v>
          </cell>
          <cell r="R1698" t="str">
            <v>3</v>
          </cell>
          <cell r="S1698" t="str">
            <v>B</v>
          </cell>
          <cell r="T1698" t="str">
            <v>KAT-RET3.3</v>
          </cell>
          <cell r="U1698" t="str">
            <v>-</v>
          </cell>
          <cell r="V1698" t="str">
            <v>-</v>
          </cell>
          <cell r="W1698" t="str">
            <v>4.2.1.a</v>
          </cell>
          <cell r="X1698" t="str">
            <v>WA780</v>
          </cell>
        </row>
        <row r="1699">
          <cell r="A1699" t="str">
            <v>WA783</v>
          </cell>
          <cell r="B1699" t="str">
            <v>2006 UMTS Integration</v>
          </cell>
          <cell r="C1699" t="str">
            <v>N. Beacon Hill</v>
          </cell>
          <cell r="D1699">
            <v>38484</v>
          </cell>
          <cell r="E1699" t="str">
            <v>WA783</v>
          </cell>
          <cell r="F1699" t="str">
            <v>SC1941C</v>
          </cell>
          <cell r="G1699" t="str">
            <v>2</v>
          </cell>
          <cell r="H1699" t="str">
            <v>2</v>
          </cell>
          <cell r="I1699" t="str">
            <v>FR65-17-02-DP</v>
          </cell>
          <cell r="J1699" t="str">
            <v>0</v>
          </cell>
          <cell r="K1699" t="str">
            <v>49</v>
          </cell>
          <cell r="L1699" t="str">
            <v>LDF5</v>
          </cell>
          <cell r="M1699" t="str">
            <v>75.26</v>
          </cell>
          <cell r="N1699" t="str">
            <v>L2.0</v>
          </cell>
          <cell r="O1699" t="str">
            <v>15</v>
          </cell>
          <cell r="P1699" t="str">
            <v>SC1941</v>
          </cell>
          <cell r="Q1699" t="str">
            <v>Vinay - 310-920-7901</v>
          </cell>
          <cell r="R1699" t="str">
            <v>3</v>
          </cell>
          <cell r="S1699" t="str">
            <v>C</v>
          </cell>
          <cell r="T1699"/>
          <cell r="U1699" t="str">
            <v>-</v>
          </cell>
          <cell r="V1699" t="str">
            <v>-</v>
          </cell>
          <cell r="W1699" t="str">
            <v>4.2.1.a</v>
          </cell>
          <cell r="X1699" t="str">
            <v>WA783</v>
          </cell>
        </row>
        <row r="1700">
          <cell r="A1700" t="str">
            <v>WA783</v>
          </cell>
          <cell r="B1700" t="str">
            <v>2006 UMTS Integration</v>
          </cell>
          <cell r="C1700" t="str">
            <v>N. Beacon Hill</v>
          </cell>
          <cell r="D1700">
            <v>38484</v>
          </cell>
          <cell r="E1700" t="str">
            <v>WA783</v>
          </cell>
          <cell r="F1700" t="str">
            <v>SC1941A</v>
          </cell>
          <cell r="G1700" t="str">
            <v>2</v>
          </cell>
          <cell r="H1700" t="str">
            <v>2</v>
          </cell>
          <cell r="I1700" t="str">
            <v>FR65-17-02-DP</v>
          </cell>
          <cell r="J1700" t="str">
            <v>120</v>
          </cell>
          <cell r="K1700" t="str">
            <v>49</v>
          </cell>
          <cell r="L1700" t="str">
            <v>LDF5</v>
          </cell>
          <cell r="M1700" t="str">
            <v>75.26</v>
          </cell>
          <cell r="N1700" t="str">
            <v>L2.0</v>
          </cell>
          <cell r="O1700" t="str">
            <v>15</v>
          </cell>
          <cell r="P1700" t="str">
            <v>SC1941</v>
          </cell>
          <cell r="Q1700" t="str">
            <v>Vinay - 310-920-7901</v>
          </cell>
          <cell r="R1700" t="str">
            <v>3</v>
          </cell>
          <cell r="S1700" t="str">
            <v>A</v>
          </cell>
          <cell r="T1700"/>
          <cell r="U1700" t="str">
            <v>-</v>
          </cell>
          <cell r="V1700" t="str">
            <v>-</v>
          </cell>
          <cell r="W1700" t="str">
            <v>4.2.1.a</v>
          </cell>
          <cell r="X1700" t="str">
            <v>WA783</v>
          </cell>
        </row>
        <row r="1701">
          <cell r="A1701" t="str">
            <v>WA783</v>
          </cell>
          <cell r="B1701" t="str">
            <v>2006 UMTS Integration</v>
          </cell>
          <cell r="C1701" t="str">
            <v>N. Beacon Hill</v>
          </cell>
          <cell r="D1701">
            <v>38484</v>
          </cell>
          <cell r="E1701" t="str">
            <v>WA783</v>
          </cell>
          <cell r="F1701" t="str">
            <v>SC1941B</v>
          </cell>
          <cell r="G1701" t="str">
            <v>2</v>
          </cell>
          <cell r="H1701" t="str">
            <v>2</v>
          </cell>
          <cell r="I1701" t="str">
            <v>932DG65VTE-M</v>
          </cell>
          <cell r="J1701" t="str">
            <v>240</v>
          </cell>
          <cell r="K1701" t="str">
            <v>49</v>
          </cell>
          <cell r="L1701" t="str">
            <v>LDF5</v>
          </cell>
          <cell r="M1701" t="str">
            <v>75.26</v>
          </cell>
          <cell r="N1701" t="str">
            <v>L2.0</v>
          </cell>
          <cell r="O1701" t="str">
            <v>15</v>
          </cell>
          <cell r="P1701" t="str">
            <v>SC1941</v>
          </cell>
          <cell r="Q1701" t="str">
            <v>Vinay - 310-920-7901</v>
          </cell>
          <cell r="R1701" t="str">
            <v>3</v>
          </cell>
          <cell r="S1701" t="str">
            <v>B</v>
          </cell>
          <cell r="T1701"/>
          <cell r="U1701" t="str">
            <v>-</v>
          </cell>
          <cell r="V1701" t="str">
            <v>-</v>
          </cell>
          <cell r="W1701" t="str">
            <v>4.2.1.a</v>
          </cell>
          <cell r="X1701" t="str">
            <v>WA783</v>
          </cell>
        </row>
        <row r="1702">
          <cell r="A1702" t="str">
            <v>WA784</v>
          </cell>
          <cell r="B1702" t="str">
            <v>2006 UMTS Integration</v>
          </cell>
          <cell r="C1702" t="str">
            <v>S. Brighton</v>
          </cell>
          <cell r="D1702">
            <v>38629</v>
          </cell>
          <cell r="E1702" t="str">
            <v>WA784</v>
          </cell>
          <cell r="F1702" t="str">
            <v>SC1919A</v>
          </cell>
          <cell r="G1702" t="str">
            <v>2</v>
          </cell>
          <cell r="H1702" t="str">
            <v>2</v>
          </cell>
          <cell r="I1702" t="str">
            <v>RR65-18-04-DP</v>
          </cell>
          <cell r="J1702" t="str">
            <v>90</v>
          </cell>
          <cell r="K1702" t="str">
            <v>45.01</v>
          </cell>
          <cell r="L1702" t="str">
            <v>LDF5</v>
          </cell>
          <cell r="M1702" t="str">
            <v>71.26</v>
          </cell>
          <cell r="N1702" t="str">
            <v>L3.0</v>
          </cell>
          <cell r="O1702" t="str">
            <v>10</v>
          </cell>
          <cell r="P1702" t="str">
            <v>SC1919</v>
          </cell>
          <cell r="Q1702" t="str">
            <v>Michelle - 206-409-5610</v>
          </cell>
          <cell r="R1702" t="str">
            <v>3</v>
          </cell>
          <cell r="S1702" t="str">
            <v>A</v>
          </cell>
          <cell r="T1702"/>
          <cell r="U1702" t="str">
            <v>-</v>
          </cell>
          <cell r="V1702" t="str">
            <v>-</v>
          </cell>
          <cell r="W1702" t="str">
            <v>4.2.1.a</v>
          </cell>
          <cell r="X1702" t="str">
            <v>WA784</v>
          </cell>
        </row>
        <row r="1703">
          <cell r="A1703" t="str">
            <v>WA784</v>
          </cell>
          <cell r="B1703" t="str">
            <v>2006 UMTS Integration</v>
          </cell>
          <cell r="C1703" t="str">
            <v>S. Brighton</v>
          </cell>
          <cell r="D1703">
            <v>38629</v>
          </cell>
          <cell r="E1703" t="str">
            <v>WA784</v>
          </cell>
          <cell r="F1703" t="str">
            <v>SC1919B</v>
          </cell>
          <cell r="G1703" t="str">
            <v>2</v>
          </cell>
          <cell r="H1703" t="str">
            <v>2</v>
          </cell>
          <cell r="I1703" t="str">
            <v>RR65-18-02-DP</v>
          </cell>
          <cell r="J1703" t="str">
            <v>210</v>
          </cell>
          <cell r="K1703" t="str">
            <v>45.01</v>
          </cell>
          <cell r="L1703" t="str">
            <v>LDF5</v>
          </cell>
          <cell r="M1703" t="str">
            <v>71.26</v>
          </cell>
          <cell r="N1703" t="str">
            <v>L3.0</v>
          </cell>
          <cell r="O1703" t="str">
            <v>10</v>
          </cell>
          <cell r="P1703" t="str">
            <v>SC1919</v>
          </cell>
          <cell r="Q1703" t="str">
            <v>Michelle - 206-409-5610</v>
          </cell>
          <cell r="R1703" t="str">
            <v>3</v>
          </cell>
          <cell r="S1703" t="str">
            <v>B</v>
          </cell>
          <cell r="T1703"/>
          <cell r="U1703" t="str">
            <v>-</v>
          </cell>
          <cell r="V1703" t="str">
            <v>-</v>
          </cell>
          <cell r="W1703" t="str">
            <v>4.2.1.a</v>
          </cell>
          <cell r="X1703" t="str">
            <v>WA784</v>
          </cell>
        </row>
        <row r="1704">
          <cell r="A1704" t="str">
            <v>WA784</v>
          </cell>
          <cell r="B1704" t="str">
            <v>2006 UMTS Integration</v>
          </cell>
          <cell r="C1704" t="str">
            <v>S. Brighton</v>
          </cell>
          <cell r="D1704">
            <v>38629</v>
          </cell>
          <cell r="E1704" t="str">
            <v>WA784</v>
          </cell>
          <cell r="F1704" t="str">
            <v>SC1919C</v>
          </cell>
          <cell r="G1704" t="str">
            <v>2</v>
          </cell>
          <cell r="H1704" t="str">
            <v>2</v>
          </cell>
          <cell r="I1704" t="str">
            <v>RR65-18-02-DP</v>
          </cell>
          <cell r="J1704" t="str">
            <v>330</v>
          </cell>
          <cell r="K1704" t="str">
            <v>45.01</v>
          </cell>
          <cell r="L1704" t="str">
            <v>LDF5</v>
          </cell>
          <cell r="M1704" t="str">
            <v>71.26</v>
          </cell>
          <cell r="N1704" t="str">
            <v>L3.0</v>
          </cell>
          <cell r="O1704" t="str">
            <v>10</v>
          </cell>
          <cell r="P1704" t="str">
            <v>SC1919</v>
          </cell>
          <cell r="Q1704" t="str">
            <v>Michelle - 206-409-5610</v>
          </cell>
          <cell r="R1704" t="str">
            <v>3</v>
          </cell>
          <cell r="S1704" t="str">
            <v>C</v>
          </cell>
          <cell r="T1704"/>
          <cell r="U1704" t="str">
            <v>-</v>
          </cell>
          <cell r="V1704" t="str">
            <v>-</v>
          </cell>
          <cell r="W1704" t="str">
            <v>4.2.1.a</v>
          </cell>
          <cell r="X1704" t="str">
            <v>WA784</v>
          </cell>
        </row>
        <row r="1705">
          <cell r="A1705" t="str">
            <v>WA787</v>
          </cell>
          <cell r="B1705" t="str">
            <v>2006 UMTS Integration</v>
          </cell>
          <cell r="C1705" t="str">
            <v>Munar</v>
          </cell>
          <cell r="D1705">
            <v>38629</v>
          </cell>
          <cell r="E1705" t="str">
            <v>WA787</v>
          </cell>
          <cell r="F1705" t="str">
            <v>SN2609C</v>
          </cell>
          <cell r="G1705" t="str">
            <v>2</v>
          </cell>
          <cell r="H1705" t="str">
            <v>2</v>
          </cell>
          <cell r="I1705" t="str">
            <v>932DG65VTE-M</v>
          </cell>
          <cell r="J1705" t="str">
            <v>10</v>
          </cell>
          <cell r="K1705" t="str">
            <v>88</v>
          </cell>
          <cell r="L1705" t="str">
            <v>LDF5</v>
          </cell>
          <cell r="M1705" t="str">
            <v>114.01</v>
          </cell>
          <cell r="N1705" t="str">
            <v>L3.0</v>
          </cell>
          <cell r="O1705" t="str">
            <v>28</v>
          </cell>
          <cell r="P1705" t="str">
            <v>SN2609</v>
          </cell>
          <cell r="Q1705" t="str">
            <v>Vern - 206-972-0013</v>
          </cell>
          <cell r="R1705" t="str">
            <v>3</v>
          </cell>
          <cell r="S1705" t="str">
            <v>C</v>
          </cell>
          <cell r="T1705" t="str">
            <v>KAT-RET3.3</v>
          </cell>
          <cell r="U1705" t="str">
            <v>-</v>
          </cell>
          <cell r="V1705" t="str">
            <v>-</v>
          </cell>
          <cell r="W1705" t="str">
            <v>4.2.1.a</v>
          </cell>
          <cell r="X1705" t="str">
            <v>WA787</v>
          </cell>
        </row>
        <row r="1706">
          <cell r="A1706" t="str">
            <v>WA787</v>
          </cell>
          <cell r="B1706" t="str">
            <v>2006 UMTS Integration</v>
          </cell>
          <cell r="C1706" t="str">
            <v>Munar</v>
          </cell>
          <cell r="D1706">
            <v>38629</v>
          </cell>
          <cell r="E1706" t="str">
            <v>WA787</v>
          </cell>
          <cell r="F1706" t="str">
            <v>SN2609A</v>
          </cell>
          <cell r="G1706" t="str">
            <v>2</v>
          </cell>
          <cell r="H1706" t="str">
            <v>2</v>
          </cell>
          <cell r="I1706" t="str">
            <v>932DG65VTE-M</v>
          </cell>
          <cell r="J1706" t="str">
            <v>130</v>
          </cell>
          <cell r="K1706" t="str">
            <v>88</v>
          </cell>
          <cell r="L1706" t="str">
            <v>LDF5</v>
          </cell>
          <cell r="M1706" t="str">
            <v>114.01</v>
          </cell>
          <cell r="N1706" t="str">
            <v>L3.0</v>
          </cell>
          <cell r="O1706" t="str">
            <v>28</v>
          </cell>
          <cell r="P1706" t="str">
            <v>SN2609</v>
          </cell>
          <cell r="Q1706" t="str">
            <v>Vern - 206-972-0013</v>
          </cell>
          <cell r="R1706" t="str">
            <v>3</v>
          </cell>
          <cell r="S1706" t="str">
            <v>A</v>
          </cell>
          <cell r="T1706" t="str">
            <v>KAT-RET3.3</v>
          </cell>
          <cell r="U1706" t="str">
            <v>-</v>
          </cell>
          <cell r="V1706" t="str">
            <v>-</v>
          </cell>
          <cell r="W1706" t="str">
            <v>4.2.1.a</v>
          </cell>
          <cell r="X1706" t="str">
            <v>WA787</v>
          </cell>
        </row>
        <row r="1707">
          <cell r="A1707" t="str">
            <v>WA787</v>
          </cell>
          <cell r="B1707" t="str">
            <v>2006 UMTS Integration</v>
          </cell>
          <cell r="C1707" t="str">
            <v>Munar</v>
          </cell>
          <cell r="D1707">
            <v>38629</v>
          </cell>
          <cell r="E1707" t="str">
            <v>WA787</v>
          </cell>
          <cell r="F1707" t="str">
            <v>SN2609B</v>
          </cell>
          <cell r="G1707" t="str">
            <v>2</v>
          </cell>
          <cell r="H1707" t="str">
            <v>2</v>
          </cell>
          <cell r="I1707" t="str">
            <v>932DG65VTE-M</v>
          </cell>
          <cell r="J1707" t="str">
            <v>210</v>
          </cell>
          <cell r="K1707" t="str">
            <v>88</v>
          </cell>
          <cell r="L1707" t="str">
            <v>LDF5</v>
          </cell>
          <cell r="M1707" t="str">
            <v>114.01</v>
          </cell>
          <cell r="N1707" t="str">
            <v>L3.0</v>
          </cell>
          <cell r="O1707" t="str">
            <v>28</v>
          </cell>
          <cell r="P1707" t="str">
            <v>SN2609</v>
          </cell>
          <cell r="Q1707" t="str">
            <v>Vern - 206-972-0013</v>
          </cell>
          <cell r="R1707" t="str">
            <v>3</v>
          </cell>
          <cell r="S1707" t="str">
            <v>B</v>
          </cell>
          <cell r="T1707" t="str">
            <v>KAT-RET3.3</v>
          </cell>
          <cell r="U1707" t="str">
            <v>-</v>
          </cell>
          <cell r="V1707" t="str">
            <v>-</v>
          </cell>
          <cell r="W1707" t="str">
            <v>4.2.1.a</v>
          </cell>
          <cell r="X1707" t="str">
            <v>WA787</v>
          </cell>
        </row>
        <row r="1708">
          <cell r="A1708" t="str">
            <v>WA789</v>
          </cell>
          <cell r="B1708" t="str">
            <v>2006 UMTS Integration</v>
          </cell>
          <cell r="C1708" t="str">
            <v>White Center</v>
          </cell>
          <cell r="D1708">
            <v>38442</v>
          </cell>
          <cell r="E1708" t="str">
            <v>WA789</v>
          </cell>
          <cell r="F1708" t="str">
            <v>SC1895C</v>
          </cell>
          <cell r="G1708" t="str">
            <v>2</v>
          </cell>
          <cell r="H1708" t="str">
            <v>2</v>
          </cell>
          <cell r="I1708" t="str">
            <v>932DG65VTE-M</v>
          </cell>
          <cell r="J1708" t="str">
            <v>0</v>
          </cell>
          <cell r="K1708" t="str">
            <v>55.575</v>
          </cell>
          <cell r="L1708" t="str">
            <v>LDF5</v>
          </cell>
          <cell r="M1708" t="str">
            <v>81.76</v>
          </cell>
          <cell r="N1708" t="str">
            <v>L1.0</v>
          </cell>
          <cell r="O1708" t="str">
            <v>9</v>
          </cell>
          <cell r="P1708" t="str">
            <v>SC1895</v>
          </cell>
          <cell r="Q1708" t="str">
            <v>Michelle - 206-409-5610</v>
          </cell>
          <cell r="R1708" t="str">
            <v>3</v>
          </cell>
          <cell r="S1708" t="str">
            <v>C</v>
          </cell>
          <cell r="T1708" t="str">
            <v>KAT-RET2.3</v>
          </cell>
          <cell r="U1708" t="str">
            <v>-</v>
          </cell>
          <cell r="V1708" t="str">
            <v>-</v>
          </cell>
          <cell r="W1708" t="str">
            <v>4.2.3.a</v>
          </cell>
          <cell r="X1708" t="str">
            <v>WA789</v>
          </cell>
        </row>
        <row r="1709">
          <cell r="A1709" t="str">
            <v>WA789</v>
          </cell>
          <cell r="B1709" t="str">
            <v>2006 UMTS Integration</v>
          </cell>
          <cell r="C1709" t="str">
            <v>White Center</v>
          </cell>
          <cell r="D1709">
            <v>38442</v>
          </cell>
          <cell r="E1709" t="str">
            <v>WA789</v>
          </cell>
          <cell r="F1709" t="str">
            <v>SC1895A</v>
          </cell>
          <cell r="G1709" t="str">
            <v>2</v>
          </cell>
          <cell r="H1709" t="str">
            <v>2</v>
          </cell>
          <cell r="I1709" t="str">
            <v>932DG65VTE-M</v>
          </cell>
          <cell r="J1709" t="str">
            <v>150</v>
          </cell>
          <cell r="K1709" t="str">
            <v>55.575</v>
          </cell>
          <cell r="L1709" t="str">
            <v>LDF5</v>
          </cell>
          <cell r="M1709" t="str">
            <v>81.76</v>
          </cell>
          <cell r="N1709" t="str">
            <v>L1.0</v>
          </cell>
          <cell r="O1709" t="str">
            <v>9</v>
          </cell>
          <cell r="P1709" t="str">
            <v>SC1895</v>
          </cell>
          <cell r="Q1709" t="str">
            <v>Michelle - 206-409-5610</v>
          </cell>
          <cell r="R1709" t="str">
            <v>3</v>
          </cell>
          <cell r="S1709" t="str">
            <v>A</v>
          </cell>
          <cell r="T1709" t="str">
            <v>KAT-RET2.3</v>
          </cell>
          <cell r="U1709" t="str">
            <v>-</v>
          </cell>
          <cell r="V1709" t="str">
            <v>-</v>
          </cell>
          <cell r="W1709" t="str">
            <v>4.2.3.a</v>
          </cell>
          <cell r="X1709" t="str">
            <v>WA789</v>
          </cell>
        </row>
        <row r="1710">
          <cell r="A1710" t="str">
            <v>WA789</v>
          </cell>
          <cell r="B1710" t="str">
            <v>2006 UMTS Integration</v>
          </cell>
          <cell r="C1710" t="str">
            <v>White Center</v>
          </cell>
          <cell r="D1710">
            <v>38442</v>
          </cell>
          <cell r="E1710" t="str">
            <v>WA789</v>
          </cell>
          <cell r="F1710" t="str">
            <v>SC1895B</v>
          </cell>
          <cell r="G1710" t="str">
            <v>2</v>
          </cell>
          <cell r="H1710" t="str">
            <v>2</v>
          </cell>
          <cell r="I1710" t="str">
            <v>932DG65VTE-M</v>
          </cell>
          <cell r="J1710" t="str">
            <v>270</v>
          </cell>
          <cell r="K1710" t="str">
            <v>55.575</v>
          </cell>
          <cell r="L1710" t="str">
            <v>LDF5</v>
          </cell>
          <cell r="M1710" t="str">
            <v>81.76</v>
          </cell>
          <cell r="N1710" t="str">
            <v>L1.0</v>
          </cell>
          <cell r="O1710" t="str">
            <v>9</v>
          </cell>
          <cell r="P1710" t="str">
            <v>SC1895</v>
          </cell>
          <cell r="Q1710" t="str">
            <v>Michelle - 206-409-5610</v>
          </cell>
          <cell r="R1710" t="str">
            <v>3</v>
          </cell>
          <cell r="S1710" t="str">
            <v>B</v>
          </cell>
          <cell r="T1710" t="str">
            <v>KAT-RET2.3</v>
          </cell>
          <cell r="U1710" t="str">
            <v>-</v>
          </cell>
          <cell r="V1710" t="str">
            <v>-</v>
          </cell>
          <cell r="W1710" t="str">
            <v>4.2.3.a</v>
          </cell>
          <cell r="X1710" t="str">
            <v>WA789</v>
          </cell>
        </row>
        <row r="1711">
          <cell r="A1711" t="str">
            <v>WA791</v>
          </cell>
          <cell r="B1711" t="str">
            <v>2006 UMTS Integration</v>
          </cell>
          <cell r="C1711" t="str">
            <v>Popeye</v>
          </cell>
          <cell r="D1711">
            <v>38484</v>
          </cell>
          <cell r="E1711" t="str">
            <v>WA791</v>
          </cell>
          <cell r="F1711" t="str">
            <v>SA1029C</v>
          </cell>
          <cell r="G1711" t="str">
            <v>1</v>
          </cell>
          <cell r="H1711" t="str">
            <v>1</v>
          </cell>
          <cell r="I1711" t="str">
            <v>DR65-18-04-DPL2Q</v>
          </cell>
          <cell r="J1711" t="str">
            <v>90</v>
          </cell>
          <cell r="K1711" t="str">
            <v>45.05</v>
          </cell>
          <cell r="L1711" t="str">
            <v>LDF7</v>
          </cell>
          <cell r="M1711" t="str">
            <v>71.26</v>
          </cell>
          <cell r="N1711" t="str">
            <v>L2.0</v>
          </cell>
          <cell r="O1711" t="str">
            <v>15</v>
          </cell>
          <cell r="P1711" t="str">
            <v>SA1029</v>
          </cell>
          <cell r="Q1711" t="str">
            <v>Vinay - 310-920-7901</v>
          </cell>
          <cell r="R1711" t="str">
            <v>3</v>
          </cell>
          <cell r="S1711" t="str">
            <v>C</v>
          </cell>
          <cell r="T1711"/>
          <cell r="U1711" t="str">
            <v>-</v>
          </cell>
          <cell r="V1711" t="str">
            <v>-</v>
          </cell>
          <cell r="W1711" t="str">
            <v>4.2.3</v>
          </cell>
          <cell r="X1711" t="str">
            <v>WA791</v>
          </cell>
        </row>
        <row r="1712">
          <cell r="A1712" t="str">
            <v>WA791</v>
          </cell>
          <cell r="B1712" t="str">
            <v>2006 UMTS Integration</v>
          </cell>
          <cell r="C1712" t="str">
            <v>Popeye</v>
          </cell>
          <cell r="D1712">
            <v>38484</v>
          </cell>
          <cell r="E1712" t="str">
            <v>WA791</v>
          </cell>
          <cell r="F1712" t="str">
            <v>SA1029A</v>
          </cell>
          <cell r="G1712" t="str">
            <v>1</v>
          </cell>
          <cell r="H1712" t="str">
            <v>1</v>
          </cell>
          <cell r="I1712" t="str">
            <v>DR65-18-04-DPL2Q</v>
          </cell>
          <cell r="J1712" t="str">
            <v>170</v>
          </cell>
          <cell r="K1712" t="str">
            <v>45.05</v>
          </cell>
          <cell r="L1712" t="str">
            <v>LDF7</v>
          </cell>
          <cell r="M1712" t="str">
            <v>71.26</v>
          </cell>
          <cell r="N1712" t="str">
            <v>L2.0</v>
          </cell>
          <cell r="O1712" t="str">
            <v>15</v>
          </cell>
          <cell r="P1712" t="str">
            <v>SA1029</v>
          </cell>
          <cell r="Q1712" t="str">
            <v>Vinay - 310-920-7901</v>
          </cell>
          <cell r="R1712" t="str">
            <v>3</v>
          </cell>
          <cell r="S1712" t="str">
            <v>A</v>
          </cell>
          <cell r="T1712"/>
          <cell r="U1712" t="str">
            <v>-</v>
          </cell>
          <cell r="V1712" t="str">
            <v>-</v>
          </cell>
          <cell r="W1712" t="str">
            <v>4.2.3</v>
          </cell>
          <cell r="X1712" t="str">
            <v>WA791</v>
          </cell>
        </row>
        <row r="1713">
          <cell r="A1713" t="str">
            <v>WA791</v>
          </cell>
          <cell r="B1713" t="str">
            <v>2006 UMTS Integration</v>
          </cell>
          <cell r="C1713" t="str">
            <v>Popeye</v>
          </cell>
          <cell r="D1713">
            <v>38484</v>
          </cell>
          <cell r="E1713" t="str">
            <v>WA791</v>
          </cell>
          <cell r="F1713" t="str">
            <v>SA1029B</v>
          </cell>
          <cell r="G1713" t="str">
            <v>1</v>
          </cell>
          <cell r="H1713" t="str">
            <v>1</v>
          </cell>
          <cell r="I1713" t="str">
            <v>DR65-18-04-DPL2Q</v>
          </cell>
          <cell r="J1713" t="str">
            <v>270</v>
          </cell>
          <cell r="K1713" t="str">
            <v>45.05</v>
          </cell>
          <cell r="L1713" t="str">
            <v>LDF7</v>
          </cell>
          <cell r="M1713" t="str">
            <v>71.26</v>
          </cell>
          <cell r="N1713" t="str">
            <v>L2.0</v>
          </cell>
          <cell r="O1713" t="str">
            <v>15</v>
          </cell>
          <cell r="P1713" t="str">
            <v>SA1029</v>
          </cell>
          <cell r="Q1713" t="str">
            <v>Vinay - 310-920-7901</v>
          </cell>
          <cell r="R1713" t="str">
            <v>3</v>
          </cell>
          <cell r="S1713" t="str">
            <v>B</v>
          </cell>
          <cell r="T1713"/>
          <cell r="U1713" t="str">
            <v>-</v>
          </cell>
          <cell r="V1713" t="str">
            <v>-</v>
          </cell>
          <cell r="W1713" t="str">
            <v>4.2.3</v>
          </cell>
          <cell r="X1713" t="str">
            <v>WA791</v>
          </cell>
        </row>
        <row r="1714">
          <cell r="A1714" t="str">
            <v>WA792</v>
          </cell>
          <cell r="B1714" t="str">
            <v>2006 UMTS Integration</v>
          </cell>
          <cell r="C1714" t="str">
            <v>Frye</v>
          </cell>
          <cell r="D1714">
            <v>38484</v>
          </cell>
          <cell r="E1714" t="str">
            <v>WA792</v>
          </cell>
          <cell r="F1714" t="str">
            <v>SA1035A</v>
          </cell>
          <cell r="G1714" t="str">
            <v>2</v>
          </cell>
          <cell r="H1714" t="str">
            <v>2</v>
          </cell>
          <cell r="I1714" t="str">
            <v>FR65-17-00-DP</v>
          </cell>
          <cell r="J1714" t="str">
            <v>70</v>
          </cell>
          <cell r="K1714" t="str">
            <v>48</v>
          </cell>
          <cell r="L1714" t="str">
            <v>LDF5</v>
          </cell>
          <cell r="M1714" t="str">
            <v>74.24</v>
          </cell>
          <cell r="N1714" t="str">
            <v>L2.0</v>
          </cell>
          <cell r="O1714" t="str">
            <v>18</v>
          </cell>
          <cell r="P1714" t="str">
            <v>SA1035</v>
          </cell>
          <cell r="Q1714" t="str">
            <v>Vinay - 310-920-7901</v>
          </cell>
          <cell r="R1714" t="str">
            <v>3</v>
          </cell>
          <cell r="S1714" t="str">
            <v>A</v>
          </cell>
          <cell r="T1714"/>
          <cell r="U1714" t="str">
            <v>-</v>
          </cell>
          <cell r="V1714" t="str">
            <v>-</v>
          </cell>
          <cell r="W1714" t="str">
            <v>4.2.1.a</v>
          </cell>
          <cell r="X1714" t="str">
            <v>WA792</v>
          </cell>
        </row>
        <row r="1715">
          <cell r="A1715" t="str">
            <v>WA792</v>
          </cell>
          <cell r="B1715" t="str">
            <v>2006 UMTS Integration</v>
          </cell>
          <cell r="C1715" t="str">
            <v>Frye</v>
          </cell>
          <cell r="D1715">
            <v>38484</v>
          </cell>
          <cell r="E1715" t="str">
            <v>WA792</v>
          </cell>
          <cell r="F1715" t="str">
            <v>SA1035B</v>
          </cell>
          <cell r="G1715" t="str">
            <v>2</v>
          </cell>
          <cell r="H1715" t="str">
            <v>2</v>
          </cell>
          <cell r="I1715" t="str">
            <v>FR65-17-00-DP</v>
          </cell>
          <cell r="J1715" t="str">
            <v>220</v>
          </cell>
          <cell r="K1715" t="str">
            <v>48</v>
          </cell>
          <cell r="L1715" t="str">
            <v>LDF5</v>
          </cell>
          <cell r="M1715" t="str">
            <v>74.24</v>
          </cell>
          <cell r="N1715" t="str">
            <v>L2.0</v>
          </cell>
          <cell r="O1715" t="str">
            <v>18</v>
          </cell>
          <cell r="P1715" t="str">
            <v>SA1035</v>
          </cell>
          <cell r="Q1715" t="str">
            <v>Vinay - 310-920-7901</v>
          </cell>
          <cell r="R1715" t="str">
            <v>3</v>
          </cell>
          <cell r="S1715" t="str">
            <v>B</v>
          </cell>
          <cell r="T1715"/>
          <cell r="U1715" t="str">
            <v>-</v>
          </cell>
          <cell r="V1715" t="str">
            <v>-</v>
          </cell>
          <cell r="W1715" t="str">
            <v>4.2.1.a</v>
          </cell>
          <cell r="X1715" t="str">
            <v>WA792</v>
          </cell>
        </row>
        <row r="1716">
          <cell r="A1716" t="str">
            <v>WA792</v>
          </cell>
          <cell r="B1716" t="str">
            <v>2006 UMTS Integration</v>
          </cell>
          <cell r="C1716" t="str">
            <v>Frye</v>
          </cell>
          <cell r="D1716">
            <v>38484</v>
          </cell>
          <cell r="E1716" t="str">
            <v>WA792</v>
          </cell>
          <cell r="F1716" t="str">
            <v>SA1035C</v>
          </cell>
          <cell r="G1716" t="str">
            <v>2</v>
          </cell>
          <cell r="H1716" t="str">
            <v>2</v>
          </cell>
          <cell r="I1716" t="str">
            <v>FR65-17-02-DP</v>
          </cell>
          <cell r="J1716" t="str">
            <v>340</v>
          </cell>
          <cell r="K1716" t="str">
            <v>48</v>
          </cell>
          <cell r="L1716" t="str">
            <v>LDF5</v>
          </cell>
          <cell r="M1716" t="str">
            <v>74.24</v>
          </cell>
          <cell r="N1716" t="str">
            <v>L2.0</v>
          </cell>
          <cell r="O1716" t="str">
            <v>18</v>
          </cell>
          <cell r="P1716" t="str">
            <v>SA1035</v>
          </cell>
          <cell r="Q1716" t="str">
            <v>Vinay - 310-920-7901</v>
          </cell>
          <cell r="R1716" t="str">
            <v>3</v>
          </cell>
          <cell r="S1716" t="str">
            <v>C</v>
          </cell>
          <cell r="T1716"/>
          <cell r="U1716" t="str">
            <v>-</v>
          </cell>
          <cell r="V1716" t="str">
            <v>-</v>
          </cell>
          <cell r="W1716" t="str">
            <v>4.2.1.a</v>
          </cell>
          <cell r="X1716" t="str">
            <v>WA792</v>
          </cell>
        </row>
        <row r="1717">
          <cell r="A1717" t="str">
            <v>WA793</v>
          </cell>
          <cell r="B1717" t="str">
            <v>2006 UMTS Integration</v>
          </cell>
          <cell r="C1717" t="str">
            <v>W. Yesler Way</v>
          </cell>
          <cell r="D1717">
            <v>38484</v>
          </cell>
          <cell r="E1717" t="str">
            <v>WA793</v>
          </cell>
          <cell r="F1717" t="str">
            <v>SA1014A</v>
          </cell>
          <cell r="G1717" t="str">
            <v>2</v>
          </cell>
          <cell r="H1717" t="str">
            <v>2</v>
          </cell>
          <cell r="I1717" t="str">
            <v>RR65-15-04-DP</v>
          </cell>
          <cell r="J1717" t="str">
            <v>40</v>
          </cell>
          <cell r="K1717" t="str">
            <v>100</v>
          </cell>
          <cell r="L1717" t="str">
            <v>LDF7</v>
          </cell>
          <cell r="M1717" t="str">
            <v>126.25</v>
          </cell>
          <cell r="N1717" t="str">
            <v>L2.0</v>
          </cell>
          <cell r="O1717" t="str">
            <v>15</v>
          </cell>
          <cell r="P1717" t="str">
            <v>SA1014</v>
          </cell>
          <cell r="Q1717" t="str">
            <v>Vinay - 310-920-7901</v>
          </cell>
          <cell r="R1717" t="str">
            <v>3</v>
          </cell>
          <cell r="S1717" t="str">
            <v>A</v>
          </cell>
          <cell r="T1717"/>
          <cell r="U1717" t="str">
            <v>-</v>
          </cell>
          <cell r="V1717" t="str">
            <v>-</v>
          </cell>
          <cell r="W1717" t="str">
            <v>4.2.1.a</v>
          </cell>
          <cell r="X1717" t="str">
            <v>WA793</v>
          </cell>
        </row>
        <row r="1718">
          <cell r="A1718" t="str">
            <v>WA793</v>
          </cell>
          <cell r="B1718" t="str">
            <v>2006 UMTS Integration</v>
          </cell>
          <cell r="C1718" t="str">
            <v>W. Yesler Way</v>
          </cell>
          <cell r="D1718">
            <v>38484</v>
          </cell>
          <cell r="E1718" t="str">
            <v>WA793</v>
          </cell>
          <cell r="F1718" t="str">
            <v>SA1014B</v>
          </cell>
          <cell r="G1718" t="str">
            <v>2</v>
          </cell>
          <cell r="H1718" t="str">
            <v>2</v>
          </cell>
          <cell r="I1718" t="str">
            <v>FR65-17-04-DP</v>
          </cell>
          <cell r="J1718" t="str">
            <v>180</v>
          </cell>
          <cell r="K1718" t="str">
            <v>99.8333</v>
          </cell>
          <cell r="L1718" t="str">
            <v>LDF7</v>
          </cell>
          <cell r="M1718" t="str">
            <v>126.25</v>
          </cell>
          <cell r="N1718" t="str">
            <v>L2.0</v>
          </cell>
          <cell r="O1718" t="str">
            <v>15</v>
          </cell>
          <cell r="P1718" t="str">
            <v>SA1014</v>
          </cell>
          <cell r="Q1718" t="str">
            <v>Vinay - 310-920-7901</v>
          </cell>
          <cell r="R1718" t="str">
            <v>3</v>
          </cell>
          <cell r="S1718" t="str">
            <v>B</v>
          </cell>
          <cell r="T1718"/>
          <cell r="U1718" t="str">
            <v>-</v>
          </cell>
          <cell r="V1718" t="str">
            <v>-</v>
          </cell>
          <cell r="W1718" t="str">
            <v>4.2.1.a</v>
          </cell>
          <cell r="X1718" t="str">
            <v>WA793</v>
          </cell>
        </row>
        <row r="1719">
          <cell r="A1719" t="str">
            <v>WA793</v>
          </cell>
          <cell r="B1719" t="str">
            <v>2006 UMTS Integration</v>
          </cell>
          <cell r="C1719" t="str">
            <v>W. Yesler Way</v>
          </cell>
          <cell r="D1719">
            <v>38484</v>
          </cell>
          <cell r="E1719" t="str">
            <v>WA793</v>
          </cell>
          <cell r="F1719" t="str">
            <v>SA1014C</v>
          </cell>
          <cell r="G1719" t="str">
            <v>2</v>
          </cell>
          <cell r="H1719" t="str">
            <v>2</v>
          </cell>
          <cell r="I1719" t="str">
            <v>RR65-15-04-DP</v>
          </cell>
          <cell r="J1719" t="str">
            <v>310</v>
          </cell>
          <cell r="K1719" t="str">
            <v>100</v>
          </cell>
          <cell r="L1719" t="str">
            <v>LDF7</v>
          </cell>
          <cell r="M1719" t="str">
            <v>126.25</v>
          </cell>
          <cell r="N1719" t="str">
            <v>L2.0</v>
          </cell>
          <cell r="O1719" t="str">
            <v>15</v>
          </cell>
          <cell r="P1719" t="str">
            <v>SA1014</v>
          </cell>
          <cell r="Q1719" t="str">
            <v>Vinay - 310-920-7901</v>
          </cell>
          <cell r="R1719" t="str">
            <v>3</v>
          </cell>
          <cell r="S1719" t="str">
            <v>C</v>
          </cell>
          <cell r="T1719"/>
          <cell r="U1719" t="str">
            <v>-</v>
          </cell>
          <cell r="V1719" t="str">
            <v>-</v>
          </cell>
          <cell r="W1719" t="str">
            <v>4.2.1.a</v>
          </cell>
          <cell r="X1719" t="str">
            <v>WA793</v>
          </cell>
        </row>
        <row r="1720">
          <cell r="A1720" t="str">
            <v>WA794</v>
          </cell>
          <cell r="B1720" t="str">
            <v>2006 UMTS Integration</v>
          </cell>
          <cell r="C1720" t="str">
            <v>Stewart &amp; 4th</v>
          </cell>
          <cell r="D1720">
            <v>38484</v>
          </cell>
          <cell r="E1720" t="str">
            <v>WA794</v>
          </cell>
          <cell r="F1720" t="str">
            <v>SA1044A</v>
          </cell>
          <cell r="G1720" t="str">
            <v>2</v>
          </cell>
          <cell r="H1720" t="str">
            <v>2</v>
          </cell>
          <cell r="I1720" t="str">
            <v>RR65-18-04-DPL2</v>
          </cell>
          <cell r="J1720" t="str">
            <v>115</v>
          </cell>
          <cell r="K1720" t="str">
            <v>158.01</v>
          </cell>
          <cell r="L1720" t="str">
            <v>LDF5</v>
          </cell>
          <cell r="M1720" t="str">
            <v>40</v>
          </cell>
          <cell r="N1720" t="str">
            <v>L2.0</v>
          </cell>
          <cell r="O1720" t="str">
            <v>18</v>
          </cell>
          <cell r="P1720" t="str">
            <v>SA1044</v>
          </cell>
          <cell r="Q1720" t="str">
            <v>Vinay - 310-920-7901</v>
          </cell>
          <cell r="R1720" t="str">
            <v>3</v>
          </cell>
          <cell r="S1720" t="str">
            <v>A</v>
          </cell>
          <cell r="T1720" t="str">
            <v>KAT-RET3.3</v>
          </cell>
          <cell r="U1720" t="str">
            <v>-</v>
          </cell>
          <cell r="V1720" t="str">
            <v>-</v>
          </cell>
          <cell r="W1720" t="str">
            <v>4.2.1.a</v>
          </cell>
          <cell r="X1720" t="str">
            <v>WA794</v>
          </cell>
        </row>
        <row r="1721">
          <cell r="A1721" t="str">
            <v>WA794</v>
          </cell>
          <cell r="B1721" t="str">
            <v>2006 UMTS Integration</v>
          </cell>
          <cell r="C1721" t="str">
            <v>Stewart &amp; 4th</v>
          </cell>
          <cell r="D1721">
            <v>38484</v>
          </cell>
          <cell r="E1721" t="str">
            <v>WA794</v>
          </cell>
          <cell r="F1721" t="str">
            <v>SA1044B</v>
          </cell>
          <cell r="G1721" t="str">
            <v>2</v>
          </cell>
          <cell r="H1721" t="str">
            <v>2</v>
          </cell>
          <cell r="I1721" t="str">
            <v>RR65-18-06-DPL2</v>
          </cell>
          <cell r="J1721" t="str">
            <v>190</v>
          </cell>
          <cell r="K1721" t="str">
            <v>158</v>
          </cell>
          <cell r="L1721" t="str">
            <v>LDF5</v>
          </cell>
          <cell r="M1721" t="str">
            <v>85</v>
          </cell>
          <cell r="N1721" t="str">
            <v>L2.0</v>
          </cell>
          <cell r="O1721" t="str">
            <v>18</v>
          </cell>
          <cell r="P1721" t="str">
            <v>SA1044</v>
          </cell>
          <cell r="Q1721" t="str">
            <v>Vinay - 310-920-7901</v>
          </cell>
          <cell r="R1721" t="str">
            <v>3</v>
          </cell>
          <cell r="S1721" t="str">
            <v>B</v>
          </cell>
          <cell r="T1721" t="str">
            <v>KAT-RET3.3</v>
          </cell>
          <cell r="U1721" t="str">
            <v>-</v>
          </cell>
          <cell r="V1721" t="str">
            <v>-</v>
          </cell>
          <cell r="W1721" t="str">
            <v>4.2.1.a</v>
          </cell>
          <cell r="X1721" t="str">
            <v>WA794</v>
          </cell>
        </row>
        <row r="1722">
          <cell r="A1722" t="str">
            <v>WA794</v>
          </cell>
          <cell r="B1722" t="str">
            <v>2006 UMTS Integration</v>
          </cell>
          <cell r="C1722" t="str">
            <v>Stewart &amp; 4th</v>
          </cell>
          <cell r="D1722">
            <v>38484</v>
          </cell>
          <cell r="E1722" t="str">
            <v>WA794</v>
          </cell>
          <cell r="F1722" t="str">
            <v>SA1044C</v>
          </cell>
          <cell r="G1722" t="str">
            <v>2</v>
          </cell>
          <cell r="H1722" t="str">
            <v>2</v>
          </cell>
          <cell r="I1722" t="str">
            <v>RR65-18-04-DPL2</v>
          </cell>
          <cell r="J1722" t="str">
            <v>310</v>
          </cell>
          <cell r="K1722" t="str">
            <v>158</v>
          </cell>
          <cell r="L1722" t="str">
            <v>LDF5</v>
          </cell>
          <cell r="M1722" t="str">
            <v>100</v>
          </cell>
          <cell r="N1722" t="str">
            <v>L2.0</v>
          </cell>
          <cell r="O1722" t="str">
            <v>18</v>
          </cell>
          <cell r="P1722" t="str">
            <v>SA1044</v>
          </cell>
          <cell r="Q1722" t="str">
            <v>Vinay - 310-920-7901</v>
          </cell>
          <cell r="R1722" t="str">
            <v>3</v>
          </cell>
          <cell r="S1722" t="str">
            <v>C</v>
          </cell>
          <cell r="T1722" t="str">
            <v>KAT-RET3.3</v>
          </cell>
          <cell r="U1722" t="str">
            <v>-</v>
          </cell>
          <cell r="V1722" t="str">
            <v>-</v>
          </cell>
          <cell r="W1722" t="str">
            <v>4.2.1.a</v>
          </cell>
          <cell r="X1722" t="str">
            <v>WA794</v>
          </cell>
        </row>
        <row r="1723">
          <cell r="A1723" t="str">
            <v>WA795</v>
          </cell>
          <cell r="B1723" t="str">
            <v>2006 UMTS Integration</v>
          </cell>
          <cell r="C1723" t="str">
            <v>Pike Place Market</v>
          </cell>
          <cell r="D1723">
            <v>38484</v>
          </cell>
          <cell r="E1723" t="str">
            <v>WA795</v>
          </cell>
          <cell r="F1723" t="str">
            <v>SA1028C</v>
          </cell>
          <cell r="G1723" t="str">
            <v>1</v>
          </cell>
          <cell r="H1723" t="str">
            <v>1</v>
          </cell>
          <cell r="I1723" t="str">
            <v>DR65-18-02-DP</v>
          </cell>
          <cell r="J1723" t="str">
            <v>50</v>
          </cell>
          <cell r="K1723" t="str">
            <v>64.99</v>
          </cell>
          <cell r="L1723" t="str">
            <v>LDF5</v>
          </cell>
          <cell r="M1723" t="str">
            <v>91.24</v>
          </cell>
          <cell r="N1723" t="str">
            <v>L2.0</v>
          </cell>
          <cell r="O1723" t="str">
            <v>17</v>
          </cell>
          <cell r="P1723" t="str">
            <v>SA1028</v>
          </cell>
          <cell r="Q1723" t="str">
            <v>Vinay - 310-920-7901</v>
          </cell>
          <cell r="R1723" t="str">
            <v>3</v>
          </cell>
          <cell r="S1723" t="str">
            <v>C</v>
          </cell>
          <cell r="T1723"/>
          <cell r="U1723" t="str">
            <v>-</v>
          </cell>
          <cell r="V1723" t="str">
            <v>-</v>
          </cell>
          <cell r="W1723" t="str">
            <v>4.2.8</v>
          </cell>
          <cell r="X1723" t="str">
            <v>WA795</v>
          </cell>
        </row>
        <row r="1724">
          <cell r="A1724" t="str">
            <v>WA795</v>
          </cell>
          <cell r="B1724" t="str">
            <v>2006 UMTS Integration</v>
          </cell>
          <cell r="C1724" t="str">
            <v>Pike Place Market</v>
          </cell>
          <cell r="D1724">
            <v>38484</v>
          </cell>
          <cell r="E1724" t="str">
            <v>WA795</v>
          </cell>
          <cell r="F1724" t="str">
            <v>SA1028A</v>
          </cell>
          <cell r="G1724" t="str">
            <v>2</v>
          </cell>
          <cell r="H1724" t="str">
            <v>2</v>
          </cell>
          <cell r="I1724" t="str">
            <v>FR65-17-02-DP</v>
          </cell>
          <cell r="J1724" t="str">
            <v>160</v>
          </cell>
          <cell r="K1724" t="str">
            <v>64</v>
          </cell>
          <cell r="L1724" t="str">
            <v>LDF5</v>
          </cell>
          <cell r="M1724" t="str">
            <v>90.25</v>
          </cell>
          <cell r="N1724" t="str">
            <v>L2.0</v>
          </cell>
          <cell r="O1724" t="str">
            <v>17</v>
          </cell>
          <cell r="P1724" t="str">
            <v>SA1028</v>
          </cell>
          <cell r="Q1724" t="str">
            <v>Vinay - 310-920-7901</v>
          </cell>
          <cell r="R1724" t="str">
            <v>3</v>
          </cell>
          <cell r="S1724" t="str">
            <v>A</v>
          </cell>
          <cell r="T1724"/>
          <cell r="U1724" t="str">
            <v>-</v>
          </cell>
          <cell r="V1724" t="str">
            <v>-</v>
          </cell>
          <cell r="W1724" t="str">
            <v>4.2.1.a</v>
          </cell>
          <cell r="X1724" t="str">
            <v>WA795</v>
          </cell>
        </row>
        <row r="1725">
          <cell r="A1725" t="str">
            <v>WA795</v>
          </cell>
          <cell r="B1725" t="str">
            <v>2006 UMTS Integration</v>
          </cell>
          <cell r="C1725" t="str">
            <v>Pike Place Market</v>
          </cell>
          <cell r="D1725">
            <v>38484</v>
          </cell>
          <cell r="E1725" t="str">
            <v>WA795</v>
          </cell>
          <cell r="F1725" t="str">
            <v>SA1028B</v>
          </cell>
          <cell r="G1725" t="str">
            <v>2</v>
          </cell>
          <cell r="H1725" t="str">
            <v>2</v>
          </cell>
          <cell r="I1725" t="str">
            <v>RR65-15-04-DPL2</v>
          </cell>
          <cell r="J1725" t="str">
            <v>305</v>
          </cell>
          <cell r="K1725" t="str">
            <v>62</v>
          </cell>
          <cell r="L1725" t="str">
            <v>LDF5</v>
          </cell>
          <cell r="M1725" t="str">
            <v>88.25</v>
          </cell>
          <cell r="N1725" t="str">
            <v>L2.0</v>
          </cell>
          <cell r="O1725" t="str">
            <v>17</v>
          </cell>
          <cell r="P1725" t="str">
            <v>SA1028</v>
          </cell>
          <cell r="Q1725" t="str">
            <v>Vinay - 310-920-7901</v>
          </cell>
          <cell r="R1725" t="str">
            <v>3</v>
          </cell>
          <cell r="S1725" t="str">
            <v>B</v>
          </cell>
          <cell r="T1725"/>
          <cell r="U1725" t="str">
            <v>-</v>
          </cell>
          <cell r="V1725" t="str">
            <v>-</v>
          </cell>
          <cell r="W1725" t="str">
            <v>4.2.1.a</v>
          </cell>
          <cell r="X1725" t="str">
            <v>WA795</v>
          </cell>
        </row>
        <row r="1726">
          <cell r="A1726" t="str">
            <v>WA797</v>
          </cell>
          <cell r="B1726" t="str">
            <v>2006 UMTS Integration</v>
          </cell>
          <cell r="C1726" t="str">
            <v>Seattle</v>
          </cell>
          <cell r="D1726">
            <v>38484</v>
          </cell>
          <cell r="E1726" t="str">
            <v>WA797</v>
          </cell>
          <cell r="F1726" t="str">
            <v>SA1023C</v>
          </cell>
          <cell r="G1726" t="str">
            <v>1</v>
          </cell>
          <cell r="H1726" t="str">
            <v>1</v>
          </cell>
          <cell r="I1726" t="str">
            <v>DR65-15-00-DPL2</v>
          </cell>
          <cell r="J1726" t="str">
            <v>100</v>
          </cell>
          <cell r="K1726" t="str">
            <v>102.683</v>
          </cell>
          <cell r="L1726" t="str">
            <v>LDF7</v>
          </cell>
          <cell r="M1726" t="str">
            <v>128.94</v>
          </cell>
          <cell r="N1726" t="str">
            <v>L2.0</v>
          </cell>
          <cell r="O1726" t="str">
            <v>17</v>
          </cell>
          <cell r="P1726" t="str">
            <v>SA1023</v>
          </cell>
          <cell r="Q1726" t="str">
            <v>Vinay - 310-920-7901</v>
          </cell>
          <cell r="R1726" t="str">
            <v>3</v>
          </cell>
          <cell r="S1726" t="str">
            <v>C</v>
          </cell>
          <cell r="T1726"/>
          <cell r="U1726" t="str">
            <v>-</v>
          </cell>
          <cell r="V1726" t="str">
            <v>-</v>
          </cell>
          <cell r="W1726" t="str">
            <v>4.2.3</v>
          </cell>
          <cell r="X1726" t="str">
            <v>WA797</v>
          </cell>
        </row>
        <row r="1727">
          <cell r="A1727" t="str">
            <v>WA797</v>
          </cell>
          <cell r="B1727" t="str">
            <v>2006 UMTS Integration</v>
          </cell>
          <cell r="C1727" t="str">
            <v>Seattle</v>
          </cell>
          <cell r="D1727">
            <v>38484</v>
          </cell>
          <cell r="E1727" t="str">
            <v>WA797</v>
          </cell>
          <cell r="F1727" t="str">
            <v>SA1023A</v>
          </cell>
          <cell r="G1727" t="str">
            <v>1</v>
          </cell>
          <cell r="H1727" t="str">
            <v>1</v>
          </cell>
          <cell r="I1727" t="str">
            <v>DR65-15-04-DPL2</v>
          </cell>
          <cell r="J1727" t="str">
            <v>165</v>
          </cell>
          <cell r="K1727" t="str">
            <v>102.7</v>
          </cell>
          <cell r="L1727" t="str">
            <v>LDF7</v>
          </cell>
          <cell r="M1727" t="str">
            <v>128.94</v>
          </cell>
          <cell r="N1727" t="str">
            <v>L2.0</v>
          </cell>
          <cell r="O1727" t="str">
            <v>17</v>
          </cell>
          <cell r="P1727" t="str">
            <v>SA1023</v>
          </cell>
          <cell r="Q1727" t="str">
            <v>Vinay - 310-920-7901</v>
          </cell>
          <cell r="R1727" t="str">
            <v>3</v>
          </cell>
          <cell r="S1727" t="str">
            <v>A</v>
          </cell>
          <cell r="T1727"/>
          <cell r="U1727" t="str">
            <v>-</v>
          </cell>
          <cell r="V1727" t="str">
            <v>-</v>
          </cell>
          <cell r="W1727" t="str">
            <v>4.2.3</v>
          </cell>
          <cell r="X1727" t="str">
            <v>WA797</v>
          </cell>
        </row>
        <row r="1728">
          <cell r="A1728" t="str">
            <v>WA797</v>
          </cell>
          <cell r="B1728" t="str">
            <v>2006 UMTS Integration</v>
          </cell>
          <cell r="C1728" t="str">
            <v>Seattle</v>
          </cell>
          <cell r="D1728">
            <v>38484</v>
          </cell>
          <cell r="E1728" t="str">
            <v>WA797</v>
          </cell>
          <cell r="F1728" t="str">
            <v>SA1023B</v>
          </cell>
          <cell r="G1728" t="str">
            <v>1</v>
          </cell>
          <cell r="H1728" t="str">
            <v>1</v>
          </cell>
          <cell r="I1728" t="str">
            <v>DR65-15-00-DPL2</v>
          </cell>
          <cell r="J1728" t="str">
            <v>280</v>
          </cell>
          <cell r="K1728" t="str">
            <v>102.683</v>
          </cell>
          <cell r="L1728" t="str">
            <v>LDF7</v>
          </cell>
          <cell r="M1728" t="str">
            <v>128.94</v>
          </cell>
          <cell r="N1728" t="str">
            <v>L2.0</v>
          </cell>
          <cell r="O1728" t="str">
            <v>17</v>
          </cell>
          <cell r="P1728" t="str">
            <v>SA1023</v>
          </cell>
          <cell r="Q1728" t="str">
            <v>Vinay - 310-920-7901</v>
          </cell>
          <cell r="R1728" t="str">
            <v>3</v>
          </cell>
          <cell r="S1728" t="str">
            <v>B</v>
          </cell>
          <cell r="T1728"/>
          <cell r="U1728" t="str">
            <v>-</v>
          </cell>
          <cell r="V1728" t="str">
            <v>-</v>
          </cell>
          <cell r="W1728" t="str">
            <v>4.2.3</v>
          </cell>
          <cell r="X1728" t="str">
            <v>WA797</v>
          </cell>
        </row>
        <row r="1729">
          <cell r="A1729" t="str">
            <v>WA798</v>
          </cell>
          <cell r="B1729" t="str">
            <v>2006 UMTS Integration</v>
          </cell>
          <cell r="C1729" t="str">
            <v>Denny Park</v>
          </cell>
          <cell r="D1729">
            <v>38484</v>
          </cell>
          <cell r="E1729" t="str">
            <v>WA798</v>
          </cell>
          <cell r="F1729" t="str">
            <v>SA1053A</v>
          </cell>
          <cell r="G1729" t="str">
            <v>2</v>
          </cell>
          <cell r="H1729" t="str">
            <v>2</v>
          </cell>
          <cell r="I1729" t="str">
            <v>932DG65VTE-M</v>
          </cell>
          <cell r="J1729" t="str">
            <v>70</v>
          </cell>
          <cell r="K1729" t="str">
            <v>95.2183</v>
          </cell>
          <cell r="L1729" t="str">
            <v>LDF5</v>
          </cell>
          <cell r="M1729" t="str">
            <v>121.26</v>
          </cell>
          <cell r="N1729" t="str">
            <v>L2.0</v>
          </cell>
          <cell r="O1729" t="str">
            <v>18</v>
          </cell>
          <cell r="P1729" t="str">
            <v>SA1053</v>
          </cell>
          <cell r="Q1729" t="str">
            <v>Vinay - 310-920-7901</v>
          </cell>
          <cell r="R1729" t="str">
            <v>3</v>
          </cell>
          <cell r="S1729" t="str">
            <v>A</v>
          </cell>
          <cell r="T1729"/>
          <cell r="U1729" t="str">
            <v>-</v>
          </cell>
          <cell r="V1729" t="str">
            <v>-</v>
          </cell>
          <cell r="W1729" t="str">
            <v>4.2.1.a</v>
          </cell>
          <cell r="X1729" t="str">
            <v>WA798</v>
          </cell>
        </row>
        <row r="1730">
          <cell r="A1730" t="str">
            <v>WA798</v>
          </cell>
          <cell r="B1730" t="str">
            <v>2006 UMTS Integration</v>
          </cell>
          <cell r="C1730" t="str">
            <v>Denny Park</v>
          </cell>
          <cell r="D1730">
            <v>38484</v>
          </cell>
          <cell r="E1730" t="str">
            <v>WA798</v>
          </cell>
          <cell r="F1730" t="str">
            <v>SA1053B</v>
          </cell>
          <cell r="G1730" t="str">
            <v>2</v>
          </cell>
          <cell r="H1730" t="str">
            <v>2</v>
          </cell>
          <cell r="I1730" t="str">
            <v>932DG65VTE-M</v>
          </cell>
          <cell r="J1730" t="str">
            <v>180</v>
          </cell>
          <cell r="K1730" t="str">
            <v>95.2183</v>
          </cell>
          <cell r="L1730" t="str">
            <v>LDF5</v>
          </cell>
          <cell r="M1730" t="str">
            <v>121.26</v>
          </cell>
          <cell r="N1730" t="str">
            <v>L2.0</v>
          </cell>
          <cell r="O1730" t="str">
            <v>18</v>
          </cell>
          <cell r="P1730" t="str">
            <v>SA1053</v>
          </cell>
          <cell r="Q1730" t="str">
            <v>Vinay - 310-920-7901</v>
          </cell>
          <cell r="R1730" t="str">
            <v>3</v>
          </cell>
          <cell r="S1730" t="str">
            <v>B</v>
          </cell>
          <cell r="T1730"/>
          <cell r="U1730" t="str">
            <v>-</v>
          </cell>
          <cell r="V1730" t="str">
            <v>-</v>
          </cell>
          <cell r="W1730" t="str">
            <v>4.2.1.a</v>
          </cell>
          <cell r="X1730" t="str">
            <v>WA798</v>
          </cell>
        </row>
        <row r="1731">
          <cell r="A1731" t="str">
            <v>WA798</v>
          </cell>
          <cell r="B1731" t="str">
            <v>2006 UMTS Integration</v>
          </cell>
          <cell r="C1731" t="str">
            <v>Denny Park</v>
          </cell>
          <cell r="D1731">
            <v>38484</v>
          </cell>
          <cell r="E1731" t="str">
            <v>WA798</v>
          </cell>
          <cell r="F1731" t="str">
            <v>SA1053C</v>
          </cell>
          <cell r="G1731" t="str">
            <v>2</v>
          </cell>
          <cell r="H1731" t="str">
            <v>2</v>
          </cell>
          <cell r="I1731" t="str">
            <v>932DG65VTE-M</v>
          </cell>
          <cell r="J1731" t="str">
            <v>310</v>
          </cell>
          <cell r="K1731" t="str">
            <v>95.2183</v>
          </cell>
          <cell r="L1731" t="str">
            <v>LDF5</v>
          </cell>
          <cell r="M1731" t="str">
            <v>121.26</v>
          </cell>
          <cell r="N1731" t="str">
            <v>L2.0</v>
          </cell>
          <cell r="O1731" t="str">
            <v>18</v>
          </cell>
          <cell r="P1731" t="str">
            <v>SA1053</v>
          </cell>
          <cell r="Q1731" t="str">
            <v>Vinay - 310-920-7901</v>
          </cell>
          <cell r="R1731" t="str">
            <v>3</v>
          </cell>
          <cell r="S1731" t="str">
            <v>C</v>
          </cell>
          <cell r="T1731"/>
          <cell r="U1731" t="str">
            <v>-</v>
          </cell>
          <cell r="V1731" t="str">
            <v>-</v>
          </cell>
          <cell r="W1731" t="str">
            <v>4.2.1.a</v>
          </cell>
          <cell r="X1731" t="str">
            <v>WA798</v>
          </cell>
        </row>
        <row r="1732">
          <cell r="A1732" t="str">
            <v>WA802</v>
          </cell>
          <cell r="B1732" t="str">
            <v>2006 UMTS Integration</v>
          </cell>
          <cell r="C1732" t="str">
            <v>Merrill Creek</v>
          </cell>
          <cell r="D1732">
            <v>38484</v>
          </cell>
          <cell r="E1732" t="str">
            <v>WA802</v>
          </cell>
          <cell r="F1732" t="str">
            <v>SN2704C</v>
          </cell>
          <cell r="G1732" t="str">
            <v>2</v>
          </cell>
          <cell r="H1732" t="str">
            <v>2</v>
          </cell>
          <cell r="I1732" t="str">
            <v>RR65-18-04-DPL2</v>
          </cell>
          <cell r="J1732" t="str">
            <v>330</v>
          </cell>
          <cell r="K1732" t="str">
            <v>135.99</v>
          </cell>
          <cell r="L1732" t="str">
            <v>LDF7</v>
          </cell>
          <cell r="M1732" t="str">
            <v>162.24</v>
          </cell>
          <cell r="N1732" t="str">
            <v>L2.0</v>
          </cell>
          <cell r="O1732" t="str">
            <v>33</v>
          </cell>
          <cell r="P1732" t="str">
            <v>SN2704</v>
          </cell>
          <cell r="Q1732" t="str">
            <v>Jeff - 206-972-2921</v>
          </cell>
          <cell r="R1732" t="str">
            <v>3</v>
          </cell>
          <cell r="S1732" t="str">
            <v>C</v>
          </cell>
          <cell r="T1732" t="str">
            <v>KAT-RET3.3</v>
          </cell>
          <cell r="U1732" t="str">
            <v>-</v>
          </cell>
          <cell r="V1732" t="str">
            <v>-</v>
          </cell>
          <cell r="W1732" t="str">
            <v>4.2.1.a</v>
          </cell>
          <cell r="X1732" t="str">
            <v>WA802</v>
          </cell>
        </row>
        <row r="1733">
          <cell r="A1733" t="str">
            <v>WA802</v>
          </cell>
          <cell r="B1733" t="str">
            <v>2006 UMTS Integration</v>
          </cell>
          <cell r="C1733" t="str">
            <v>Merrill Creek</v>
          </cell>
          <cell r="D1733">
            <v>38484</v>
          </cell>
          <cell r="E1733" t="str">
            <v>WA802</v>
          </cell>
          <cell r="F1733" t="str">
            <v>SN2704A</v>
          </cell>
          <cell r="G1733" t="str">
            <v>2</v>
          </cell>
          <cell r="H1733" t="str">
            <v>2</v>
          </cell>
          <cell r="I1733" t="str">
            <v>RR65-18-00-DPL2</v>
          </cell>
          <cell r="J1733" t="str">
            <v>110</v>
          </cell>
          <cell r="K1733" t="str">
            <v>135.99</v>
          </cell>
          <cell r="L1733" t="str">
            <v>LDF7</v>
          </cell>
          <cell r="M1733" t="str">
            <v>162.24</v>
          </cell>
          <cell r="N1733" t="str">
            <v>L2.0</v>
          </cell>
          <cell r="O1733" t="str">
            <v>33</v>
          </cell>
          <cell r="P1733" t="str">
            <v>SN2704</v>
          </cell>
          <cell r="Q1733" t="str">
            <v>Jeff - 206-972-2921</v>
          </cell>
          <cell r="R1733" t="str">
            <v>3</v>
          </cell>
          <cell r="S1733" t="str">
            <v>A</v>
          </cell>
          <cell r="T1733" t="str">
            <v>KAT-RET3.3</v>
          </cell>
          <cell r="U1733" t="str">
            <v>-</v>
          </cell>
          <cell r="V1733" t="str">
            <v>-</v>
          </cell>
          <cell r="W1733" t="str">
            <v>4.2.1.a</v>
          </cell>
          <cell r="X1733" t="str">
            <v>WA802</v>
          </cell>
        </row>
        <row r="1734">
          <cell r="A1734" t="str">
            <v>WA802</v>
          </cell>
          <cell r="B1734" t="str">
            <v>2006 UMTS Integration</v>
          </cell>
          <cell r="C1734" t="str">
            <v>Merrill Creek</v>
          </cell>
          <cell r="D1734">
            <v>38484</v>
          </cell>
          <cell r="E1734" t="str">
            <v>WA802</v>
          </cell>
          <cell r="F1734" t="str">
            <v>SN2704B</v>
          </cell>
          <cell r="G1734" t="str">
            <v>2</v>
          </cell>
          <cell r="H1734" t="str">
            <v>2</v>
          </cell>
          <cell r="I1734" t="str">
            <v>RR65-18-00-DPL2</v>
          </cell>
          <cell r="J1734" t="str">
            <v>220</v>
          </cell>
          <cell r="K1734" t="str">
            <v>135.99</v>
          </cell>
          <cell r="L1734" t="str">
            <v>LDF7</v>
          </cell>
          <cell r="M1734" t="str">
            <v>162.24</v>
          </cell>
          <cell r="N1734" t="str">
            <v>L2.0</v>
          </cell>
          <cell r="O1734" t="str">
            <v>33</v>
          </cell>
          <cell r="P1734" t="str">
            <v>SN2704</v>
          </cell>
          <cell r="Q1734" t="str">
            <v>Jeff - 206-972-2921</v>
          </cell>
          <cell r="R1734" t="str">
            <v>3</v>
          </cell>
          <cell r="S1734" t="str">
            <v>B</v>
          </cell>
          <cell r="T1734" t="str">
            <v>KAT-RET3.3</v>
          </cell>
          <cell r="U1734" t="str">
            <v>-</v>
          </cell>
          <cell r="V1734" t="str">
            <v>-</v>
          </cell>
          <cell r="W1734" t="str">
            <v>4.2.1.a</v>
          </cell>
          <cell r="X1734" t="str">
            <v>WA802</v>
          </cell>
        </row>
        <row r="1735">
          <cell r="A1735" t="str">
            <v>WA808</v>
          </cell>
          <cell r="B1735" t="str">
            <v>2006 UMTS Integration</v>
          </cell>
          <cell r="C1735" t="str">
            <v>Everett Golf &amp; Country Club</v>
          </cell>
          <cell r="D1735">
            <v>38484</v>
          </cell>
          <cell r="E1735" t="str">
            <v>WA808</v>
          </cell>
          <cell r="F1735" t="str">
            <v>SN2706C</v>
          </cell>
          <cell r="G1735" t="str">
            <v>1</v>
          </cell>
          <cell r="H1735" t="str">
            <v>1</v>
          </cell>
          <cell r="I1735" t="str">
            <v>RR65-18-04-DPL2</v>
          </cell>
          <cell r="J1735" t="str">
            <v>0</v>
          </cell>
          <cell r="K1735" t="str">
            <v>120.01</v>
          </cell>
          <cell r="L1735" t="str">
            <v>LDF7</v>
          </cell>
          <cell r="M1735" t="str">
            <v>146.26</v>
          </cell>
          <cell r="N1735" t="str">
            <v>L2.0</v>
          </cell>
          <cell r="O1735" t="str">
            <v>33</v>
          </cell>
          <cell r="P1735" t="str">
            <v>SN2706</v>
          </cell>
          <cell r="Q1735" t="str">
            <v>Jeff - 206-972-2921</v>
          </cell>
          <cell r="R1735" t="str">
            <v>3</v>
          </cell>
          <cell r="S1735" t="str">
            <v>C</v>
          </cell>
          <cell r="T1735" t="str">
            <v>KAT-RET3.3</v>
          </cell>
          <cell r="U1735" t="str">
            <v>-</v>
          </cell>
          <cell r="V1735" t="str">
            <v>-</v>
          </cell>
          <cell r="W1735" t="str">
            <v>4.2.1.a</v>
          </cell>
          <cell r="X1735" t="str">
            <v>WA808</v>
          </cell>
        </row>
        <row r="1736">
          <cell r="A1736" t="str">
            <v>WA808</v>
          </cell>
          <cell r="B1736" t="str">
            <v>2006 UMTS Integration</v>
          </cell>
          <cell r="C1736" t="str">
            <v>Everett Golf &amp; Country Club</v>
          </cell>
          <cell r="D1736">
            <v>38484</v>
          </cell>
          <cell r="E1736" t="str">
            <v>WA808</v>
          </cell>
          <cell r="F1736" t="str">
            <v>SN2706A</v>
          </cell>
          <cell r="G1736" t="str">
            <v>1</v>
          </cell>
          <cell r="H1736" t="str">
            <v>1</v>
          </cell>
          <cell r="I1736" t="str">
            <v>RR65-18-06-DPL2</v>
          </cell>
          <cell r="J1736" t="str">
            <v>120</v>
          </cell>
          <cell r="K1736" t="str">
            <v>120.01</v>
          </cell>
          <cell r="L1736" t="str">
            <v>LDF7</v>
          </cell>
          <cell r="M1736" t="str">
            <v>146.26</v>
          </cell>
          <cell r="N1736" t="str">
            <v>L2.0</v>
          </cell>
          <cell r="O1736" t="str">
            <v>33</v>
          </cell>
          <cell r="P1736" t="str">
            <v>SN2706</v>
          </cell>
          <cell r="Q1736" t="str">
            <v>Jeff - 206-972-2921</v>
          </cell>
          <cell r="R1736" t="str">
            <v>3</v>
          </cell>
          <cell r="S1736" t="str">
            <v>A</v>
          </cell>
          <cell r="T1736" t="str">
            <v>KAT-RET3.3</v>
          </cell>
          <cell r="U1736" t="str">
            <v>-</v>
          </cell>
          <cell r="V1736" t="str">
            <v>-</v>
          </cell>
          <cell r="W1736" t="str">
            <v>4.2.1.a</v>
          </cell>
          <cell r="X1736" t="str">
            <v>WA808</v>
          </cell>
        </row>
        <row r="1737">
          <cell r="A1737" t="str">
            <v>WA808</v>
          </cell>
          <cell r="B1737" t="str">
            <v>2006 UMTS Integration</v>
          </cell>
          <cell r="C1737" t="str">
            <v>Everett Golf &amp; Country Club</v>
          </cell>
          <cell r="D1737">
            <v>38484</v>
          </cell>
          <cell r="E1737" t="str">
            <v>WA808</v>
          </cell>
          <cell r="F1737" t="str">
            <v>SN2706B</v>
          </cell>
          <cell r="G1737" t="str">
            <v>1</v>
          </cell>
          <cell r="H1737" t="str">
            <v>1</v>
          </cell>
          <cell r="I1737" t="str">
            <v>RR65-18-02-DPL2</v>
          </cell>
          <cell r="J1737" t="str">
            <v>240</v>
          </cell>
          <cell r="K1737" t="str">
            <v>120.01</v>
          </cell>
          <cell r="L1737" t="str">
            <v>LDF7</v>
          </cell>
          <cell r="M1737" t="str">
            <v>146.26</v>
          </cell>
          <cell r="N1737" t="str">
            <v>L2.0</v>
          </cell>
          <cell r="O1737" t="str">
            <v>33</v>
          </cell>
          <cell r="P1737" t="str">
            <v>SN2706</v>
          </cell>
          <cell r="Q1737" t="str">
            <v>Jeff - 206-972-2921</v>
          </cell>
          <cell r="R1737" t="str">
            <v>3</v>
          </cell>
          <cell r="S1737" t="str">
            <v>B</v>
          </cell>
          <cell r="T1737" t="str">
            <v>KAT-RET3.3</v>
          </cell>
          <cell r="U1737" t="str">
            <v>-</v>
          </cell>
          <cell r="V1737" t="str">
            <v>-</v>
          </cell>
          <cell r="W1737" t="str">
            <v>4.2.1.a</v>
          </cell>
          <cell r="X1737" t="str">
            <v>WA808</v>
          </cell>
        </row>
        <row r="1738">
          <cell r="A1738" t="str">
            <v>WA810</v>
          </cell>
          <cell r="B1738" t="str">
            <v>2006 UMTS Integration</v>
          </cell>
          <cell r="C1738" t="str">
            <v>Hwy 99 &amp; Hwy 525</v>
          </cell>
          <cell r="D1738">
            <v>38629</v>
          </cell>
          <cell r="E1738" t="str">
            <v>WA810</v>
          </cell>
          <cell r="F1738" t="str">
            <v>SN2674C</v>
          </cell>
          <cell r="G1738" t="str">
            <v>2</v>
          </cell>
          <cell r="H1738" t="str">
            <v>2</v>
          </cell>
          <cell r="I1738" t="str">
            <v>FR65-17-02-DP</v>
          </cell>
          <cell r="J1738" t="str">
            <v>30</v>
          </cell>
          <cell r="K1738" t="str">
            <v>117.01</v>
          </cell>
          <cell r="L1738" t="str">
            <v>LDF7</v>
          </cell>
          <cell r="M1738" t="str">
            <v>260</v>
          </cell>
          <cell r="N1738" t="str">
            <v>L3.0</v>
          </cell>
          <cell r="O1738" t="str">
            <v>32</v>
          </cell>
          <cell r="P1738" t="str">
            <v>SN2674</v>
          </cell>
          <cell r="Q1738" t="str">
            <v>Chris - 206-399-2258</v>
          </cell>
          <cell r="R1738" t="str">
            <v>3</v>
          </cell>
          <cell r="S1738" t="str">
            <v>C</v>
          </cell>
          <cell r="T1738" t="str">
            <v>KAT-RET3.3</v>
          </cell>
          <cell r="U1738" t="str">
            <v>-</v>
          </cell>
          <cell r="V1738" t="str">
            <v>-</v>
          </cell>
          <cell r="W1738" t="str">
            <v>4.2.1.a</v>
          </cell>
          <cell r="X1738" t="str">
            <v>WA810</v>
          </cell>
        </row>
        <row r="1739">
          <cell r="A1739" t="str">
            <v>WA810</v>
          </cell>
          <cell r="B1739" t="str">
            <v>2006 UMTS Integration</v>
          </cell>
          <cell r="C1739" t="str">
            <v>Hwy 99 &amp; Hwy 525</v>
          </cell>
          <cell r="D1739">
            <v>38629</v>
          </cell>
          <cell r="E1739" t="str">
            <v>WA810</v>
          </cell>
          <cell r="F1739" t="str">
            <v>SN2674A</v>
          </cell>
          <cell r="G1739" t="str">
            <v>2</v>
          </cell>
          <cell r="H1739" t="str">
            <v>2</v>
          </cell>
          <cell r="I1739" t="str">
            <v>FR65-17-02-DP</v>
          </cell>
          <cell r="J1739" t="str">
            <v>150</v>
          </cell>
          <cell r="K1739" t="str">
            <v>117.01</v>
          </cell>
          <cell r="L1739" t="str">
            <v>LDF7</v>
          </cell>
          <cell r="M1739" t="str">
            <v>260</v>
          </cell>
          <cell r="N1739" t="str">
            <v>L3.0</v>
          </cell>
          <cell r="O1739" t="str">
            <v>32</v>
          </cell>
          <cell r="P1739" t="str">
            <v>SN2674</v>
          </cell>
          <cell r="Q1739" t="str">
            <v>Chris - 206-399-2258</v>
          </cell>
          <cell r="R1739" t="str">
            <v>3</v>
          </cell>
          <cell r="S1739" t="str">
            <v>A</v>
          </cell>
          <cell r="T1739" t="str">
            <v>KAT-RET3.3</v>
          </cell>
          <cell r="U1739" t="str">
            <v>-</v>
          </cell>
          <cell r="V1739" t="str">
            <v>-</v>
          </cell>
          <cell r="W1739" t="str">
            <v>4.2.1.a</v>
          </cell>
          <cell r="X1739" t="str">
            <v>WA810</v>
          </cell>
        </row>
        <row r="1740">
          <cell r="A1740" t="str">
            <v>WA810</v>
          </cell>
          <cell r="B1740" t="str">
            <v>2006 UMTS Integration</v>
          </cell>
          <cell r="C1740" t="str">
            <v>Hwy 99 &amp; Hwy 525</v>
          </cell>
          <cell r="D1740">
            <v>38629</v>
          </cell>
          <cell r="E1740" t="str">
            <v>WA810</v>
          </cell>
          <cell r="F1740" t="str">
            <v>SN2674B</v>
          </cell>
          <cell r="G1740" t="str">
            <v>2</v>
          </cell>
          <cell r="H1740" t="str">
            <v>2</v>
          </cell>
          <cell r="I1740" t="str">
            <v>FR65-17-02-DP</v>
          </cell>
          <cell r="J1740" t="str">
            <v>270</v>
          </cell>
          <cell r="K1740" t="str">
            <v>117.01</v>
          </cell>
          <cell r="L1740" t="str">
            <v>LDF7</v>
          </cell>
          <cell r="M1740" t="str">
            <v>260</v>
          </cell>
          <cell r="N1740" t="str">
            <v>L3.0</v>
          </cell>
          <cell r="O1740" t="str">
            <v>32</v>
          </cell>
          <cell r="P1740" t="str">
            <v>SN2674</v>
          </cell>
          <cell r="Q1740" t="str">
            <v>Chris - 206-399-2258</v>
          </cell>
          <cell r="R1740" t="str">
            <v>3</v>
          </cell>
          <cell r="S1740" t="str">
            <v>B</v>
          </cell>
          <cell r="T1740" t="str">
            <v>KAT-RET3.3</v>
          </cell>
          <cell r="U1740" t="str">
            <v>-</v>
          </cell>
          <cell r="V1740" t="str">
            <v>-</v>
          </cell>
          <cell r="W1740" t="str">
            <v>4.2.1.a</v>
          </cell>
          <cell r="X1740" t="str">
            <v>WA810</v>
          </cell>
        </row>
        <row r="1741">
          <cell r="A1741" t="str">
            <v>WA867</v>
          </cell>
          <cell r="B1741" t="str">
            <v>2006 UMTS Integration</v>
          </cell>
          <cell r="C1741" t="str">
            <v>WA867</v>
          </cell>
          <cell r="D1741">
            <v>38484</v>
          </cell>
          <cell r="E1741" t="str">
            <v>WA867</v>
          </cell>
          <cell r="F1741" t="str">
            <v>SN2641C</v>
          </cell>
          <cell r="G1741" t="str">
            <v>2</v>
          </cell>
          <cell r="H1741" t="str">
            <v>2</v>
          </cell>
          <cell r="I1741" t="str">
            <v>DR65-18-04-DPL2Q</v>
          </cell>
          <cell r="J1741" t="str">
            <v>20</v>
          </cell>
          <cell r="K1741" t="str">
            <v>138.95</v>
          </cell>
          <cell r="L1741" t="str">
            <v>LDF7</v>
          </cell>
          <cell r="M1741" t="str">
            <v>175</v>
          </cell>
          <cell r="N1741" t="str">
            <v>L2.0</v>
          </cell>
          <cell r="O1741" t="str">
            <v>31</v>
          </cell>
          <cell r="P1741" t="str">
            <v>SN2641</v>
          </cell>
          <cell r="Q1741" t="str">
            <v>Vern - 206-972-0013</v>
          </cell>
          <cell r="R1741" t="str">
            <v>3</v>
          </cell>
          <cell r="S1741" t="str">
            <v>C</v>
          </cell>
          <cell r="T1741" t="str">
            <v>KAT-RET3.3</v>
          </cell>
          <cell r="U1741" t="str">
            <v>-</v>
          </cell>
          <cell r="V1741" t="str">
            <v>-</v>
          </cell>
          <cell r="W1741" t="str">
            <v>4.2.1.a</v>
          </cell>
          <cell r="X1741" t="str">
            <v>WA867</v>
          </cell>
        </row>
        <row r="1742">
          <cell r="A1742" t="str">
            <v>WA867</v>
          </cell>
          <cell r="B1742" t="str">
            <v>2006 UMTS Integration</v>
          </cell>
          <cell r="C1742" t="str">
            <v>WA867</v>
          </cell>
          <cell r="D1742">
            <v>38484</v>
          </cell>
          <cell r="E1742" t="str">
            <v>WA867</v>
          </cell>
          <cell r="F1742" t="str">
            <v>SN2641A</v>
          </cell>
          <cell r="G1742" t="str">
            <v>2</v>
          </cell>
          <cell r="H1742" t="str">
            <v>2</v>
          </cell>
          <cell r="I1742" t="str">
            <v>DR65-18-04-DPL2Q</v>
          </cell>
          <cell r="J1742" t="str">
            <v>140</v>
          </cell>
          <cell r="K1742" t="str">
            <v>138.95</v>
          </cell>
          <cell r="L1742" t="str">
            <v>LDF7</v>
          </cell>
          <cell r="M1742" t="str">
            <v>175</v>
          </cell>
          <cell r="N1742" t="str">
            <v>L2.0</v>
          </cell>
          <cell r="O1742" t="str">
            <v>31</v>
          </cell>
          <cell r="P1742" t="str">
            <v>SN2641</v>
          </cell>
          <cell r="Q1742" t="str">
            <v>Vern - 206-972-0013</v>
          </cell>
          <cell r="R1742" t="str">
            <v>3</v>
          </cell>
          <cell r="S1742" t="str">
            <v>A</v>
          </cell>
          <cell r="T1742" t="str">
            <v>KAT-RET3.3</v>
          </cell>
          <cell r="U1742" t="str">
            <v>-</v>
          </cell>
          <cell r="V1742" t="str">
            <v>-</v>
          </cell>
          <cell r="W1742" t="str">
            <v>4.2.1.a</v>
          </cell>
          <cell r="X1742" t="str">
            <v>WA867</v>
          </cell>
        </row>
        <row r="1743">
          <cell r="A1743" t="str">
            <v>WA867</v>
          </cell>
          <cell r="B1743" t="str">
            <v>2006 UMTS Integration</v>
          </cell>
          <cell r="C1743" t="str">
            <v>WA867</v>
          </cell>
          <cell r="D1743">
            <v>38484</v>
          </cell>
          <cell r="E1743" t="str">
            <v>WA867</v>
          </cell>
          <cell r="F1743" t="str">
            <v>SN2641B</v>
          </cell>
          <cell r="G1743" t="str">
            <v>2</v>
          </cell>
          <cell r="H1743" t="str">
            <v>2</v>
          </cell>
          <cell r="I1743" t="str">
            <v>DR65-18-04-DPL2Q</v>
          </cell>
          <cell r="J1743" t="str">
            <v>270</v>
          </cell>
          <cell r="K1743" t="str">
            <v>138.95</v>
          </cell>
          <cell r="L1743" t="str">
            <v>LDF7</v>
          </cell>
          <cell r="M1743" t="str">
            <v>175</v>
          </cell>
          <cell r="N1743" t="str">
            <v>L2.0</v>
          </cell>
          <cell r="O1743" t="str">
            <v>31</v>
          </cell>
          <cell r="P1743" t="str">
            <v>SN2641</v>
          </cell>
          <cell r="Q1743" t="str">
            <v>Vern - 206-972-0013</v>
          </cell>
          <cell r="R1743" t="str">
            <v>3</v>
          </cell>
          <cell r="S1743" t="str">
            <v>B</v>
          </cell>
          <cell r="T1743" t="str">
            <v>KAT-RET3.3</v>
          </cell>
          <cell r="U1743" t="str">
            <v>-</v>
          </cell>
          <cell r="V1743" t="str">
            <v>-</v>
          </cell>
          <cell r="W1743" t="str">
            <v>4.2.1.a</v>
          </cell>
          <cell r="X1743" t="str">
            <v>WA867</v>
          </cell>
        </row>
        <row r="1744">
          <cell r="A1744" t="str">
            <v>WA872</v>
          </cell>
          <cell r="B1744" t="str">
            <v>2006 UMTS Integration</v>
          </cell>
          <cell r="C1744" t="str">
            <v>Fugate Palace</v>
          </cell>
          <cell r="D1744">
            <v>38629</v>
          </cell>
          <cell r="E1744" t="str">
            <v>WA872</v>
          </cell>
          <cell r="F1744" t="str">
            <v>SA1019A</v>
          </cell>
          <cell r="G1744" t="str">
            <v>1</v>
          </cell>
          <cell r="H1744" t="str">
            <v>1</v>
          </cell>
          <cell r="I1744" t="str">
            <v>932QDG65VTE-M</v>
          </cell>
          <cell r="J1744" t="str">
            <v>120</v>
          </cell>
          <cell r="K1744" t="str">
            <v>57.875</v>
          </cell>
          <cell r="L1744" t="str">
            <v>LDF7</v>
          </cell>
          <cell r="M1744" t="str">
            <v>157.48</v>
          </cell>
          <cell r="N1744" t="str">
            <v>L2.0</v>
          </cell>
          <cell r="O1744" t="str">
            <v>15</v>
          </cell>
          <cell r="P1744" t="str">
            <v>SA1019</v>
          </cell>
          <cell r="Q1744" t="str">
            <v>Vinay - 310-920-7901</v>
          </cell>
          <cell r="R1744" t="str">
            <v>3</v>
          </cell>
          <cell r="S1744" t="str">
            <v>A</v>
          </cell>
          <cell r="T1744"/>
          <cell r="U1744" t="str">
            <v>-</v>
          </cell>
          <cell r="V1744" t="str">
            <v>-</v>
          </cell>
          <cell r="W1744" t="str">
            <v>4.2.3</v>
          </cell>
          <cell r="X1744" t="str">
            <v>WA872</v>
          </cell>
        </row>
        <row r="1745">
          <cell r="A1745" t="str">
            <v>WA872</v>
          </cell>
          <cell r="B1745" t="str">
            <v>2006 UMTS Integration</v>
          </cell>
          <cell r="C1745" t="str">
            <v>Fugate Palace</v>
          </cell>
          <cell r="D1745">
            <v>38629</v>
          </cell>
          <cell r="E1745" t="str">
            <v>WA872</v>
          </cell>
          <cell r="F1745" t="str">
            <v>SA1019B</v>
          </cell>
          <cell r="G1745" t="str">
            <v>1</v>
          </cell>
          <cell r="H1745" t="str">
            <v>1</v>
          </cell>
          <cell r="I1745" t="str">
            <v>932QDG65VTE-M</v>
          </cell>
          <cell r="J1745" t="str">
            <v>230</v>
          </cell>
          <cell r="K1745" t="str">
            <v>57.875</v>
          </cell>
          <cell r="L1745" t="str">
            <v>LDF5</v>
          </cell>
          <cell r="M1745" t="str">
            <v>108.27</v>
          </cell>
          <cell r="N1745" t="str">
            <v>L2.0</v>
          </cell>
          <cell r="O1745" t="str">
            <v>15</v>
          </cell>
          <cell r="P1745" t="str">
            <v>SA1019</v>
          </cell>
          <cell r="Q1745" t="str">
            <v>Vinay - 310-920-7901</v>
          </cell>
          <cell r="R1745" t="str">
            <v>3</v>
          </cell>
          <cell r="S1745" t="str">
            <v>B</v>
          </cell>
          <cell r="T1745"/>
          <cell r="U1745" t="str">
            <v>-</v>
          </cell>
          <cell r="V1745" t="str">
            <v>-</v>
          </cell>
          <cell r="W1745" t="str">
            <v>4.2.3</v>
          </cell>
          <cell r="X1745" t="str">
            <v>WA872</v>
          </cell>
        </row>
        <row r="1746">
          <cell r="A1746" t="str">
            <v>WA872</v>
          </cell>
          <cell r="B1746" t="str">
            <v>2006 UMTS Integration</v>
          </cell>
          <cell r="C1746" t="str">
            <v>Fugate Palace</v>
          </cell>
          <cell r="D1746">
            <v>38629</v>
          </cell>
          <cell r="E1746" t="str">
            <v>WA872</v>
          </cell>
          <cell r="F1746" t="str">
            <v>SA1019C</v>
          </cell>
          <cell r="G1746" t="str">
            <v>1</v>
          </cell>
          <cell r="H1746" t="str">
            <v>1</v>
          </cell>
          <cell r="I1746" t="str">
            <v>932QDG65VTE-M</v>
          </cell>
          <cell r="J1746" t="str">
            <v>320</v>
          </cell>
          <cell r="K1746" t="str">
            <v>57.875</v>
          </cell>
          <cell r="L1746" t="str">
            <v>LDF5</v>
          </cell>
          <cell r="M1746" t="str">
            <v>49.21</v>
          </cell>
          <cell r="N1746" t="str">
            <v>L2.0</v>
          </cell>
          <cell r="O1746" t="str">
            <v>15</v>
          </cell>
          <cell r="P1746" t="str">
            <v>SA1019</v>
          </cell>
          <cell r="Q1746" t="str">
            <v>Vinay - 310-920-7901</v>
          </cell>
          <cell r="R1746" t="str">
            <v>3</v>
          </cell>
          <cell r="S1746" t="str">
            <v>C</v>
          </cell>
          <cell r="T1746"/>
          <cell r="U1746" t="str">
            <v>-</v>
          </cell>
          <cell r="V1746" t="str">
            <v>-</v>
          </cell>
          <cell r="W1746" t="str">
            <v>4.2.3</v>
          </cell>
          <cell r="X1746" t="str">
            <v>WA872</v>
          </cell>
        </row>
        <row r="1747">
          <cell r="A1747" t="str">
            <v>WA876</v>
          </cell>
          <cell r="B1747" t="str">
            <v>2006 UMTS Integration</v>
          </cell>
          <cell r="C1747" t="str">
            <v>WA876</v>
          </cell>
          <cell r="D1747">
            <v>38484</v>
          </cell>
          <cell r="E1747" t="str">
            <v>WA876</v>
          </cell>
          <cell r="F1747" t="str">
            <v>SC1832C</v>
          </cell>
          <cell r="G1747" t="str">
            <v>2</v>
          </cell>
          <cell r="H1747" t="str">
            <v>2</v>
          </cell>
          <cell r="I1747" t="str">
            <v>RR65-19-02-DP</v>
          </cell>
          <cell r="J1747" t="str">
            <v>30</v>
          </cell>
          <cell r="K1747" t="str">
            <v>99</v>
          </cell>
          <cell r="L1747" t="str">
            <v>LDF7</v>
          </cell>
          <cell r="M1747" t="str">
            <v>178.77</v>
          </cell>
          <cell r="N1747" t="str">
            <v>L2.0</v>
          </cell>
          <cell r="O1747" t="str">
            <v>3</v>
          </cell>
          <cell r="P1747" t="str">
            <v>SC1832</v>
          </cell>
          <cell r="Q1747" t="str">
            <v>Ashwani - 425-753-1049</v>
          </cell>
          <cell r="R1747" t="str">
            <v>3</v>
          </cell>
          <cell r="S1747" t="str">
            <v>C</v>
          </cell>
          <cell r="T1747" t="str">
            <v>KAT-RET3.3</v>
          </cell>
          <cell r="U1747" t="str">
            <v>-</v>
          </cell>
          <cell r="V1747" t="str">
            <v>-</v>
          </cell>
          <cell r="W1747" t="str">
            <v>4.2.1.a</v>
          </cell>
          <cell r="X1747" t="str">
            <v>WA876</v>
          </cell>
        </row>
        <row r="1748">
          <cell r="A1748" t="str">
            <v>WA876</v>
          </cell>
          <cell r="B1748" t="str">
            <v>2006 UMTS Integration</v>
          </cell>
          <cell r="C1748" t="str">
            <v>WA876</v>
          </cell>
          <cell r="D1748">
            <v>38484</v>
          </cell>
          <cell r="E1748" t="str">
            <v>WA876</v>
          </cell>
          <cell r="F1748" t="str">
            <v>SC1832A</v>
          </cell>
          <cell r="G1748" t="str">
            <v>2</v>
          </cell>
          <cell r="H1748" t="str">
            <v>2</v>
          </cell>
          <cell r="I1748" t="str">
            <v>RR65-19-02-DP</v>
          </cell>
          <cell r="J1748" t="str">
            <v>150</v>
          </cell>
          <cell r="K1748" t="str">
            <v>99</v>
          </cell>
          <cell r="L1748" t="str">
            <v>LDF7</v>
          </cell>
          <cell r="M1748" t="str">
            <v>178.77</v>
          </cell>
          <cell r="N1748" t="str">
            <v>L2.0</v>
          </cell>
          <cell r="O1748" t="str">
            <v>3</v>
          </cell>
          <cell r="P1748" t="str">
            <v>SC1832</v>
          </cell>
          <cell r="Q1748" t="str">
            <v>Ashwani - 425-753-1049</v>
          </cell>
          <cell r="R1748" t="str">
            <v>3</v>
          </cell>
          <cell r="S1748" t="str">
            <v>A</v>
          </cell>
          <cell r="T1748" t="str">
            <v>KAT-RET3.3</v>
          </cell>
          <cell r="U1748" t="str">
            <v>-</v>
          </cell>
          <cell r="V1748" t="str">
            <v>-</v>
          </cell>
          <cell r="W1748" t="str">
            <v>4.2.1.a</v>
          </cell>
          <cell r="X1748" t="str">
            <v>WA876</v>
          </cell>
        </row>
        <row r="1749">
          <cell r="A1749" t="str">
            <v>WA876</v>
          </cell>
          <cell r="B1749" t="str">
            <v>2006 UMTS Integration</v>
          </cell>
          <cell r="C1749" t="str">
            <v>WA876</v>
          </cell>
          <cell r="D1749">
            <v>38484</v>
          </cell>
          <cell r="E1749" t="str">
            <v>WA876</v>
          </cell>
          <cell r="F1749" t="str">
            <v>SC1832B</v>
          </cell>
          <cell r="G1749" t="str">
            <v>2</v>
          </cell>
          <cell r="H1749" t="str">
            <v>2</v>
          </cell>
          <cell r="I1749" t="str">
            <v>RR65-19-04-DP</v>
          </cell>
          <cell r="J1749" t="str">
            <v>270</v>
          </cell>
          <cell r="K1749" t="str">
            <v>99</v>
          </cell>
          <cell r="L1749" t="str">
            <v>LDF7</v>
          </cell>
          <cell r="M1749" t="str">
            <v>178.77</v>
          </cell>
          <cell r="N1749" t="str">
            <v>L2.0</v>
          </cell>
          <cell r="O1749" t="str">
            <v>3</v>
          </cell>
          <cell r="P1749" t="str">
            <v>SC1832</v>
          </cell>
          <cell r="Q1749" t="str">
            <v>Ashwani - 425-753-1049</v>
          </cell>
          <cell r="R1749" t="str">
            <v>3</v>
          </cell>
          <cell r="S1749" t="str">
            <v>B</v>
          </cell>
          <cell r="T1749" t="str">
            <v>KAT-RET3.3</v>
          </cell>
          <cell r="U1749" t="str">
            <v>-</v>
          </cell>
          <cell r="V1749" t="str">
            <v>-</v>
          </cell>
          <cell r="W1749" t="str">
            <v>4.2.1.a</v>
          </cell>
          <cell r="X1749" t="str">
            <v>WA876</v>
          </cell>
        </row>
        <row r="1750">
          <cell r="A1750" t="str">
            <v>WA879</v>
          </cell>
          <cell r="B1750" t="str">
            <v>2006 UMTS Integration</v>
          </cell>
          <cell r="C1750" t="str">
            <v>Puget Park</v>
          </cell>
          <cell r="D1750">
            <v>38484</v>
          </cell>
          <cell r="E1750" t="str">
            <v>WA879</v>
          </cell>
          <cell r="F1750" t="str">
            <v>SC1928A</v>
          </cell>
          <cell r="G1750" t="str">
            <v>2</v>
          </cell>
          <cell r="H1750" t="str">
            <v>2</v>
          </cell>
          <cell r="I1750" t="str">
            <v>RR65-18-02-DPL2</v>
          </cell>
          <cell r="J1750" t="str">
            <v>90</v>
          </cell>
          <cell r="K1750" t="str">
            <v>86.6667</v>
          </cell>
          <cell r="L1750" t="str">
            <v>LDF5</v>
          </cell>
          <cell r="M1750" t="str">
            <v>98.52</v>
          </cell>
          <cell r="N1750" t="str">
            <v>L2.0</v>
          </cell>
          <cell r="O1750" t="str">
            <v>9</v>
          </cell>
          <cell r="P1750" t="str">
            <v>SC1928</v>
          </cell>
          <cell r="Q1750" t="str">
            <v>Michelle - 206-409-5610</v>
          </cell>
          <cell r="R1750" t="str">
            <v>3</v>
          </cell>
          <cell r="S1750" t="str">
            <v>A</v>
          </cell>
          <cell r="T1750" t="str">
            <v>KAT-RET3.3</v>
          </cell>
          <cell r="U1750" t="str">
            <v>-</v>
          </cell>
          <cell r="V1750" t="str">
            <v>-</v>
          </cell>
          <cell r="W1750" t="str">
            <v>4.2.1.a</v>
          </cell>
          <cell r="X1750" t="str">
            <v>WA879</v>
          </cell>
        </row>
        <row r="1751">
          <cell r="A1751" t="str">
            <v>WA879</v>
          </cell>
          <cell r="B1751" t="str">
            <v>2006 UMTS Integration</v>
          </cell>
          <cell r="C1751" t="str">
            <v>Puget Park</v>
          </cell>
          <cell r="D1751">
            <v>38484</v>
          </cell>
          <cell r="E1751" t="str">
            <v>WA879</v>
          </cell>
          <cell r="F1751" t="str">
            <v>SC1928B</v>
          </cell>
          <cell r="G1751" t="str">
            <v>2</v>
          </cell>
          <cell r="H1751" t="str">
            <v>2</v>
          </cell>
          <cell r="I1751" t="str">
            <v>RR65-18-02-DPL2</v>
          </cell>
          <cell r="J1751" t="str">
            <v>170</v>
          </cell>
          <cell r="K1751" t="str">
            <v>86.6667</v>
          </cell>
          <cell r="L1751" t="str">
            <v>LDF5</v>
          </cell>
          <cell r="M1751" t="str">
            <v>98.52</v>
          </cell>
          <cell r="N1751" t="str">
            <v>L2.0</v>
          </cell>
          <cell r="O1751" t="str">
            <v>9</v>
          </cell>
          <cell r="P1751" t="str">
            <v>SC1928</v>
          </cell>
          <cell r="Q1751" t="str">
            <v>Michelle - 206-409-5610</v>
          </cell>
          <cell r="R1751" t="str">
            <v>3</v>
          </cell>
          <cell r="S1751" t="str">
            <v>B</v>
          </cell>
          <cell r="T1751" t="str">
            <v>KAT-RET3.3</v>
          </cell>
          <cell r="U1751" t="str">
            <v>-</v>
          </cell>
          <cell r="V1751" t="str">
            <v>-</v>
          </cell>
          <cell r="W1751" t="str">
            <v>4.2.1.a</v>
          </cell>
          <cell r="X1751" t="str">
            <v>WA879</v>
          </cell>
        </row>
        <row r="1752">
          <cell r="A1752" t="str">
            <v>WA879</v>
          </cell>
          <cell r="B1752" t="str">
            <v>2006 UMTS Integration</v>
          </cell>
          <cell r="C1752" t="str">
            <v>Puget Park</v>
          </cell>
          <cell r="D1752">
            <v>38484</v>
          </cell>
          <cell r="E1752" t="str">
            <v>WA879</v>
          </cell>
          <cell r="F1752" t="str">
            <v>SC1928C</v>
          </cell>
          <cell r="G1752" t="str">
            <v>2</v>
          </cell>
          <cell r="H1752" t="str">
            <v>2</v>
          </cell>
          <cell r="I1752" t="str">
            <v>RR65-18-04-DPL2</v>
          </cell>
          <cell r="J1752" t="str">
            <v>320</v>
          </cell>
          <cell r="K1752" t="str">
            <v>86.6667</v>
          </cell>
          <cell r="L1752" t="str">
            <v>LDF5</v>
          </cell>
          <cell r="M1752" t="str">
            <v>98.52</v>
          </cell>
          <cell r="N1752" t="str">
            <v>L2.0</v>
          </cell>
          <cell r="O1752" t="str">
            <v>9</v>
          </cell>
          <cell r="P1752" t="str">
            <v>SC1928</v>
          </cell>
          <cell r="Q1752" t="str">
            <v>Michelle - 206-409-5610</v>
          </cell>
          <cell r="R1752" t="str">
            <v>3</v>
          </cell>
          <cell r="S1752" t="str">
            <v>C</v>
          </cell>
          <cell r="T1752" t="str">
            <v>KAT-RET3.3</v>
          </cell>
          <cell r="U1752" t="str">
            <v>-</v>
          </cell>
          <cell r="V1752" t="str">
            <v>-</v>
          </cell>
          <cell r="W1752" t="str">
            <v>4.2.1.a</v>
          </cell>
          <cell r="X1752" t="str">
            <v>WA879</v>
          </cell>
        </row>
        <row r="1753">
          <cell r="A1753" t="str">
            <v>WA883</v>
          </cell>
          <cell r="B1753" t="str">
            <v>2006 UMTS Integration</v>
          </cell>
          <cell r="C1753" t="str">
            <v>WA883</v>
          </cell>
          <cell r="D1753">
            <v>38484</v>
          </cell>
          <cell r="E1753" t="str">
            <v>WA883</v>
          </cell>
          <cell r="F1753" t="str">
            <v>TA3036C</v>
          </cell>
          <cell r="G1753" t="str">
            <v>2</v>
          </cell>
          <cell r="H1753" t="str">
            <v>2</v>
          </cell>
          <cell r="I1753" t="str">
            <v>RV65-18-02-DPL2</v>
          </cell>
          <cell r="J1753" t="str">
            <v>10</v>
          </cell>
          <cell r="K1753" t="str">
            <v>119.75</v>
          </cell>
          <cell r="L1753" t="str">
            <v>LDF7</v>
          </cell>
          <cell r="M1753" t="str">
            <v>180</v>
          </cell>
          <cell r="N1753" t="str">
            <v>L2.0</v>
          </cell>
          <cell r="O1753" t="str">
            <v>36</v>
          </cell>
          <cell r="P1753" t="str">
            <v>TA3036</v>
          </cell>
          <cell r="Q1753" t="str">
            <v>Meenakshi - 425-580-6685</v>
          </cell>
          <cell r="R1753" t="str">
            <v>3</v>
          </cell>
          <cell r="S1753" t="str">
            <v>C</v>
          </cell>
          <cell r="T1753" t="str">
            <v>KAT-RET3.3</v>
          </cell>
          <cell r="U1753" t="str">
            <v>-</v>
          </cell>
          <cell r="V1753" t="str">
            <v>-</v>
          </cell>
          <cell r="W1753" t="str">
            <v>4.2.1.a</v>
          </cell>
          <cell r="X1753" t="str">
            <v>WA883</v>
          </cell>
        </row>
        <row r="1754">
          <cell r="A1754" t="str">
            <v>WA883</v>
          </cell>
          <cell r="B1754" t="str">
            <v>2006 UMTS Integration</v>
          </cell>
          <cell r="C1754" t="str">
            <v>WA883</v>
          </cell>
          <cell r="D1754">
            <v>38484</v>
          </cell>
          <cell r="E1754" t="str">
            <v>WA883</v>
          </cell>
          <cell r="F1754" t="str">
            <v>TA3036A</v>
          </cell>
          <cell r="G1754" t="str">
            <v>2</v>
          </cell>
          <cell r="H1754" t="str">
            <v>2</v>
          </cell>
          <cell r="I1754" t="str">
            <v>RV65-18-02-DPL2</v>
          </cell>
          <cell r="J1754" t="str">
            <v>180</v>
          </cell>
          <cell r="K1754" t="str">
            <v>119.75</v>
          </cell>
          <cell r="L1754" t="str">
            <v>LDF7</v>
          </cell>
          <cell r="M1754" t="str">
            <v>180</v>
          </cell>
          <cell r="N1754" t="str">
            <v>L2.0</v>
          </cell>
          <cell r="O1754" t="str">
            <v>36</v>
          </cell>
          <cell r="P1754" t="str">
            <v>TA3036</v>
          </cell>
          <cell r="Q1754" t="str">
            <v>Meenakshi - 425-580-6685</v>
          </cell>
          <cell r="R1754" t="str">
            <v>3</v>
          </cell>
          <cell r="S1754" t="str">
            <v>A</v>
          </cell>
          <cell r="T1754" t="str">
            <v>KAT-RET3.3</v>
          </cell>
          <cell r="U1754" t="str">
            <v>-</v>
          </cell>
          <cell r="V1754" t="str">
            <v>-</v>
          </cell>
          <cell r="W1754" t="str">
            <v>4.2.1.a</v>
          </cell>
          <cell r="X1754" t="str">
            <v>WA883</v>
          </cell>
        </row>
        <row r="1755">
          <cell r="A1755" t="str">
            <v>WA883</v>
          </cell>
          <cell r="B1755" t="str">
            <v>2006 UMTS Integration</v>
          </cell>
          <cell r="C1755" t="str">
            <v>WA883</v>
          </cell>
          <cell r="D1755">
            <v>38484</v>
          </cell>
          <cell r="E1755" t="str">
            <v>WA883</v>
          </cell>
          <cell r="F1755" t="str">
            <v>TA3036B</v>
          </cell>
          <cell r="G1755" t="str">
            <v>2</v>
          </cell>
          <cell r="H1755" t="str">
            <v>2</v>
          </cell>
          <cell r="I1755" t="str">
            <v>RV65-18-02-DPL2</v>
          </cell>
          <cell r="J1755" t="str">
            <v>240</v>
          </cell>
          <cell r="K1755" t="str">
            <v>119.75</v>
          </cell>
          <cell r="L1755" t="str">
            <v>LDF7</v>
          </cell>
          <cell r="M1755" t="str">
            <v>180</v>
          </cell>
          <cell r="N1755" t="str">
            <v>L2.0</v>
          </cell>
          <cell r="O1755" t="str">
            <v>36</v>
          </cell>
          <cell r="P1755" t="str">
            <v>TA3036</v>
          </cell>
          <cell r="Q1755" t="str">
            <v>Meenakshi - 425-580-6685</v>
          </cell>
          <cell r="R1755" t="str">
            <v>3</v>
          </cell>
          <cell r="S1755" t="str">
            <v>B</v>
          </cell>
          <cell r="T1755" t="str">
            <v>KAT-RET3.3</v>
          </cell>
          <cell r="U1755" t="str">
            <v>-</v>
          </cell>
          <cell r="V1755" t="str">
            <v>-</v>
          </cell>
          <cell r="W1755" t="str">
            <v>4.2.1.a</v>
          </cell>
          <cell r="X1755" t="str">
            <v>WA883</v>
          </cell>
        </row>
        <row r="1756">
          <cell r="A1756" t="str">
            <v>WA915</v>
          </cell>
          <cell r="B1756" t="str">
            <v>2006 UMTS Integration</v>
          </cell>
          <cell r="C1756" t="str">
            <v>Auburn Academy</v>
          </cell>
          <cell r="D1756">
            <v>38484</v>
          </cell>
          <cell r="E1756" t="str">
            <v>WA915</v>
          </cell>
          <cell r="F1756" t="str">
            <v>SD2205C</v>
          </cell>
          <cell r="G1756" t="str">
            <v>2</v>
          </cell>
          <cell r="H1756" t="str">
            <v>2</v>
          </cell>
          <cell r="I1756" t="str">
            <v>RR65-18-02-DPL2</v>
          </cell>
          <cell r="J1756" t="str">
            <v>10</v>
          </cell>
          <cell r="K1756" t="str">
            <v>149.327</v>
          </cell>
          <cell r="L1756" t="str">
            <v>LDF7</v>
          </cell>
          <cell r="M1756" t="str">
            <v>180.04</v>
          </cell>
          <cell r="N1756" t="str">
            <v>L2.0</v>
          </cell>
          <cell r="O1756" t="str">
            <v>35</v>
          </cell>
          <cell r="P1756" t="str">
            <v>SD2205</v>
          </cell>
          <cell r="Q1756" t="str">
            <v>Ashwani - 425-753-1049</v>
          </cell>
          <cell r="R1756" t="str">
            <v>3</v>
          </cell>
          <cell r="S1756" t="str">
            <v>C</v>
          </cell>
          <cell r="T1756" t="str">
            <v>KAT-RET3.3</v>
          </cell>
          <cell r="U1756" t="str">
            <v>-</v>
          </cell>
          <cell r="V1756" t="str">
            <v>-</v>
          </cell>
          <cell r="W1756" t="str">
            <v>4.2.1.a</v>
          </cell>
          <cell r="X1756" t="str">
            <v>WA915</v>
          </cell>
        </row>
        <row r="1757">
          <cell r="A1757" t="str">
            <v>WA915</v>
          </cell>
          <cell r="B1757" t="str">
            <v>2006 UMTS Integration</v>
          </cell>
          <cell r="C1757" t="str">
            <v>Auburn Academy</v>
          </cell>
          <cell r="D1757">
            <v>38484</v>
          </cell>
          <cell r="E1757" t="str">
            <v>WA915</v>
          </cell>
          <cell r="F1757" t="str">
            <v>SD2205A</v>
          </cell>
          <cell r="G1757" t="str">
            <v>2</v>
          </cell>
          <cell r="H1757" t="str">
            <v>2</v>
          </cell>
          <cell r="I1757" t="str">
            <v>RR65-18-02-DPL2</v>
          </cell>
          <cell r="J1757" t="str">
            <v>120</v>
          </cell>
          <cell r="K1757" t="str">
            <v>149.327</v>
          </cell>
          <cell r="L1757" t="str">
            <v>LDF7</v>
          </cell>
          <cell r="M1757" t="str">
            <v>180.04</v>
          </cell>
          <cell r="N1757" t="str">
            <v>L2.0</v>
          </cell>
          <cell r="O1757" t="str">
            <v>35</v>
          </cell>
          <cell r="P1757" t="str">
            <v>SD2205</v>
          </cell>
          <cell r="Q1757" t="str">
            <v>Ashwani - 425-753-1049</v>
          </cell>
          <cell r="R1757" t="str">
            <v>3</v>
          </cell>
          <cell r="S1757" t="str">
            <v>A</v>
          </cell>
          <cell r="T1757" t="str">
            <v>KAT-RET3.3</v>
          </cell>
          <cell r="U1757" t="str">
            <v>-</v>
          </cell>
          <cell r="V1757" t="str">
            <v>-</v>
          </cell>
          <cell r="W1757" t="str">
            <v>4.2.1.a</v>
          </cell>
          <cell r="X1757" t="str">
            <v>WA915</v>
          </cell>
        </row>
        <row r="1758">
          <cell r="A1758" t="str">
            <v>WA915</v>
          </cell>
          <cell r="B1758" t="str">
            <v>2006 UMTS Integration</v>
          </cell>
          <cell r="C1758" t="str">
            <v>Auburn Academy</v>
          </cell>
          <cell r="D1758">
            <v>38484</v>
          </cell>
          <cell r="E1758" t="str">
            <v>WA915</v>
          </cell>
          <cell r="F1758" t="str">
            <v>SD2205B</v>
          </cell>
          <cell r="G1758" t="str">
            <v>2</v>
          </cell>
          <cell r="H1758" t="str">
            <v>2</v>
          </cell>
          <cell r="I1758" t="str">
            <v>RR65-18-02-DPL2</v>
          </cell>
          <cell r="J1758" t="str">
            <v>300</v>
          </cell>
          <cell r="K1758" t="str">
            <v>149.327</v>
          </cell>
          <cell r="L1758" t="str">
            <v>LDF7</v>
          </cell>
          <cell r="M1758" t="str">
            <v>180.04</v>
          </cell>
          <cell r="N1758" t="str">
            <v>L2.0</v>
          </cell>
          <cell r="O1758" t="str">
            <v>35</v>
          </cell>
          <cell r="P1758" t="str">
            <v>SD2205</v>
          </cell>
          <cell r="Q1758" t="str">
            <v>Ashwani - 425-753-1049</v>
          </cell>
          <cell r="R1758" t="str">
            <v>3</v>
          </cell>
          <cell r="S1758" t="str">
            <v>B</v>
          </cell>
          <cell r="T1758" t="str">
            <v>KAT-RET3.3</v>
          </cell>
          <cell r="U1758" t="str">
            <v>-</v>
          </cell>
          <cell r="V1758" t="str">
            <v>-</v>
          </cell>
          <cell r="W1758" t="str">
            <v>4.2.1.a</v>
          </cell>
          <cell r="X1758" t="str">
            <v>WA915</v>
          </cell>
        </row>
        <row r="1759">
          <cell r="A1759" t="str">
            <v>WA917</v>
          </cell>
          <cell r="B1759" t="str">
            <v>2006 UMTS Integration</v>
          </cell>
          <cell r="C1759" t="str">
            <v>WA917</v>
          </cell>
          <cell r="D1759">
            <v>38484</v>
          </cell>
          <cell r="E1759" t="str">
            <v>WA917</v>
          </cell>
          <cell r="F1759" t="str">
            <v>SD2230C</v>
          </cell>
          <cell r="G1759" t="str">
            <v>2</v>
          </cell>
          <cell r="H1759" t="str">
            <v>2</v>
          </cell>
          <cell r="I1759" t="str">
            <v>RR65-18-02-DPL2</v>
          </cell>
          <cell r="J1759" t="str">
            <v>0</v>
          </cell>
          <cell r="K1759" t="str">
            <v>67.6667</v>
          </cell>
          <cell r="L1759" t="str">
            <v>LDF5</v>
          </cell>
          <cell r="M1759" t="str">
            <v>85.02</v>
          </cell>
          <cell r="N1759" t="str">
            <v>L2.0</v>
          </cell>
          <cell r="O1759" t="str">
            <v>35</v>
          </cell>
          <cell r="P1759" t="str">
            <v>SD2230</v>
          </cell>
          <cell r="Q1759" t="str">
            <v>Ashwani - 425-753-1049</v>
          </cell>
          <cell r="R1759" t="str">
            <v>3</v>
          </cell>
          <cell r="S1759" t="str">
            <v>C</v>
          </cell>
          <cell r="T1759" t="str">
            <v>KAT-RET3.3</v>
          </cell>
          <cell r="U1759" t="str">
            <v>-</v>
          </cell>
          <cell r="V1759" t="str">
            <v>-</v>
          </cell>
          <cell r="W1759" t="str">
            <v>4.2.1.a</v>
          </cell>
          <cell r="X1759" t="str">
            <v>WA917</v>
          </cell>
        </row>
        <row r="1760">
          <cell r="A1760" t="str">
            <v>WA917</v>
          </cell>
          <cell r="B1760" t="str">
            <v>2006 UMTS Integration</v>
          </cell>
          <cell r="C1760" t="str">
            <v>WA917</v>
          </cell>
          <cell r="D1760">
            <v>38484</v>
          </cell>
          <cell r="E1760" t="str">
            <v>WA917</v>
          </cell>
          <cell r="F1760" t="str">
            <v>SD2230A</v>
          </cell>
          <cell r="G1760" t="str">
            <v>2</v>
          </cell>
          <cell r="H1760" t="str">
            <v>2</v>
          </cell>
          <cell r="I1760" t="str">
            <v>RR65-18-02-DPL2</v>
          </cell>
          <cell r="J1760" t="str">
            <v>120</v>
          </cell>
          <cell r="K1760" t="str">
            <v>67.6667</v>
          </cell>
          <cell r="L1760" t="str">
            <v>LDF5</v>
          </cell>
          <cell r="M1760" t="str">
            <v>85.02</v>
          </cell>
          <cell r="N1760" t="str">
            <v>L2.0</v>
          </cell>
          <cell r="O1760" t="str">
            <v>35</v>
          </cell>
          <cell r="P1760" t="str">
            <v>SD2230</v>
          </cell>
          <cell r="Q1760" t="str">
            <v>Ashwani - 425-753-1049</v>
          </cell>
          <cell r="R1760" t="str">
            <v>3</v>
          </cell>
          <cell r="S1760" t="str">
            <v>A</v>
          </cell>
          <cell r="T1760" t="str">
            <v>KAT-RET3.3</v>
          </cell>
          <cell r="U1760" t="str">
            <v>-</v>
          </cell>
          <cell r="V1760" t="str">
            <v>-</v>
          </cell>
          <cell r="W1760" t="str">
            <v>4.2.1.a</v>
          </cell>
          <cell r="X1760" t="str">
            <v>WA917</v>
          </cell>
        </row>
        <row r="1761">
          <cell r="A1761" t="str">
            <v>WA917</v>
          </cell>
          <cell r="B1761" t="str">
            <v>2006 UMTS Integration</v>
          </cell>
          <cell r="C1761" t="str">
            <v>WA917</v>
          </cell>
          <cell r="D1761">
            <v>38484</v>
          </cell>
          <cell r="E1761" t="str">
            <v>WA917</v>
          </cell>
          <cell r="F1761" t="str">
            <v>SD2230B</v>
          </cell>
          <cell r="G1761" t="str">
            <v>2</v>
          </cell>
          <cell r="H1761" t="str">
            <v>2</v>
          </cell>
          <cell r="I1761" t="str">
            <v>RR65-18-02-DPL2</v>
          </cell>
          <cell r="J1761" t="str">
            <v>220</v>
          </cell>
          <cell r="K1761" t="str">
            <v>67.6667</v>
          </cell>
          <cell r="L1761" t="str">
            <v>LDF5</v>
          </cell>
          <cell r="M1761" t="str">
            <v>85.02</v>
          </cell>
          <cell r="N1761" t="str">
            <v>L2.0</v>
          </cell>
          <cell r="O1761" t="str">
            <v>35</v>
          </cell>
          <cell r="P1761" t="str">
            <v>SD2230</v>
          </cell>
          <cell r="Q1761" t="str">
            <v>Ashwani - 425-753-1049</v>
          </cell>
          <cell r="R1761" t="str">
            <v>3</v>
          </cell>
          <cell r="S1761" t="str">
            <v>B</v>
          </cell>
          <cell r="T1761" t="str">
            <v>KAT-RET3.3</v>
          </cell>
          <cell r="U1761" t="str">
            <v>-</v>
          </cell>
          <cell r="V1761" t="str">
            <v>-</v>
          </cell>
          <cell r="W1761" t="str">
            <v>4.2.1.a</v>
          </cell>
          <cell r="X1761" t="str">
            <v>WA917</v>
          </cell>
        </row>
        <row r="1762">
          <cell r="A1762" t="str">
            <v>WA921</v>
          </cell>
          <cell r="B1762" t="str">
            <v>2006 UMTS Integration</v>
          </cell>
          <cell r="C1762" t="str">
            <v>WA921</v>
          </cell>
          <cell r="D1762">
            <v>38484</v>
          </cell>
          <cell r="E1762" t="str">
            <v>WA921</v>
          </cell>
          <cell r="F1762" t="str">
            <v>SC1836A</v>
          </cell>
          <cell r="G1762" t="str">
            <v>2</v>
          </cell>
          <cell r="H1762" t="str">
            <v>2</v>
          </cell>
          <cell r="I1762" t="str">
            <v>RR65-19-02-DP</v>
          </cell>
          <cell r="J1762" t="str">
            <v>20</v>
          </cell>
          <cell r="K1762" t="str">
            <v>87.3</v>
          </cell>
          <cell r="L1762" t="str">
            <v>LDF5</v>
          </cell>
          <cell r="M1762" t="str">
            <v>105.03</v>
          </cell>
          <cell r="N1762" t="str">
            <v>L2.0</v>
          </cell>
          <cell r="O1762" t="str">
            <v>3</v>
          </cell>
          <cell r="P1762" t="str">
            <v>SC1836</v>
          </cell>
          <cell r="Q1762" t="str">
            <v>Ashwani - 425-753-1049</v>
          </cell>
          <cell r="R1762" t="str">
            <v>3</v>
          </cell>
          <cell r="S1762" t="str">
            <v>A</v>
          </cell>
          <cell r="T1762" t="str">
            <v>KAT-RET3.3</v>
          </cell>
          <cell r="U1762" t="str">
            <v>-</v>
          </cell>
          <cell r="V1762" t="str">
            <v>-</v>
          </cell>
          <cell r="W1762" t="str">
            <v>4.2.1.a</v>
          </cell>
          <cell r="X1762" t="str">
            <v>WA921</v>
          </cell>
        </row>
        <row r="1763">
          <cell r="A1763" t="str">
            <v>WA921</v>
          </cell>
          <cell r="B1763" t="str">
            <v>2006 UMTS Integration</v>
          </cell>
          <cell r="C1763" t="str">
            <v>WA921</v>
          </cell>
          <cell r="D1763">
            <v>38484</v>
          </cell>
          <cell r="E1763" t="str">
            <v>WA921</v>
          </cell>
          <cell r="F1763" t="str">
            <v>SC1836B</v>
          </cell>
          <cell r="G1763" t="str">
            <v>2</v>
          </cell>
          <cell r="H1763" t="str">
            <v>2</v>
          </cell>
          <cell r="I1763" t="str">
            <v>RR65-19-02-DP</v>
          </cell>
          <cell r="J1763" t="str">
            <v>180</v>
          </cell>
          <cell r="K1763" t="str">
            <v>87.3</v>
          </cell>
          <cell r="L1763" t="str">
            <v>LDF5</v>
          </cell>
          <cell r="M1763" t="str">
            <v>105.03</v>
          </cell>
          <cell r="N1763" t="str">
            <v>L2.0</v>
          </cell>
          <cell r="O1763" t="str">
            <v>3</v>
          </cell>
          <cell r="P1763" t="str">
            <v>SC1836</v>
          </cell>
          <cell r="Q1763" t="str">
            <v>Ashwani - 425-753-1049</v>
          </cell>
          <cell r="R1763" t="str">
            <v>3</v>
          </cell>
          <cell r="S1763" t="str">
            <v>B</v>
          </cell>
          <cell r="T1763" t="str">
            <v>KAT-RET3.3</v>
          </cell>
          <cell r="U1763" t="str">
            <v>-</v>
          </cell>
          <cell r="V1763" t="str">
            <v>-</v>
          </cell>
          <cell r="W1763" t="str">
            <v>4.2.1.a</v>
          </cell>
          <cell r="X1763" t="str">
            <v>WA921</v>
          </cell>
        </row>
        <row r="1764">
          <cell r="A1764" t="str">
            <v>WA921</v>
          </cell>
          <cell r="B1764" t="str">
            <v>2006 UMTS Integration</v>
          </cell>
          <cell r="C1764" t="str">
            <v>WA921</v>
          </cell>
          <cell r="D1764">
            <v>38484</v>
          </cell>
          <cell r="E1764" t="str">
            <v>WA921</v>
          </cell>
          <cell r="F1764" t="str">
            <v>SC1836C</v>
          </cell>
          <cell r="G1764" t="str">
            <v>2</v>
          </cell>
          <cell r="H1764" t="str">
            <v>2</v>
          </cell>
          <cell r="I1764" t="str">
            <v>RR65-19-02-DP</v>
          </cell>
          <cell r="J1764" t="str">
            <v>330</v>
          </cell>
          <cell r="K1764" t="str">
            <v>87.3</v>
          </cell>
          <cell r="L1764" t="str">
            <v>LDF5</v>
          </cell>
          <cell r="M1764" t="str">
            <v>105.03</v>
          </cell>
          <cell r="N1764" t="str">
            <v>L2.0</v>
          </cell>
          <cell r="O1764" t="str">
            <v>3</v>
          </cell>
          <cell r="P1764" t="str">
            <v>SC1836</v>
          </cell>
          <cell r="Q1764" t="str">
            <v>Ashwani - 425-753-1049</v>
          </cell>
          <cell r="R1764" t="str">
            <v>3</v>
          </cell>
          <cell r="S1764" t="str">
            <v>C</v>
          </cell>
          <cell r="T1764" t="str">
            <v>KAT-RET3.3</v>
          </cell>
          <cell r="U1764" t="str">
            <v>-</v>
          </cell>
          <cell r="V1764" t="str">
            <v>-</v>
          </cell>
          <cell r="W1764" t="str">
            <v>4.2.1.a</v>
          </cell>
          <cell r="X1764" t="str">
            <v>WA921</v>
          </cell>
        </row>
        <row r="1765">
          <cell r="A1765" t="str">
            <v>WA925</v>
          </cell>
          <cell r="B1765" t="str">
            <v>2006 UMTS Integration</v>
          </cell>
          <cell r="C1765" t="str">
            <v>WA925</v>
          </cell>
          <cell r="D1765">
            <v>38484</v>
          </cell>
          <cell r="E1765" t="str">
            <v>WA925</v>
          </cell>
          <cell r="F1765" t="str">
            <v>TA3102C</v>
          </cell>
          <cell r="G1765" t="str">
            <v>2</v>
          </cell>
          <cell r="H1765" t="str">
            <v>2</v>
          </cell>
          <cell r="I1765" t="str">
            <v>RR65-18-02-DPL2</v>
          </cell>
          <cell r="J1765" t="str">
            <v>30</v>
          </cell>
          <cell r="K1765" t="str">
            <v>42.6667</v>
          </cell>
          <cell r="L1765" t="str">
            <v>LDF5</v>
          </cell>
          <cell r="M1765" t="str">
            <v>90</v>
          </cell>
          <cell r="N1765" t="str">
            <v>L2.0</v>
          </cell>
          <cell r="O1765" t="str">
            <v>37</v>
          </cell>
          <cell r="P1765" t="str">
            <v>TA3102</v>
          </cell>
          <cell r="Q1765" t="str">
            <v>Meenakshi - 425-580-6685</v>
          </cell>
          <cell r="R1765" t="str">
            <v>3</v>
          </cell>
          <cell r="S1765" t="str">
            <v>C</v>
          </cell>
          <cell r="T1765" t="str">
            <v>KAT-RET3.3</v>
          </cell>
          <cell r="U1765" t="str">
            <v>-</v>
          </cell>
          <cell r="V1765" t="str">
            <v>-</v>
          </cell>
          <cell r="W1765" t="str">
            <v>4.2.1.a</v>
          </cell>
          <cell r="X1765" t="str">
            <v>WA925</v>
          </cell>
        </row>
        <row r="1766">
          <cell r="A1766" t="str">
            <v>WA925</v>
          </cell>
          <cell r="B1766" t="str">
            <v>2006 UMTS Integration</v>
          </cell>
          <cell r="C1766" t="str">
            <v>WA925</v>
          </cell>
          <cell r="D1766">
            <v>38484</v>
          </cell>
          <cell r="E1766" t="str">
            <v>WA925</v>
          </cell>
          <cell r="F1766" t="str">
            <v>TA3102A</v>
          </cell>
          <cell r="G1766" t="str">
            <v>2</v>
          </cell>
          <cell r="H1766" t="str">
            <v>2</v>
          </cell>
          <cell r="I1766" t="str">
            <v>RR65-18-02-DPL2</v>
          </cell>
          <cell r="J1766" t="str">
            <v>150</v>
          </cell>
          <cell r="K1766" t="str">
            <v>43.1667</v>
          </cell>
          <cell r="L1766" t="str">
            <v>LDF5</v>
          </cell>
          <cell r="M1766" t="str">
            <v>125</v>
          </cell>
          <cell r="N1766" t="str">
            <v>L2.0</v>
          </cell>
          <cell r="O1766" t="str">
            <v>37</v>
          </cell>
          <cell r="P1766" t="str">
            <v>TA3102</v>
          </cell>
          <cell r="Q1766" t="str">
            <v>Meenakshi - 425-580-6685</v>
          </cell>
          <cell r="R1766" t="str">
            <v>3</v>
          </cell>
          <cell r="S1766" t="str">
            <v>A</v>
          </cell>
          <cell r="T1766" t="str">
            <v>KAT-RET3.3</v>
          </cell>
          <cell r="U1766" t="str">
            <v>-</v>
          </cell>
          <cell r="V1766" t="str">
            <v>-</v>
          </cell>
          <cell r="W1766" t="str">
            <v>4.2.1.a</v>
          </cell>
          <cell r="X1766" t="str">
            <v>WA925</v>
          </cell>
        </row>
        <row r="1767">
          <cell r="A1767" t="str">
            <v>WA925</v>
          </cell>
          <cell r="B1767" t="str">
            <v>2006 UMTS Integration</v>
          </cell>
          <cell r="C1767" t="str">
            <v>WA925</v>
          </cell>
          <cell r="D1767">
            <v>38484</v>
          </cell>
          <cell r="E1767" t="str">
            <v>WA925</v>
          </cell>
          <cell r="F1767" t="str">
            <v>TA3102B</v>
          </cell>
          <cell r="G1767" t="str">
            <v>2</v>
          </cell>
          <cell r="H1767" t="str">
            <v>2</v>
          </cell>
          <cell r="I1767" t="str">
            <v>RR33-20-02-DPL4</v>
          </cell>
          <cell r="J1767" t="str">
            <v>260</v>
          </cell>
          <cell r="K1767" t="str">
            <v>42.5</v>
          </cell>
          <cell r="L1767" t="str">
            <v>LDF5</v>
          </cell>
          <cell r="M1767" t="str">
            <v>115</v>
          </cell>
          <cell r="N1767" t="str">
            <v>L2.0</v>
          </cell>
          <cell r="O1767" t="str">
            <v>37</v>
          </cell>
          <cell r="P1767" t="str">
            <v>TA3102</v>
          </cell>
          <cell r="Q1767" t="str">
            <v>Meenakshi - 425-580-6685</v>
          </cell>
          <cell r="R1767" t="str">
            <v>3</v>
          </cell>
          <cell r="S1767" t="str">
            <v>B</v>
          </cell>
          <cell r="T1767" t="str">
            <v>KAT-RET3.3</v>
          </cell>
          <cell r="U1767" t="str">
            <v>-</v>
          </cell>
          <cell r="V1767" t="str">
            <v>-</v>
          </cell>
          <cell r="W1767" t="str">
            <v>4.2.1.a</v>
          </cell>
          <cell r="X1767" t="str">
            <v>WA925</v>
          </cell>
        </row>
        <row r="1768">
          <cell r="A1768" t="str">
            <v>WA967</v>
          </cell>
          <cell r="B1768" t="str">
            <v>Tacoma 2005 Build - FOA</v>
          </cell>
          <cell r="C1768" t="str">
            <v>WA967</v>
          </cell>
          <cell r="D1768">
            <v>38484</v>
          </cell>
          <cell r="E1768" t="str">
            <v>WA967</v>
          </cell>
          <cell r="F1768" t="str">
            <v>TA3024C</v>
          </cell>
          <cell r="G1768" t="str">
            <v>2</v>
          </cell>
          <cell r="H1768" t="str">
            <v>2</v>
          </cell>
          <cell r="I1768" t="str">
            <v>742 265</v>
          </cell>
          <cell r="J1768" t="str">
            <v>30</v>
          </cell>
          <cell r="K1768" t="str">
            <v>132</v>
          </cell>
          <cell r="L1768" t="str">
            <v>LDF12</v>
          </cell>
          <cell r="M1768" t="str">
            <v>305</v>
          </cell>
          <cell r="N1768" t="str">
            <v>L2.0</v>
          </cell>
          <cell r="O1768" t="str">
            <v>1</v>
          </cell>
          <cell r="P1768" t="str">
            <v>TA3024</v>
          </cell>
          <cell r="Q1768" t="str">
            <v>Meenakshi - 425-580-6685</v>
          </cell>
          <cell r="R1768" t="str">
            <v>3</v>
          </cell>
          <cell r="S1768" t="str">
            <v>C</v>
          </cell>
          <cell r="T1768" t="str">
            <v>KAT-RET3.3</v>
          </cell>
          <cell r="U1768" t="str">
            <v>-</v>
          </cell>
          <cell r="V1768" t="str">
            <v>-</v>
          </cell>
          <cell r="W1768" t="str">
            <v>4.2.1.a</v>
          </cell>
          <cell r="X1768" t="str">
            <v>WA967</v>
          </cell>
        </row>
        <row r="1769">
          <cell r="A1769" t="str">
            <v>WA967</v>
          </cell>
          <cell r="B1769" t="str">
            <v>Tacoma 2005 Build - FOA</v>
          </cell>
          <cell r="C1769" t="str">
            <v>WA967</v>
          </cell>
          <cell r="D1769">
            <v>38484</v>
          </cell>
          <cell r="E1769" t="str">
            <v>WA967</v>
          </cell>
          <cell r="F1769" t="str">
            <v>TA3024A</v>
          </cell>
          <cell r="G1769" t="str">
            <v>2</v>
          </cell>
          <cell r="H1769" t="str">
            <v>2</v>
          </cell>
          <cell r="I1769" t="str">
            <v>742 265</v>
          </cell>
          <cell r="J1769" t="str">
            <v>150</v>
          </cell>
          <cell r="K1769" t="str">
            <v>132</v>
          </cell>
          <cell r="L1769" t="str">
            <v>LDF7</v>
          </cell>
          <cell r="M1769" t="str">
            <v>260</v>
          </cell>
          <cell r="N1769" t="str">
            <v>L2.0</v>
          </cell>
          <cell r="O1769" t="str">
            <v>1</v>
          </cell>
          <cell r="P1769" t="str">
            <v>TA3024</v>
          </cell>
          <cell r="Q1769" t="str">
            <v>Meenakshi - 425-580-6685</v>
          </cell>
          <cell r="R1769" t="str">
            <v>3</v>
          </cell>
          <cell r="S1769" t="str">
            <v>A</v>
          </cell>
          <cell r="T1769" t="str">
            <v>KAT-RET3.3</v>
          </cell>
          <cell r="U1769" t="str">
            <v>-</v>
          </cell>
          <cell r="V1769" t="str">
            <v>-</v>
          </cell>
          <cell r="W1769" t="str">
            <v>4.2.1.a</v>
          </cell>
          <cell r="X1769" t="str">
            <v>WA967</v>
          </cell>
        </row>
        <row r="1770">
          <cell r="A1770" t="str">
            <v>WA967</v>
          </cell>
          <cell r="B1770" t="str">
            <v>Tacoma 2005 Build - FOA</v>
          </cell>
          <cell r="C1770" t="str">
            <v>WA967</v>
          </cell>
          <cell r="D1770">
            <v>38484</v>
          </cell>
          <cell r="E1770" t="str">
            <v>WA967</v>
          </cell>
          <cell r="F1770" t="str">
            <v>TA3024B</v>
          </cell>
          <cell r="G1770" t="str">
            <v>1</v>
          </cell>
          <cell r="H1770" t="str">
            <v>1</v>
          </cell>
          <cell r="I1770" t="str">
            <v>742 265</v>
          </cell>
          <cell r="J1770" t="str">
            <v>270</v>
          </cell>
          <cell r="K1770" t="str">
            <v>132</v>
          </cell>
          <cell r="L1770" t="str">
            <v>LDF7</v>
          </cell>
          <cell r="M1770" t="str">
            <v>240</v>
          </cell>
          <cell r="N1770" t="str">
            <v>L2.0</v>
          </cell>
          <cell r="O1770" t="str">
            <v>1</v>
          </cell>
          <cell r="P1770" t="str">
            <v>TA3024</v>
          </cell>
          <cell r="Q1770" t="str">
            <v>Meenakshi - 425-580-6685</v>
          </cell>
          <cell r="R1770" t="str">
            <v>3</v>
          </cell>
          <cell r="S1770" t="str">
            <v>B</v>
          </cell>
          <cell r="T1770" t="str">
            <v>KAT-RET3.3</v>
          </cell>
          <cell r="U1770" t="str">
            <v>-</v>
          </cell>
          <cell r="V1770" t="str">
            <v>-</v>
          </cell>
          <cell r="W1770" t="str">
            <v>4.2.1.a</v>
          </cell>
          <cell r="X1770" t="str">
            <v>WA967</v>
          </cell>
        </row>
        <row r="1771">
          <cell r="A1771" t="str">
            <v>WA973</v>
          </cell>
          <cell r="B1771" t="str">
            <v>2006 UMTS Integration</v>
          </cell>
          <cell r="C1771" t="str">
            <v>WA973</v>
          </cell>
          <cell r="D1771">
            <v>38484</v>
          </cell>
          <cell r="E1771" t="str">
            <v>WA973</v>
          </cell>
          <cell r="F1771" t="str">
            <v>TA3091C</v>
          </cell>
          <cell r="G1771" t="str">
            <v>1</v>
          </cell>
          <cell r="H1771" t="str">
            <v>1</v>
          </cell>
          <cell r="I1771" t="str">
            <v>DR65-18-02-DPL2Q</v>
          </cell>
          <cell r="J1771" t="str">
            <v>40</v>
          </cell>
          <cell r="K1771" t="str">
            <v>59.75</v>
          </cell>
          <cell r="L1771" t="str">
            <v>LDF5</v>
          </cell>
          <cell r="M1771" t="str">
            <v>80</v>
          </cell>
          <cell r="N1771" t="str">
            <v>L2.0</v>
          </cell>
          <cell r="O1771" t="str">
            <v>37</v>
          </cell>
          <cell r="P1771" t="str">
            <v>TA3091</v>
          </cell>
          <cell r="Q1771" t="str">
            <v>Meenakshi - 425-580-6685</v>
          </cell>
          <cell r="R1771" t="str">
            <v>3</v>
          </cell>
          <cell r="S1771" t="str">
            <v>C</v>
          </cell>
          <cell r="T1771" t="str">
            <v>KAT-RET2.3</v>
          </cell>
          <cell r="U1771" t="str">
            <v>-</v>
          </cell>
          <cell r="V1771" t="str">
            <v>-</v>
          </cell>
          <cell r="W1771" t="str">
            <v>4.2.3.a</v>
          </cell>
          <cell r="X1771" t="str">
            <v>WA973</v>
          </cell>
        </row>
        <row r="1772">
          <cell r="A1772" t="str">
            <v>WA973</v>
          </cell>
          <cell r="B1772" t="str">
            <v>2006 UMTS Integration</v>
          </cell>
          <cell r="C1772" t="str">
            <v>WA973</v>
          </cell>
          <cell r="D1772">
            <v>38484</v>
          </cell>
          <cell r="E1772" t="str">
            <v>WA973</v>
          </cell>
          <cell r="F1772" t="str">
            <v>TA3091A</v>
          </cell>
          <cell r="G1772" t="str">
            <v>1</v>
          </cell>
          <cell r="H1772" t="str">
            <v>1</v>
          </cell>
          <cell r="I1772" t="str">
            <v>DR65-18-02-DPL2Q</v>
          </cell>
          <cell r="J1772" t="str">
            <v>150</v>
          </cell>
          <cell r="K1772" t="str">
            <v>59.75</v>
          </cell>
          <cell r="L1772" t="str">
            <v>LDF5</v>
          </cell>
          <cell r="M1772" t="str">
            <v>80</v>
          </cell>
          <cell r="N1772" t="str">
            <v>L2.0</v>
          </cell>
          <cell r="O1772" t="str">
            <v>37</v>
          </cell>
          <cell r="P1772" t="str">
            <v>TA3091</v>
          </cell>
          <cell r="Q1772" t="str">
            <v>Meenakshi - 425-580-6685</v>
          </cell>
          <cell r="R1772" t="str">
            <v>3</v>
          </cell>
          <cell r="S1772" t="str">
            <v>A</v>
          </cell>
          <cell r="T1772" t="str">
            <v>KAT-RET2.3</v>
          </cell>
          <cell r="U1772" t="str">
            <v>-</v>
          </cell>
          <cell r="V1772" t="str">
            <v>-</v>
          </cell>
          <cell r="W1772" t="str">
            <v>4.2.3.a</v>
          </cell>
          <cell r="X1772" t="str">
            <v>WA973</v>
          </cell>
        </row>
        <row r="1773">
          <cell r="A1773" t="str">
            <v>WA973</v>
          </cell>
          <cell r="B1773" t="str">
            <v>2006 UMTS Integration</v>
          </cell>
          <cell r="C1773" t="str">
            <v>WA973</v>
          </cell>
          <cell r="D1773">
            <v>38484</v>
          </cell>
          <cell r="E1773" t="str">
            <v>WA973</v>
          </cell>
          <cell r="F1773" t="str">
            <v>TA3091B</v>
          </cell>
          <cell r="G1773" t="str">
            <v>1</v>
          </cell>
          <cell r="H1773" t="str">
            <v>1</v>
          </cell>
          <cell r="I1773" t="str">
            <v>DR65-18-02-DPL2Q</v>
          </cell>
          <cell r="J1773" t="str">
            <v>270</v>
          </cell>
          <cell r="K1773" t="str">
            <v>59.75</v>
          </cell>
          <cell r="L1773" t="str">
            <v>LDF5</v>
          </cell>
          <cell r="M1773" t="str">
            <v>80</v>
          </cell>
          <cell r="N1773" t="str">
            <v>L2.0</v>
          </cell>
          <cell r="O1773" t="str">
            <v>37</v>
          </cell>
          <cell r="P1773" t="str">
            <v>TA3091</v>
          </cell>
          <cell r="Q1773" t="str">
            <v>Meenakshi - 425-580-6685</v>
          </cell>
          <cell r="R1773" t="str">
            <v>3</v>
          </cell>
          <cell r="S1773" t="str">
            <v>B</v>
          </cell>
          <cell r="T1773" t="str">
            <v>KAT-RET2.3</v>
          </cell>
          <cell r="U1773" t="str">
            <v>-</v>
          </cell>
          <cell r="V1773" t="str">
            <v>-</v>
          </cell>
          <cell r="W1773" t="str">
            <v>4.2.3.a</v>
          </cell>
          <cell r="X1773" t="str">
            <v>WA973</v>
          </cell>
        </row>
        <row r="1774">
          <cell r="A1774" t="str">
            <v>WA981</v>
          </cell>
          <cell r="B1774" t="str">
            <v>2006 UMTS Integration</v>
          </cell>
          <cell r="C1774" t="str">
            <v>Silver Lake</v>
          </cell>
          <cell r="D1774">
            <v>38520</v>
          </cell>
          <cell r="E1774" t="str">
            <v>WA981</v>
          </cell>
          <cell r="F1774" t="str">
            <v>SN2685B</v>
          </cell>
          <cell r="G1774" t="str">
            <v>2</v>
          </cell>
          <cell r="H1774" t="str">
            <v>0</v>
          </cell>
          <cell r="I1774" t="str">
            <v>DB910CE-M</v>
          </cell>
          <cell r="J1774" t="str">
            <v>240</v>
          </cell>
          <cell r="K1774" t="str">
            <v>64</v>
          </cell>
          <cell r="L1774" t="str">
            <v>Comm 7/8"</v>
          </cell>
          <cell r="M1774" t="str">
            <v>90</v>
          </cell>
          <cell r="N1774" t="str">
            <v>L3.0</v>
          </cell>
          <cell r="O1774" t="str">
            <v>33</v>
          </cell>
          <cell r="P1774" t="str">
            <v>SN2685</v>
          </cell>
          <cell r="Q1774" t="str">
            <v>Chris - 206-399-2258</v>
          </cell>
          <cell r="R1774" t="str">
            <v>3</v>
          </cell>
          <cell r="S1774" t="str">
            <v>B</v>
          </cell>
          <cell r="T1774"/>
          <cell r="U1774" t="str">
            <v>-</v>
          </cell>
          <cell r="V1774" t="str">
            <v>-</v>
          </cell>
          <cell r="W1774" t="str">
            <v>Special1</v>
          </cell>
          <cell r="X1774" t="str">
            <v>WA981</v>
          </cell>
        </row>
        <row r="1775">
          <cell r="A1775" t="str">
            <v>WA981</v>
          </cell>
          <cell r="B1775" t="str">
            <v>2006 UMTS Integration</v>
          </cell>
          <cell r="C1775" t="str">
            <v>Silver Lake</v>
          </cell>
          <cell r="D1775">
            <v>38520</v>
          </cell>
          <cell r="E1775" t="str">
            <v>WA981</v>
          </cell>
          <cell r="F1775" t="str">
            <v>SN2685C</v>
          </cell>
          <cell r="G1775" t="str">
            <v>2</v>
          </cell>
          <cell r="H1775" t="str">
            <v>0</v>
          </cell>
          <cell r="I1775" t="str">
            <v>DB910CE-M</v>
          </cell>
          <cell r="J1775" t="str">
            <v>0</v>
          </cell>
          <cell r="K1775" t="str">
            <v>64</v>
          </cell>
          <cell r="L1775" t="str">
            <v>Comm 7/8"</v>
          </cell>
          <cell r="M1775" t="str">
            <v>90</v>
          </cell>
          <cell r="N1775" t="str">
            <v>L3.0</v>
          </cell>
          <cell r="O1775" t="str">
            <v>33</v>
          </cell>
          <cell r="P1775" t="str">
            <v>SN2685</v>
          </cell>
          <cell r="Q1775" t="str">
            <v>Chris - 206-399-2258</v>
          </cell>
          <cell r="R1775" t="str">
            <v>3</v>
          </cell>
          <cell r="S1775" t="str">
            <v>C</v>
          </cell>
          <cell r="T1775"/>
          <cell r="U1775" t="str">
            <v>-</v>
          </cell>
          <cell r="V1775" t="str">
            <v>-</v>
          </cell>
          <cell r="W1775" t="str">
            <v>Special1</v>
          </cell>
          <cell r="X1775" t="str">
            <v>WA981</v>
          </cell>
        </row>
        <row r="1776">
          <cell r="A1776" t="str">
            <v>WA981</v>
          </cell>
          <cell r="B1776" t="str">
            <v>2006 UMTS Integration</v>
          </cell>
          <cell r="C1776" t="str">
            <v>Silver Lake</v>
          </cell>
          <cell r="D1776">
            <v>38520</v>
          </cell>
          <cell r="E1776" t="str">
            <v>WA981</v>
          </cell>
          <cell r="F1776" t="str">
            <v>SN2685A</v>
          </cell>
          <cell r="G1776" t="str">
            <v>2</v>
          </cell>
          <cell r="H1776" t="str">
            <v>0</v>
          </cell>
          <cell r="I1776" t="str">
            <v>DB910CE-M</v>
          </cell>
          <cell r="J1776" t="str">
            <v>120</v>
          </cell>
          <cell r="K1776" t="str">
            <v>64</v>
          </cell>
          <cell r="L1776" t="str">
            <v>Comm 7/8"</v>
          </cell>
          <cell r="M1776" t="str">
            <v>90</v>
          </cell>
          <cell r="N1776" t="str">
            <v>L3.0</v>
          </cell>
          <cell r="O1776" t="str">
            <v>33</v>
          </cell>
          <cell r="P1776" t="str">
            <v>SN2685</v>
          </cell>
          <cell r="Q1776" t="str">
            <v>Chris - 206-399-2258</v>
          </cell>
          <cell r="R1776" t="str">
            <v>3</v>
          </cell>
          <cell r="S1776" t="str">
            <v>A</v>
          </cell>
          <cell r="T1776"/>
          <cell r="U1776" t="str">
            <v>-</v>
          </cell>
          <cell r="V1776" t="str">
            <v>-</v>
          </cell>
          <cell r="W1776" t="str">
            <v>Special1</v>
          </cell>
          <cell r="X1776" t="str">
            <v>WA981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ap price"/>
      <sheetName val="US indoor vs macro outdoor"/>
      <sheetName val="US outdoor vs macro outdoor"/>
      <sheetName val="US outdoor vs micro outdoor"/>
      <sheetName val="Metrosite vs micro outdoor"/>
      <sheetName val="flexihopper  vs trs "/>
      <sheetName val="Antenna"/>
      <sheetName val="Factors"/>
      <sheetName val="INSTMATR"/>
      <sheetName val="NL180"/>
      <sheetName val="NL240"/>
      <sheetName val="Access Radio NL400"/>
      <sheetName val="SPARE"/>
      <sheetName val="BS pricing"/>
      <sheetName val="VR-Rev"/>
      <sheetName val="ALL"/>
      <sheetName val="DATA-BASE"/>
      <sheetName val="Factors1"/>
      <sheetName val="Internal 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 User Guide"/>
      <sheetName val="Versions"/>
      <sheetName val="Product_Line"/>
      <sheetName val="Offer_Information"/>
      <sheetName val="Scope"/>
      <sheetName val="Assumptions"/>
      <sheetName val="LoA_Summary"/>
      <sheetName val="Level1_SD_Summary"/>
      <sheetName val="Level1_Summary"/>
      <sheetName val="Price_Level_Summary"/>
      <sheetName val="Level2_Summary"/>
      <sheetName val="Discount_Cockpit"/>
      <sheetName val="Currency_and_Delivery_Terms"/>
      <sheetName val="Price_Book"/>
      <sheetName val="Unitary_Price_List"/>
      <sheetName val="Sales_Packages"/>
      <sheetName val="Configuration_Import"/>
      <sheetName val="Input_Services"/>
      <sheetName val="Master"/>
      <sheetName val="Sheet1"/>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sheetData sheetId="19" refreshError="1"/>
      <sheetData sheetId="2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Sum"/>
      <sheetName val="P&amp;L"/>
      <sheetName val="Rev"/>
      <sheetName val="MfgCost"/>
      <sheetName val="Mfg Cost Tables"/>
      <sheetName val="R&amp;D"/>
      <sheetName val="Metrics"/>
      <sheetName val="Cover"/>
    </sheetNames>
    <sheetDataSet>
      <sheetData sheetId="0" refreshError="1"/>
      <sheetData sheetId="1" refreshError="1"/>
      <sheetData sheetId="2" refreshError="1"/>
      <sheetData sheetId="3" refreshError="1"/>
      <sheetData sheetId="4" refreshError="1">
        <row r="46">
          <cell r="C46" t="str">
            <v>PDIP 18L</v>
          </cell>
          <cell r="D46" t="str">
            <v>PDIP 28L</v>
          </cell>
          <cell r="E46" t="str">
            <v>PDIP 40L</v>
          </cell>
          <cell r="F46" t="str">
            <v>PDIP 42L</v>
          </cell>
          <cell r="G46" t="str">
            <v>PDIP 48L</v>
          </cell>
          <cell r="H46" t="str">
            <v>PDIP 52L</v>
          </cell>
          <cell r="I46" t="str">
            <v>PDIP 64L</v>
          </cell>
          <cell r="J46" t="str">
            <v>PLCC 44L</v>
          </cell>
          <cell r="K46" t="str">
            <v>PLCC 68L</v>
          </cell>
          <cell r="L46" t="str">
            <v>PLCC 84L</v>
          </cell>
          <cell r="M46" t="str">
            <v>QFP 44L</v>
          </cell>
          <cell r="N46" t="str">
            <v>QFP 80L</v>
          </cell>
          <cell r="O46" t="str">
            <v>QFP 100L</v>
          </cell>
          <cell r="P46" t="str">
            <v>SOIC 18L</v>
          </cell>
          <cell r="Q46" t="str">
            <v>SOIC 20L</v>
          </cell>
          <cell r="R46" t="str">
            <v>SOIC 28L</v>
          </cell>
          <cell r="S46" t="str">
            <v>VQFP 100L</v>
          </cell>
          <cell r="T46" t="str">
            <v>Other</v>
          </cell>
        </row>
        <row r="47">
          <cell r="C47">
            <v>1.1758300930234404E-2</v>
          </cell>
          <cell r="D47">
            <v>1.6007259438339375E-2</v>
          </cell>
          <cell r="E47">
            <v>1.7270230054321302E-2</v>
          </cell>
          <cell r="F47">
            <v>2.1330364803131503E-2</v>
          </cell>
          <cell r="G47">
            <v>3.157046830731626E-2</v>
          </cell>
          <cell r="H47">
            <v>2.6223131855474636E-2</v>
          </cell>
          <cell r="I47">
            <v>3.3203630346487489E-2</v>
          </cell>
          <cell r="J47">
            <v>2.2046496848803273E-2</v>
          </cell>
          <cell r="K47">
            <v>3.2866511897852585E-2</v>
          </cell>
          <cell r="L47">
            <v>4.8255860011090675E-2</v>
          </cell>
          <cell r="M47">
            <v>2.3662955485403852E-2</v>
          </cell>
          <cell r="N47">
            <v>2.8927294973757931E-2</v>
          </cell>
          <cell r="O47">
            <v>3.484899836591418E-2</v>
          </cell>
          <cell r="P47">
            <v>1.6082979248279422E-2</v>
          </cell>
          <cell r="Q47">
            <v>1.5121581796837128E-2</v>
          </cell>
          <cell r="R47">
            <v>1.9961044113785908E-2</v>
          </cell>
          <cell r="S47">
            <v>3.3243923137540161E-2</v>
          </cell>
        </row>
        <row r="48">
          <cell r="C48">
            <v>3.9990504321617923E-2</v>
          </cell>
          <cell r="D48">
            <v>9.4143032529670087E-2</v>
          </cell>
          <cell r="E48">
            <v>0.11516714188043017</v>
          </cell>
          <cell r="F48">
            <v>0.12801079866629853</v>
          </cell>
          <cell r="G48">
            <v>0.25368590633853677</v>
          </cell>
          <cell r="H48">
            <v>0.21986603583009939</v>
          </cell>
          <cell r="I48">
            <v>0.28957930100787244</v>
          </cell>
          <cell r="J48">
            <v>8.6089500463470803E-2</v>
          </cell>
          <cell r="K48">
            <v>0.17843577094215515</v>
          </cell>
          <cell r="L48">
            <v>0.25767984930771332</v>
          </cell>
          <cell r="M48">
            <v>9.2497440332981282E-2</v>
          </cell>
          <cell r="N48">
            <v>0.22280886756608817</v>
          </cell>
          <cell r="O48">
            <v>0.17122314349694367</v>
          </cell>
          <cell r="P48">
            <v>3.4098642564415367E-2</v>
          </cell>
          <cell r="Q48">
            <v>3.7042643888174041E-2</v>
          </cell>
          <cell r="R48">
            <v>5.0622583148316469E-2</v>
          </cell>
          <cell r="S48">
            <v>0.28211129296235682</v>
          </cell>
        </row>
        <row r="49">
          <cell r="C49">
            <v>4.187711755307761E-3</v>
          </cell>
          <cell r="D49">
            <v>6.6293741542866377E-3</v>
          </cell>
          <cell r="E49">
            <v>7.4192018290355974E-3</v>
          </cell>
          <cell r="F49">
            <v>8.0186508630005395E-3</v>
          </cell>
          <cell r="G49">
            <v>1.258263429809455E-2</v>
          </cell>
          <cell r="H49">
            <v>1.1299535141967762E-2</v>
          </cell>
          <cell r="I49">
            <v>1.4367447224590083E-2</v>
          </cell>
          <cell r="J49">
            <v>7.3890199919853959E-3</v>
          </cell>
          <cell r="K49">
            <v>1.1998645772876767E-2</v>
          </cell>
          <cell r="L49">
            <v>1.755186648945066E-2</v>
          </cell>
          <cell r="M49">
            <v>7.8878053892939681E-3</v>
          </cell>
          <cell r="N49">
            <v>1.1946421096693177E-2</v>
          </cell>
          <cell r="O49">
            <v>1.2323125340434546E-2</v>
          </cell>
          <cell r="P49">
            <v>4.8057600841916919E-3</v>
          </cell>
          <cell r="Q49">
            <v>4.7847991623312189E-3</v>
          </cell>
          <cell r="R49">
            <v>6.1023090658313224E-3</v>
          </cell>
          <cell r="S49">
            <v>1.449415045159726E-2</v>
          </cell>
        </row>
        <row r="50">
          <cell r="C50">
            <v>5.5936517007160083E-2</v>
          </cell>
          <cell r="D50">
            <v>0.11677966612229609</v>
          </cell>
          <cell r="E50">
            <v>0.13985657376378707</v>
          </cell>
          <cell r="F50">
            <v>0.15735981433243057</v>
          </cell>
          <cell r="G50">
            <v>0.29783900894394755</v>
          </cell>
          <cell r="H50">
            <v>0.25738870282754178</v>
          </cell>
          <cell r="I50">
            <v>0.33715037857895003</v>
          </cell>
          <cell r="J50">
            <v>0.11552501730425947</v>
          </cell>
          <cell r="K50">
            <v>0.2233009286128845</v>
          </cell>
          <cell r="L50">
            <v>0.32348757580825466</v>
          </cell>
          <cell r="M50">
            <v>0.12404820120767911</v>
          </cell>
          <cell r="N50">
            <v>0.26368258363653929</v>
          </cell>
          <cell r="O50">
            <v>0.21839526720329239</v>
          </cell>
          <cell r="P50">
            <v>5.4987381896886484E-2</v>
          </cell>
          <cell r="Q50">
            <v>5.6949024847342385E-2</v>
          </cell>
          <cell r="R50">
            <v>7.6685936327933704E-2</v>
          </cell>
          <cell r="S50">
            <v>0.32984936655149422</v>
          </cell>
          <cell r="T50">
            <v>0.25</v>
          </cell>
        </row>
        <row r="51">
          <cell r="C51">
            <v>2.8966679672426589E-2</v>
          </cell>
          <cell r="D51">
            <v>3.3298118251006557E-2</v>
          </cell>
          <cell r="E51">
            <v>4.2874806642621319E-2</v>
          </cell>
          <cell r="F51">
            <v>5.2768781950749674E-2</v>
          </cell>
          <cell r="G51">
            <v>5.7668970036032698E-2</v>
          </cell>
          <cell r="H51">
            <v>0.13424474546944193</v>
          </cell>
          <cell r="I51">
            <v>0.17181272704168285</v>
          </cell>
          <cell r="J51">
            <v>5.0099681175636818E-2</v>
          </cell>
          <cell r="K51">
            <v>8.0537451086863332E-2</v>
          </cell>
          <cell r="L51">
            <v>0.2232209927742386</v>
          </cell>
          <cell r="M51">
            <v>0.21376190733904002</v>
          </cell>
          <cell r="N51">
            <v>0.16594854076457968</v>
          </cell>
          <cell r="O51">
            <v>0.25408830146938904</v>
          </cell>
          <cell r="P51">
            <v>2.8680151470560241E-2</v>
          </cell>
          <cell r="Q51">
            <v>3.9391001563058178E-2</v>
          </cell>
          <cell r="R51">
            <v>5.4467149323662874E-2</v>
          </cell>
          <cell r="S51">
            <v>0.54750682637705939</v>
          </cell>
        </row>
        <row r="52">
          <cell r="C52">
            <v>3.6753779812881075E-2</v>
          </cell>
          <cell r="D52">
            <v>5.00199401329273E-2</v>
          </cell>
          <cell r="E52">
            <v>5.4892006849325443E-2</v>
          </cell>
          <cell r="F52">
            <v>5.8299105919746727E-2</v>
          </cell>
          <cell r="G52">
            <v>9.0896856294888972E-2</v>
          </cell>
          <cell r="H52">
            <v>7.3507554945114434E-2</v>
          </cell>
          <cell r="I52">
            <v>8.7148171239561756E-2</v>
          </cell>
          <cell r="J52">
            <v>6.0381207431833658E-2</v>
          </cell>
          <cell r="K52">
            <v>8.992936789013023E-2</v>
          </cell>
          <cell r="L52">
            <v>0.13208386079180034</v>
          </cell>
          <cell r="M52">
            <v>6.4529457772272453E-2</v>
          </cell>
          <cell r="N52">
            <v>7.974875624203788E-2</v>
          </cell>
          <cell r="O52">
            <v>9.4981591296350504E-2</v>
          </cell>
          <cell r="P52">
            <v>4.5205170217298821E-2</v>
          </cell>
          <cell r="Q52">
            <v>4.2693697270867054E-2</v>
          </cell>
          <cell r="R52">
            <v>5.5250793764939063E-2</v>
          </cell>
          <cell r="S52">
            <v>9.3926077868222504E-2</v>
          </cell>
        </row>
        <row r="53">
          <cell r="C53">
            <v>6.5720459485307664E-2</v>
          </cell>
          <cell r="D53">
            <v>8.3318058383933857E-2</v>
          </cell>
          <cell r="E53">
            <v>9.7766813491946769E-2</v>
          </cell>
          <cell r="F53">
            <v>0.1110678878704964</v>
          </cell>
          <cell r="G53">
            <v>0.14856582633092166</v>
          </cell>
          <cell r="H53">
            <v>0.20775230041455636</v>
          </cell>
          <cell r="I53">
            <v>0.25896089828124458</v>
          </cell>
          <cell r="J53">
            <v>0.11048088860747048</v>
          </cell>
          <cell r="K53">
            <v>0.17046681897699356</v>
          </cell>
          <cell r="L53">
            <v>0.35530485356603891</v>
          </cell>
          <cell r="M53">
            <v>0.27829136511131247</v>
          </cell>
          <cell r="N53">
            <v>0.24569729700661758</v>
          </cell>
          <cell r="O53">
            <v>0.34906989276573952</v>
          </cell>
          <cell r="P53">
            <v>7.3885321687859065E-2</v>
          </cell>
          <cell r="Q53">
            <v>8.2084698833925232E-2</v>
          </cell>
          <cell r="R53">
            <v>0.10971794308860194</v>
          </cell>
          <cell r="S53">
            <v>0.64143290424528188</v>
          </cell>
          <cell r="T53">
            <v>0.6</v>
          </cell>
        </row>
        <row r="54">
          <cell r="C54">
            <v>0.12165697649246775</v>
          </cell>
          <cell r="D54">
            <v>0.20009772450622995</v>
          </cell>
          <cell r="E54">
            <v>0.23762338725573384</v>
          </cell>
          <cell r="F54">
            <v>0.268427702202927</v>
          </cell>
          <cell r="G54">
            <v>0.44640483527486918</v>
          </cell>
          <cell r="H54">
            <v>0.46514100324209817</v>
          </cell>
          <cell r="I54">
            <v>0.59611127686019461</v>
          </cell>
          <cell r="J54">
            <v>0.22600590591172995</v>
          </cell>
          <cell r="K54">
            <v>0.39376774758987809</v>
          </cell>
          <cell r="L54">
            <v>0.67879242937429352</v>
          </cell>
          <cell r="M54">
            <v>0.40233956631899159</v>
          </cell>
          <cell r="N54">
            <v>0.50937988064315687</v>
          </cell>
          <cell r="O54">
            <v>0.56746515996903191</v>
          </cell>
          <cell r="P54">
            <v>0.12887270358474556</v>
          </cell>
          <cell r="Q54">
            <v>0.13903372368126762</v>
          </cell>
          <cell r="R54">
            <v>0.18640387941653563</v>
          </cell>
          <cell r="S54">
            <v>0.97128227079677609</v>
          </cell>
          <cell r="T54">
            <v>0.85</v>
          </cell>
        </row>
        <row r="55">
          <cell r="C55">
            <v>0.99814999999999998</v>
          </cell>
          <cell r="D55">
            <v>0.99726666666666652</v>
          </cell>
          <cell r="E55">
            <v>0.99555000000000005</v>
          </cell>
          <cell r="F55">
            <v>0.99711666666666676</v>
          </cell>
          <cell r="G55">
            <v>0.97503333333333331</v>
          </cell>
          <cell r="H55">
            <v>0.99368333333333336</v>
          </cell>
          <cell r="I55">
            <v>0.9931833333333332</v>
          </cell>
          <cell r="J55">
            <v>0.99786666666666657</v>
          </cell>
          <cell r="K55">
            <v>0.99626666666666663</v>
          </cell>
          <cell r="L55">
            <v>0.99380000000000013</v>
          </cell>
          <cell r="M55">
            <v>0.99673333333333325</v>
          </cell>
          <cell r="N55">
            <v>0.9973833333333334</v>
          </cell>
          <cell r="O55">
            <v>0.99593333333333334</v>
          </cell>
          <cell r="P55">
            <v>0.99786666666666679</v>
          </cell>
          <cell r="Q55">
            <v>0.99845000000000006</v>
          </cell>
          <cell r="R55">
            <v>0.99875000000000003</v>
          </cell>
          <cell r="S55">
            <v>0.99676666666666669</v>
          </cell>
          <cell r="T55">
            <v>0.997</v>
          </cell>
        </row>
      </sheetData>
      <sheetData sheetId="5" refreshError="1"/>
      <sheetData sheetId="6" refreshError="1"/>
      <sheetData sheetId="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BIS"/>
      <sheetName val="Rack and Server"/>
      <sheetName val="Hardware Layout"/>
      <sheetName val="VNF Data"/>
      <sheetName val="BMC firmware"/>
      <sheetName val="Blueprint"/>
      <sheetName val="DataSheet"/>
    </sheetNames>
    <sheetDataSet>
      <sheetData sheetId="0" refreshError="1"/>
      <sheetData sheetId="1"/>
      <sheetData sheetId="2" refreshError="1"/>
      <sheetData sheetId="3" refreshError="1"/>
      <sheetData sheetId="4" refreshError="1"/>
      <sheetData sheetId="5" refreshError="1"/>
      <sheetData sheetId="6" refreshError="1"/>
      <sheetData sheetId="7"/>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area 021 - CSP 0021"/>
      <sheetName val="area 021 - CSP 0023"/>
      <sheetName val="area 021 - CSP 021"/>
      <sheetName val="area 021 - CSP 023"/>
      <sheetName val="area 021 - CSP 085"/>
      <sheetName val="area 021 - CSP 031"/>
      <sheetName val="Plan2"/>
      <sheetName val="Sumário"/>
      <sheetName val="1 Apresentação"/>
      <sheetName val="2 Alterações"/>
      <sheetName val="3.1 Diagrama de Sinalização "/>
      <sheetName val="3.2 Tabela de IMSI e GTT"/>
      <sheetName val="3.3 Tabela de Sinalização"/>
      <sheetName val="4.1 Diagrama de Entroncamento "/>
      <sheetName val="4.2 Tabela de Entroncamento "/>
      <sheetName val="4.3 Tabela de Semi-permanente"/>
      <sheetName val="Área 021 - Neax61BR- SISTEMICA "/>
      <sheetName val="PP DID-Anexo"/>
      <sheetName val="DATABASE"/>
      <sheetName val="Indice"/>
      <sheetName val="Faktoren"/>
      <sheetName val="Sheet1"/>
      <sheetName val="ROTAS"/>
      <sheetName val="Tabela de erlang"/>
      <sheetName val="PC"/>
      <sheetName val="Tabela Erl"/>
      <sheetName val="Soldat"/>
      <sheetName val="Plan1"/>
      <sheetName val="Plan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Rack and Server"/>
      <sheetName val="NCS Hardware Layout"/>
      <sheetName val="VNF Data"/>
      <sheetName val="BMC firmware"/>
      <sheetName val="Blueprint"/>
      <sheetName val="DataSheet"/>
    </sheetNames>
    <sheetDataSet>
      <sheetData sheetId="0" refreshError="1"/>
      <sheetData sheetId="1" refreshError="1"/>
      <sheetData sheetId="2" refreshError="1"/>
      <sheetData sheetId="3" refreshError="1"/>
      <sheetData sheetId="4" refreshError="1"/>
      <sheetData sheetId="5" refreshError="1"/>
      <sheetData sheetId="6">
        <row r="2">
          <cell r="A2" t="str">
            <v>Airframe</v>
          </cell>
          <cell r="AW2" t="str">
            <v>backup</v>
          </cell>
          <cell r="AX2" t="str">
            <v>local</v>
          </cell>
          <cell r="AY2" t="str">
            <v>4096,4096</v>
          </cell>
          <cell r="AZ2">
            <v>-1</v>
          </cell>
          <cell r="BA2">
            <v>1</v>
          </cell>
          <cell r="BB2" t="str">
            <v>None</v>
          </cell>
          <cell r="BC2" t="str">
            <v>None</v>
          </cell>
        </row>
        <row r="3">
          <cell r="AW3" t="str">
            <v>syslog</v>
          </cell>
          <cell r="AX3" t="str">
            <v>remote</v>
          </cell>
          <cell r="AY3" t="str">
            <v>8192,8192</v>
          </cell>
          <cell r="AZ3">
            <v>0</v>
          </cell>
          <cell r="BA3">
            <v>2</v>
          </cell>
          <cell r="BB3" t="str">
            <v>Controllers only</v>
          </cell>
          <cell r="BC3" t="str">
            <v>DHCP</v>
          </cell>
        </row>
        <row r="4">
          <cell r="AY4" t="str">
            <v>10240,10240</v>
          </cell>
          <cell r="AZ4">
            <v>0.1</v>
          </cell>
          <cell r="BA4">
            <v>3</v>
          </cell>
          <cell r="BC4" t="str">
            <v>TripleO</v>
          </cell>
        </row>
        <row r="5">
          <cell r="AY5" t="str">
            <v>NA</v>
          </cell>
          <cell r="AZ5">
            <v>0.2</v>
          </cell>
          <cell r="BA5">
            <v>4</v>
          </cell>
        </row>
        <row r="6">
          <cell r="AZ6">
            <v>0.3</v>
          </cell>
          <cell r="BA6">
            <v>5</v>
          </cell>
        </row>
        <row r="7">
          <cell r="AZ7">
            <v>0.4</v>
          </cell>
          <cell r="BA7">
            <v>6</v>
          </cell>
        </row>
        <row r="8">
          <cell r="AZ8">
            <v>0.5</v>
          </cell>
          <cell r="BA8">
            <v>7</v>
          </cell>
        </row>
        <row r="9">
          <cell r="AZ9">
            <v>0.6</v>
          </cell>
          <cell r="BA9">
            <v>8</v>
          </cell>
        </row>
        <row r="10">
          <cell r="AZ10">
            <v>0.7</v>
          </cell>
          <cell r="BA10" t="str">
            <v>NA</v>
          </cell>
        </row>
        <row r="11">
          <cell r="AZ11">
            <v>0.8</v>
          </cell>
        </row>
        <row r="12">
          <cell r="AZ12" t="str">
            <v>NA</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WS Offer"/>
      <sheetName val="HWS Positive List"/>
      <sheetName val="High_Level_BoQ"/>
      <sheetName val="Configurations"/>
      <sheetName val="Mapping"/>
      <sheetName val="Basic_Data"/>
      <sheetName val="Parameters"/>
      <sheetName val="Imports"/>
      <sheetName val="Misc"/>
      <sheetName val="Check"/>
      <sheetName val="RepairAndReturn_Summary"/>
      <sheetName val="SPM_Summary"/>
      <sheetName val="Positive_List"/>
      <sheetName val="Spares"/>
      <sheetName val="Repairs"/>
      <sheetName val="A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lot Size Calculator"/>
      <sheetName val="Network Allocation"/>
      <sheetName val="HP Enclosure installation"/>
      <sheetName val="Input Parameters"/>
    </sheetNames>
    <sheetDataSet>
      <sheetData sheetId="0" refreshError="1"/>
      <sheetData sheetId="1" refreshError="1"/>
      <sheetData sheetId="2" refreshError="1"/>
      <sheetData sheetId="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stroModifiche"/>
      <sheetName val="AXH"/>
      <sheetName val="TRS Input"/>
      <sheetName val="IP Node B"/>
      <sheetName val="Celle"/>
      <sheetName val="Umts"/>
    </sheetNames>
    <sheetDataSet>
      <sheetData sheetId="0"/>
      <sheetData sheetId="1"/>
      <sheetData sheetId="2"/>
      <sheetData sheetId="3"/>
      <sheetData sheetId="4"/>
      <sheetData sheetId="5"/>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Summary"/>
      <sheetName val="Shortcuts"/>
      <sheetName val="Virtual Machines"/>
      <sheetName val="Details"/>
      <sheetName val="Cloud Configuration"/>
      <sheetName val="Resource Pools"/>
      <sheetName val="Number of Servers Required"/>
      <sheetName val="Small 19"/>
      <sheetName val="Mainstream 19"/>
      <sheetName val="Large 19"/>
      <sheetName val="XXL 19"/>
      <sheetName val="Small 19 SW on VMware"/>
      <sheetName val="Small 19 SW on OpenStack"/>
      <sheetName val="Mainstream 19 SW on VMware"/>
      <sheetName val="Mainstream 19 SW on OpenStack"/>
      <sheetName val="Large 19 SW on VMware"/>
      <sheetName val="Large 19 SW on OpenStack"/>
      <sheetName val="XXL 19 SW on VMware"/>
      <sheetName val="XXL 19 SW on OpenStack"/>
      <sheetName val="Small 18A"/>
      <sheetName val="Mainstream 18A"/>
      <sheetName val="Large 18A"/>
      <sheetName val="XXL 18A"/>
      <sheetName val="Small 18A SW on VMware"/>
      <sheetName val="Small 18A SW on OpenStack"/>
      <sheetName val="Mainstream 18A SW on VMware"/>
      <sheetName val="Mainstream 18A SW on OpenStack"/>
      <sheetName val="Large 18A SW on VMware"/>
      <sheetName val="Large 18A SW on OpenStack"/>
      <sheetName val="XXL 18A SW on VMware"/>
      <sheetName val="XXL 18A SW on OpenStack"/>
      <sheetName val="Small 18"/>
      <sheetName val="Mainstream 18"/>
      <sheetName val="Large 18"/>
      <sheetName val="XXL 18"/>
      <sheetName val="Small 18 SW on VMware"/>
      <sheetName val="Small 18 SW on OpenStack"/>
      <sheetName val="Mainstream 18 SW on VMware"/>
      <sheetName val="Mainstream 18 SW on OpenStack"/>
      <sheetName val="Large 18 SW on VMware"/>
      <sheetName val="Large 18 SW on OpenStack"/>
      <sheetName val="XXL 18 SW on VMware"/>
      <sheetName val="XXL 18 SW on OpenStack"/>
      <sheetName val="Small 17.8"/>
      <sheetName val="Mainstream 17.8"/>
      <sheetName val="Large 17.8"/>
      <sheetName val="Small 17.8 SW on VMware"/>
      <sheetName val="Small 17.8 SW on OpenStack"/>
      <sheetName val="Mainstream 17.8 SW on VMware"/>
      <sheetName val="Mainstream 17.8 SW on OpenStack"/>
      <sheetName val="Large 17.8 SW on VMware"/>
      <sheetName val="Large 17.8 SW on OpenStack"/>
      <sheetName val="Small 17.2"/>
      <sheetName val="Mainstream 17.2"/>
      <sheetName val="Large 17.2"/>
      <sheetName val="Small 17.2 SW on VMware"/>
      <sheetName val="Small 17.2 SW on OpenStack"/>
      <sheetName val="Mainstream 17.2 SW on VMware"/>
      <sheetName val="Mainstream 17.2 SW on OpenStack"/>
      <sheetName val="Large 17.2 SW on VMware"/>
      <sheetName val="Large 17.2 SW on OpenStack"/>
      <sheetName val="Small 16.8"/>
      <sheetName val="Mainstream 16.8"/>
      <sheetName val="Large 16.8"/>
      <sheetName val="Small 16.8 SW on VMware"/>
      <sheetName val="Mainstream 16.8 SW on VMware"/>
      <sheetName val="Large 16.8 SW on VMware"/>
      <sheetName val="Small 16.5"/>
      <sheetName val="Mainstream 16.5"/>
      <sheetName val="Large 16.5"/>
      <sheetName val="Small 16.5 SW on VMware"/>
      <sheetName val="Mainstream 16.5 SW on VMware"/>
      <sheetName val="Large 16.5 SW on VMware"/>
      <sheetName val="Small 16.2"/>
      <sheetName val="Mainstream 16.2"/>
      <sheetName val="Large 16.2"/>
      <sheetName val="Small 16.2 SW on VMware"/>
      <sheetName val="Small 16.2 SW on OpenStack"/>
      <sheetName val="Mainstream 16.2 SW on VMware"/>
      <sheetName val="Mainstream 16.2 SW on OpenStack"/>
      <sheetName val="Large 16.2 SW on VMware"/>
      <sheetName val="Large 16.2 SW on OpenStack"/>
      <sheetName val="Small 16"/>
      <sheetName val="Mainstream 16"/>
      <sheetName val="Large 16"/>
      <sheetName val="Small 16 Cloud"/>
      <sheetName val="Mainstream 16 Cloud"/>
      <sheetName val="Large 16 Cloud"/>
      <sheetName val="Small 15.5"/>
      <sheetName val="Mainstream 15.5"/>
      <sheetName val="Large 15.5"/>
      <sheetName val="Small 15.2"/>
      <sheetName val="Mainstream 15.2"/>
      <sheetName val="Large 15.2"/>
      <sheetName val="Small NA8 EP2"/>
      <sheetName val="Mainstream NA8 EP2"/>
      <sheetName val="Large NA8 EP2"/>
      <sheetName val="Small NA8 EP1"/>
      <sheetName val="Mainstream NA8 EP1"/>
      <sheetName val="Large NA8 EP1"/>
      <sheetName val="Small NA8"/>
      <sheetName val="Mainstream NA8"/>
      <sheetName val="Large NA8"/>
      <sheetName val="Small NA8LTE"/>
      <sheetName val="Mainstream NA8LTE"/>
      <sheetName val="Large NA8L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ow r="76">
          <cell r="B76">
            <v>1500</v>
          </cell>
        </row>
        <row r="77">
          <cell r="B77">
            <v>3000</v>
          </cell>
        </row>
      </sheetData>
      <sheetData sheetId="63"/>
      <sheetData sheetId="64"/>
      <sheetData sheetId="65"/>
      <sheetData sheetId="66"/>
      <sheetData sheetId="67"/>
      <sheetData sheetId="68">
        <row r="75">
          <cell r="B75">
            <v>1500</v>
          </cell>
        </row>
        <row r="76">
          <cell r="B76">
            <v>3000</v>
          </cell>
        </row>
      </sheetData>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MSC"/>
      <sheetName val="GLP's and PSPC's_12 2005 (2)"/>
      <sheetName val="GLP's and PSPC's_12 2005"/>
      <sheetName val="Item Cost Erosion"/>
      <sheetName val="Product Cost Erosion"/>
      <sheetName val="GLP's changed from previou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roduct_Line"/>
      <sheetName val="Versions"/>
      <sheetName val="Lookups"/>
      <sheetName val="Alternative_SIs"/>
      <sheetName val="ConfOpt_RejectionReasons"/>
      <sheetName val="Checklists"/>
      <sheetName val="Offer_Information"/>
      <sheetName val="Assumptions"/>
      <sheetName val="NPT_LoA_V3"/>
      <sheetName val="Level1_OfferPL_Summary"/>
      <sheetName val="Level1_Summary"/>
      <sheetName val="Price_Level_Summary"/>
      <sheetName val="Price_Level_Summary_V2"/>
      <sheetName val="Scope_Parameter"/>
      <sheetName val="Benchmarks"/>
      <sheetName val="Price_Wizard"/>
      <sheetName val="Discount_Conditions"/>
      <sheetName val="Currency_and_Delivery_Terms"/>
      <sheetName val="Price_Book"/>
      <sheetName val="Unitary_Price_List"/>
      <sheetName val="Sales_Packages"/>
      <sheetName val="Input_Services"/>
      <sheetName val="AutoPricingResult"/>
      <sheetName val="Configuration_Import"/>
      <sheetName val="Master"/>
      <sheetName val="AutoPricingCalc"/>
      <sheetName val="Discount_Cockpit"/>
      <sheetName val="Level2_Summary"/>
      <sheetName val="IPT Input Sheet"/>
      <sheetName val="Calc"/>
      <sheetName val="DC1"/>
      <sheetName val="DC2"/>
      <sheetName val="TST_DC3"/>
      <sheetName val="CBIS_SW"/>
      <sheetName val="GS_SI"/>
      <sheetName val="GS_NI"/>
      <sheetName val="GS_Customer__06"/>
      <sheetName val="GS_SWM"/>
      <sheetName val="SW_Upgrade"/>
      <sheetName val="GS_Training"/>
      <sheetName val="GS___HWS"/>
      <sheetName val="GS__Spares"/>
      <sheetName val="Service_UPL"/>
      <sheetName val="Support_Service_UPL"/>
    </sheetNames>
    <sheetDataSet>
      <sheetData sheetId="0"/>
      <sheetData sheetId="1">
        <row r="8">
          <cell r="AQ8" t="str">
            <v>HW</v>
          </cell>
        </row>
        <row r="9">
          <cell r="AQ9" t="str">
            <v>HWA</v>
          </cell>
        </row>
        <row r="10">
          <cell r="AQ10" t="str">
            <v>HW 3rd</v>
          </cell>
        </row>
        <row r="11">
          <cell r="AQ11" t="str">
            <v>STD</v>
          </cell>
        </row>
        <row r="12">
          <cell r="AQ12" t="str">
            <v>CAP</v>
          </cell>
        </row>
        <row r="13">
          <cell r="AQ13" t="str">
            <v>HVF</v>
          </cell>
        </row>
        <row r="14">
          <cell r="AQ14" t="str">
            <v>EHVF</v>
          </cell>
        </row>
        <row r="15">
          <cell r="AQ15" t="str">
            <v>SRS</v>
          </cell>
        </row>
        <row r="16">
          <cell r="AQ16" t="str">
            <v>CSS</v>
          </cell>
        </row>
        <row r="17">
          <cell r="AQ17" t="str">
            <v>CES</v>
          </cell>
        </row>
        <row r="18">
          <cell r="AQ18" t="str">
            <v>RTU PL</v>
          </cell>
        </row>
        <row r="19">
          <cell r="AQ19" t="str">
            <v>RTU TL</v>
          </cell>
        </row>
        <row r="20">
          <cell r="AQ20" t="str">
            <v>SWM</v>
          </cell>
        </row>
        <row r="21">
          <cell r="AQ21" t="str">
            <v>SWR</v>
          </cell>
        </row>
        <row r="22">
          <cell r="AQ22" t="str">
            <v>SWRU</v>
          </cell>
        </row>
        <row r="23">
          <cell r="AQ23" t="str">
            <v>SW 3rd</v>
          </cell>
        </row>
        <row r="24">
          <cell r="AQ24" t="str">
            <v>Service</v>
          </cell>
        </row>
        <row r="25">
          <cell r="AQ25" t="str">
            <v>SVC 3rd</v>
          </cell>
        </row>
        <row r="26">
          <cell r="AQ26" t="str">
            <v>BSW</v>
          </cell>
        </row>
        <row r="27">
          <cell r="AQ27" t="str">
            <v>ASW</v>
          </cell>
        </row>
        <row r="29">
          <cell r="AQ29" t="str">
            <v>HWS</v>
          </cell>
        </row>
        <row r="30">
          <cell r="AQ30" t="str">
            <v>SWS</v>
          </cell>
        </row>
        <row r="31">
          <cell r="AQ31" t="str">
            <v>SUS</v>
          </cell>
        </row>
        <row r="32">
          <cell r="AQ32" t="str">
            <v>AS</v>
          </cell>
        </row>
        <row r="33">
          <cell r="AQ33" t="str">
            <v>3rd Party</v>
          </cell>
        </row>
        <row r="35">
          <cell r="AQ35" t="str">
            <v>9500MPR</v>
          </cell>
        </row>
        <row r="36">
          <cell r="AQ36" t="str">
            <v>LONGHAUL</v>
          </cell>
        </row>
        <row r="37">
          <cell r="AQ37" t="str">
            <v>UBT</v>
          </cell>
        </row>
        <row r="38">
          <cell r="AQ38" t="str">
            <v>UBTM</v>
          </cell>
        </row>
        <row r="39">
          <cell r="AQ39" t="str">
            <v>9560OEM</v>
          </cell>
        </row>
        <row r="40">
          <cell r="AQ40" t="str">
            <v>SUB6</v>
          </cell>
        </row>
        <row r="41">
          <cell r="AQ41" t="str">
            <v>ANTENNA</v>
          </cell>
        </row>
        <row r="42">
          <cell r="AQ42" t="str">
            <v>INSTMAT</v>
          </cell>
        </row>
        <row r="43">
          <cell r="AQ43" t="str">
            <v>SWMPR</v>
          </cell>
        </row>
        <row r="44">
          <cell r="AQ44" t="str">
            <v>SWLH</v>
          </cell>
        </row>
        <row r="45">
          <cell r="AQ45" t="str">
            <v>SWUBT</v>
          </cell>
        </row>
        <row r="46">
          <cell r="AQ46" t="str">
            <v>SWUBTM</v>
          </cell>
        </row>
        <row r="47">
          <cell r="AQ47" t="str">
            <v>NMS</v>
          </cell>
        </row>
        <row r="48">
          <cell r="AQ48" t="str">
            <v>EoT_Classification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9">
          <cell r="F19" t="str">
            <v>EUR</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s"/>
      <sheetName val="Rel 2 Units"/>
      <sheetName val="GRP-02"/>
      <sheetName val="GSM comparison"/>
      <sheetName val="BS margin development"/>
      <sheetName val="BS pricing"/>
      <sheetName val="000"/>
      <sheetName val="Assumptions"/>
      <sheetName val="Region"/>
      <sheetName val="SA-CW Master List"/>
      <sheetName val="Tower Cost"/>
      <sheetName val="Unit Cost"/>
      <sheetName val="Unit Cost Old"/>
      <sheetName val="X-file"/>
      <sheetName val="OFFEREXT"/>
      <sheetName val="Gb Link Requirement"/>
      <sheetName val="GLP-DISCOUNT"/>
      <sheetName val="BER CAL"/>
      <sheetName val="PSPC_LE_Pnext_Current"/>
      <sheetName val="Parameters"/>
      <sheetName val=" SST72~Shelter"/>
      <sheetName val="Summary"/>
      <sheetName val="Service"/>
      <sheetName val="WCDMA GRP pricing 04.04JL3"/>
      <sheetName val="BSC_UPGRADES"/>
      <sheetName val="12FAT100"/>
      <sheetName val="12SLA"/>
      <sheetName val="Factors"/>
      <sheetName val="DCN CAC LoM-orig"/>
      <sheetName val="NewSite"/>
      <sheetName val="harga"/>
      <sheetName val="Overseas Expenses"/>
      <sheetName val="Coef"/>
      <sheetName val="NL290"/>
      <sheetName val="NL290 WGACC &amp; DEHYDR."/>
      <sheetName val="Basic Data1"/>
      <sheetName val="install"/>
      <sheetName val="para"/>
      <sheetName val="Internal Summary"/>
    </sheetNames>
    <sheetDataSet>
      <sheetData sheetId="0"/>
      <sheetData sheetId="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bscribers"/>
      <sheetName val="Revenues"/>
      <sheetName val="Costs"/>
      <sheetName val="Profit &amp; Loss Statement"/>
      <sheetName val="Cash Flow Statement"/>
      <sheetName val="CAPEX"/>
      <sheetName val="Outsourcing Business Plan"/>
      <sheetName val="#BEZUG"/>
      <sheetName val="Outsourcing%20Business%20Plan.x"/>
      <sheetName val="Outsourcing Business Plan.xls"/>
      <sheetName val="AM-MARGIN"/>
      <sheetName val="Feuil2"/>
      <sheetName val="GLP-DISCOUNT"/>
      <sheetName val="Sheet3"/>
    </sheetNames>
    <definedNames>
      <definedName name="EUReXToATS"/>
      <definedName name="EUReXToDEM"/>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S"/>
      <sheetName val="MGW"/>
      <sheetName val="CDS"/>
      <sheetName val="ASW"/>
      <sheetName val="FISN"/>
      <sheetName val="SGSN"/>
      <sheetName val="NT_HLR"/>
      <sheetName val="NDS"/>
      <sheetName val="Summary Tables - Net Price"/>
      <sheetName val="NetAct_CS_Core"/>
      <sheetName val="NetAct_PS_Core"/>
      <sheetName val="@comm_NT_HLR"/>
      <sheetName val="@Comm assumptions"/>
      <sheetName val="Setup"/>
      <sheetName val="Quick User Guide"/>
      <sheetName val="Versions"/>
      <sheetName val="Product Line"/>
      <sheetName val="Offer_Information"/>
      <sheetName val="Input"/>
      <sheetName val="Level1_SD_Summary"/>
      <sheetName val="Level1_Summary"/>
      <sheetName val="Level2_Summary"/>
      <sheetName val="LSD_Backup"/>
      <sheetName val="Discount_Cockpit"/>
      <sheetName val="Volume_Discount"/>
      <sheetName val="Delivery Terms"/>
      <sheetName val="Unitary_Price_List"/>
      <sheetName val="Price_Book"/>
      <sheetName val="Services_Core_CS"/>
      <sheetName val="Services_Core_PS"/>
      <sheetName val="Services_HLR"/>
      <sheetName val="Services_2G_RAN"/>
      <sheetName val="Configuration Import"/>
      <sheetName val="Services_3G_RAN"/>
      <sheetName val="SWS"/>
      <sheetName val="HWS Offer"/>
      <sheetName val="Installation Material"/>
      <sheetName val="Flexi_EDGE_BTS"/>
      <sheetName val="Ancilliaries"/>
      <sheetName val="Flexi_BSC_TCSM"/>
      <sheetName val="BSS_ASW"/>
      <sheetName val="FLEXI_WCDMA_HIGH"/>
      <sheetName val="FLEXI_WCDMA_HIGH__Anc_"/>
      <sheetName val="FLEXI_WCDMA_MEDIUM"/>
      <sheetName val="FLEXI_WCDMA_MEDIUM__Anc_"/>
      <sheetName val="FLEXI_WCDMA_LOW"/>
      <sheetName val="FLEXI_WCDMA_LOW__Anc_"/>
      <sheetName val="RNC2600"/>
      <sheetName val="RU10_ASW"/>
      <sheetName val="NetAct_2G_BSS"/>
      <sheetName val="NetAct_3G_RAN_High_Level"/>
      <sheetName val="NetAct_3G_RAN_Medium_Level"/>
      <sheetName val="NetAct_3G_RAN_Low_Level"/>
      <sheetName val="Input_Product_Line_1"/>
      <sheetName val="Input_Product_Line_2"/>
      <sheetName val="Input_Product_Line_3"/>
    </sheetNames>
    <sheetDataSet>
      <sheetData sheetId="0"/>
      <sheetData sheetId="1"/>
      <sheetData sheetId="2"/>
      <sheetData sheetId="3" refreshError="1"/>
      <sheetData sheetId="4"/>
      <sheetData sheetId="5"/>
      <sheetData sheetId="6"/>
      <sheetData sheetId="7"/>
      <sheetData sheetId="8" refreshError="1"/>
      <sheetData sheetId="9"/>
      <sheetData sheetId="10" refreshError="1"/>
      <sheetData sheetId="11"/>
      <sheetData sheetId="12" refreshError="1"/>
      <sheetData sheetId="13"/>
      <sheetData sheetId="14" refreshError="1"/>
      <sheetData sheetId="15"/>
      <sheetData sheetId="16"/>
      <sheetData sheetId="17"/>
      <sheetData sheetId="18" refreshError="1"/>
      <sheetData sheetId="19" refreshError="1"/>
      <sheetData sheetId="20"/>
      <sheetData sheetId="21"/>
      <sheetData sheetId="22" refreshError="1"/>
      <sheetData sheetId="23"/>
      <sheetData sheetId="24" refreshError="1"/>
      <sheetData sheetId="25"/>
      <sheetData sheetId="26"/>
      <sheetData sheetId="27" refreshError="1"/>
      <sheetData sheetId="28"/>
      <sheetData sheetId="29" refreshError="1"/>
      <sheetData sheetId="30" refreshError="1"/>
      <sheetData sheetId="31" refreshError="1"/>
      <sheetData sheetId="32"/>
      <sheetData sheetId="33" refreshError="1"/>
      <sheetData sheetId="34" refreshError="1"/>
      <sheetData sheetId="35" refreshError="1"/>
      <sheetData sheetId="36" refreshError="1"/>
      <sheetData sheetId="37"/>
      <sheetData sheetId="38" refreshError="1"/>
      <sheetData sheetId="39"/>
      <sheetData sheetId="40" refreshError="1"/>
      <sheetData sheetId="41"/>
      <sheetData sheetId="42" refreshError="1"/>
      <sheetData sheetId="43"/>
      <sheetData sheetId="44" refreshError="1"/>
      <sheetData sheetId="45"/>
      <sheetData sheetId="46" refreshError="1"/>
      <sheetData sheetId="47"/>
      <sheetData sheetId="48"/>
      <sheetData sheetId="49"/>
      <sheetData sheetId="50"/>
      <sheetData sheetId="51" refreshError="1"/>
      <sheetData sheetId="52" refreshError="1"/>
      <sheetData sheetId="53"/>
      <sheetData sheetId="54" refreshError="1"/>
      <sheetData sheetId="5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xRepositorySheet"/>
      <sheetName val="Control"/>
      <sheetName val="DSR"/>
      <sheetName val="VO"/>
      <sheetName val="DE"/>
      <sheetName val="FR"/>
      <sheetName val="SR"/>
      <sheetName val="OBM_Database"/>
      <sheetName val="OBM_Database_Backlog"/>
      <sheetName val="OBM_Database_Cum_Deliverie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xRepositorySheet"/>
      <sheetName val="Control"/>
      <sheetName val="DSR"/>
      <sheetName val="VO"/>
      <sheetName val="DE"/>
      <sheetName val="DE (2)"/>
      <sheetName val="FR"/>
      <sheetName val="SR"/>
      <sheetName val="OBM_Database"/>
      <sheetName val="OBM_Database_Cum_Deliverie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sheetData sheetId="9"/>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rint"/>
      <sheetName val="Template"/>
      <sheetName val="Lists"/>
    </sheetNames>
    <sheetDataSet>
      <sheetData sheetId="0"/>
      <sheetData sheetId="1"/>
      <sheetData sheetId="2">
        <row r="1">
          <cell r="A1" t="str">
            <v>Blade List</v>
          </cell>
          <cell r="B1" t="str">
            <v>Cores</v>
          </cell>
          <cell r="C1" t="str">
            <v>Sockets</v>
          </cell>
        </row>
        <row r="2">
          <cell r="A2" t="str">
            <v>LCP G6</v>
          </cell>
          <cell r="B2">
            <v>12</v>
          </cell>
          <cell r="C2">
            <v>2</v>
          </cell>
          <cell r="E2" t="str">
            <v>default-1</v>
          </cell>
          <cell r="I2" t="str">
            <v>cdr</v>
          </cell>
        </row>
        <row r="3">
          <cell r="A3" t="str">
            <v>LCP Gen8-64</v>
          </cell>
          <cell r="B3">
            <v>16</v>
          </cell>
          <cell r="C3">
            <v>2</v>
          </cell>
          <cell r="E3" t="str">
            <v>default-2</v>
          </cell>
          <cell r="I3" t="str">
            <v>ims</v>
          </cell>
        </row>
        <row r="4">
          <cell r="A4" t="str">
            <v>LCP Gen8-96</v>
          </cell>
          <cell r="B4">
            <v>12</v>
          </cell>
          <cell r="C4">
            <v>2</v>
          </cell>
          <cell r="E4" t="str">
            <v>serial-1</v>
          </cell>
          <cell r="I4" t="str">
            <v>h.248</v>
          </cell>
        </row>
        <row r="5">
          <cell r="A5" t="str">
            <v>MCAS G6</v>
          </cell>
          <cell r="B5">
            <v>12</v>
          </cell>
          <cell r="C5">
            <v>2</v>
          </cell>
          <cell r="E5" t="str">
            <v>pool-1</v>
          </cell>
          <cell r="I5" t="str">
            <v>fsdb</v>
          </cell>
        </row>
        <row r="6">
          <cell r="A6" t="str">
            <v>MCAS Gen8-64</v>
          </cell>
          <cell r="B6">
            <v>16</v>
          </cell>
          <cell r="C6">
            <v>2</v>
          </cell>
          <cell r="E6" t="str">
            <v>pool-2</v>
          </cell>
          <cell r="I6" t="str">
            <v>fs5k</v>
          </cell>
        </row>
        <row r="7">
          <cell r="A7" t="str">
            <v>MCAS Gen8-96</v>
          </cell>
          <cell r="B7">
            <v>16</v>
          </cell>
          <cell r="C7">
            <v>2</v>
          </cell>
          <cell r="E7" t="str">
            <v>pool-3</v>
          </cell>
          <cell r="I7" t="str">
            <v>gls</v>
          </cell>
        </row>
        <row r="8">
          <cell r="A8" t="str">
            <v>MCAS Gen8-128</v>
          </cell>
          <cell r="B8">
            <v>16</v>
          </cell>
          <cell r="C8">
            <v>2</v>
          </cell>
          <cell r="E8" t="str">
            <v>maintenance</v>
          </cell>
          <cell r="I8" t="str">
            <v>prs</v>
          </cell>
        </row>
        <row r="9">
          <cell r="A9" t="str">
            <v>Empty</v>
          </cell>
          <cell r="B9">
            <v>16</v>
          </cell>
          <cell r="C9">
            <v>2</v>
          </cell>
          <cell r="I9" t="str">
            <v>prdb</v>
          </cell>
        </row>
        <row r="10">
          <cell r="I10" t="str">
            <v>vlr</v>
          </cell>
        </row>
        <row r="11">
          <cell r="I11" t="str">
            <v>ss7</v>
          </cell>
        </row>
        <row r="12">
          <cell r="I12" t="str">
            <v>cfed</v>
          </cell>
        </row>
        <row r="13">
          <cell r="I13" t="str">
            <v>dfed</v>
          </cell>
        </row>
        <row r="14">
          <cell r="I14" t="str">
            <v>feph</v>
          </cell>
        </row>
        <row r="15">
          <cell r="I15" t="str">
            <v>mi</v>
          </cell>
        </row>
        <row r="16">
          <cell r="I16" t="str">
            <v>cnfg</v>
          </cell>
        </row>
        <row r="17">
          <cell r="I17" t="str">
            <v>sns</v>
          </cell>
        </row>
        <row r="18">
          <cell r="I18" t="str">
            <v>App</v>
          </cell>
        </row>
        <row r="19">
          <cell r="I19" t="str">
            <v>DB</v>
          </cell>
        </row>
        <row r="20">
          <cell r="I20" t="str">
            <v>MCAS</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BIS"/>
      <sheetName val="Rack and Server"/>
      <sheetName val="Hardware Layout"/>
      <sheetName val="BMC firmware"/>
      <sheetName val="DataSheet"/>
    </sheetNames>
    <sheetDataSet>
      <sheetData sheetId="0"/>
      <sheetData sheetId="1"/>
      <sheetData sheetId="2"/>
      <sheetData sheetId="3"/>
      <sheetData sheetId="4"/>
      <sheetData sheetId="5"/>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amp; control"/>
      <sheetName val="Input"/>
      <sheetName val="Capacities"/>
      <sheetName val="Summary"/>
      <sheetName val="Sales breakdown"/>
      <sheetName val="Yearly sales"/>
      <sheetName val="IAOG"/>
      <sheetName val="CM"/>
      <sheetName val="Index"/>
      <sheetName val="Breakdown"/>
      <sheetName val="LSD"/>
      <sheetName val="INSTMATR"/>
      <sheetName val="NL180"/>
      <sheetName val="NL240"/>
      <sheetName val="Access Radio NL400"/>
      <sheetName val="SPARE"/>
      <sheetName val="Antenna"/>
      <sheetName val="bobot"/>
      <sheetName val="Discount Tables"/>
      <sheetName val="Curr, Site Names, Flex conf"/>
      <sheetName val="Instructions_&amp;_control"/>
      <sheetName val="Sales_breakdown"/>
      <sheetName val="Yearly_sales"/>
      <sheetName val="Access_Radio_NL400"/>
      <sheetName val="Cost Rate &amp; Factor"/>
      <sheetName val="Scope of Works"/>
      <sheetName val="Prices-table"/>
      <sheetName val="Antennas"/>
      <sheetName val="Offer_Summary.doc"/>
      <sheetName val="SP Input"/>
      <sheetName val="Financial Input"/>
      <sheetName val="Inputs"/>
      <sheetName val="Data"/>
      <sheetName val="billonprov"/>
      <sheetName val="RAB"/>
      <sheetName val="Interface"/>
      <sheetName val="Traffic and Subr"/>
      <sheetName val="Basic Data1"/>
      <sheetName val="Basic Data2"/>
      <sheetName val="berlang"/>
      <sheetName val="Validation"/>
      <sheetName val="Instructions_&amp;_control1"/>
      <sheetName val="Sales_breakdown1"/>
      <sheetName val="Yearly_sales1"/>
      <sheetName val="Access_Radio_NL4001"/>
      <sheetName val="Discount_Tables"/>
      <sheetName val="Curr,_Site_Names,_Flex_conf"/>
      <sheetName val="Offer_Summary_doc"/>
      <sheetName val="SP_Input"/>
      <sheetName val="Financial_Input"/>
      <sheetName val="Nokia IPxxx"/>
      <sheetName val="AMMARGIN"/>
      <sheetName val="asumsi"/>
      <sheetName val="PLSHT費用率定義"/>
      <sheetName val="Mapping"/>
      <sheetName val="Instructions_&amp;_control2"/>
      <sheetName val="Sales_breakdown2"/>
      <sheetName val="Yearly_sales2"/>
      <sheetName val="Access_Radio_NL4002"/>
      <sheetName val="Offer_Summary_doc1"/>
      <sheetName val="Discount_Tables1"/>
      <sheetName val="Curr,_Site_Names,_Flex_conf1"/>
      <sheetName val="SP_Input1"/>
      <sheetName val="Financial_Input1"/>
      <sheetName val="Basic_Data1"/>
      <sheetName val="Basic_Data2"/>
      <sheetName val="#REF!"/>
      <sheetName val="Summ"/>
      <sheetName val="K"/>
      <sheetName val="Building Blocks YR1"/>
      <sheetName val="Building Blocks YR2"/>
      <sheetName val="Building Blocks YR3"/>
      <sheetName val="Building Blocks YR4"/>
      <sheetName val="Building Blocks YR5"/>
      <sheetName val="Margin Analysis YR5"/>
      <sheetName val="Margin Analysis YR3"/>
      <sheetName val="Margin Analysis YR4"/>
      <sheetName val="Margin Analysis YR1"/>
      <sheetName val="Margin Analysis YR2"/>
      <sheetName val="Contractual Terms(1)"/>
      <sheetName val="DATA-BASE"/>
      <sheetName val="Batam"/>
      <sheetName val="General"/>
      <sheetName val="Bsc location"/>
      <sheetName val="Sheet2"/>
      <sheetName val="Sheet1"/>
      <sheetName val="install"/>
      <sheetName val="para"/>
      <sheetName val="Internal Summary"/>
      <sheetName val="VR-Rev"/>
      <sheetName val="Assumpt_Cons"/>
      <sheetName val="OTHER"/>
      <sheetName val="Param B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ETAllocationBSC"/>
      <sheetName val="ETAllocationTCSM"/>
      <sheetName val="GbAllocation"/>
      <sheetName val="Version_history"/>
      <sheetName val="Aif"/>
      <sheetName val="Through_conn_ch"/>
      <sheetName val="TC-PCM"/>
      <sheetName val="CGR_creation"/>
      <sheetName val="Circuits"/>
      <sheetName val="SigLinkSet"/>
      <sheetName val="SigRouteSet"/>
      <sheetName val="SCCP"/>
      <sheetName val="Abis_if"/>
      <sheetName val="Abis_LAPD_links"/>
      <sheetName val="Abis_BCF"/>
      <sheetName val="Abis_BTS-SEG"/>
      <sheetName val="Abis_TRX"/>
      <sheetName val="Abis_POC"/>
      <sheetName val="Abis_HOC"/>
      <sheetName val="Abis_MAL"/>
      <sheetName val="Abis_DAP"/>
      <sheetName val="Gb_cell"/>
      <sheetName val="BSC-throughconn"/>
      <sheetName val="Gb_NSVC"/>
      <sheetName val="Gb_bearer"/>
      <sheetName val="Gb_RAC"/>
      <sheetName val="TRXs &amp; Hopping"/>
      <sheetName val="Cell Level"/>
    </sheetNames>
    <sheetDataSet>
      <sheetData sheetId="0" refreshError="1">
        <row r="8">
          <cell r="B8" t="str">
            <v>Name of the BSC Network element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GLP's and PSPC's_oct 2005"/>
      <sheetName val="Item Cost Erosion"/>
      <sheetName val="erosion (upd oct 2005)"/>
      <sheetName val="Product Cost Erosion"/>
      <sheetName val="GLP_s_changed_from_previou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RO"/>
      <sheetName val="ROLLOUT"/>
      <sheetName val="Small TRX steps"/>
      <sheetName val="BSC3i  S12"/>
      <sheetName val="TCSM3i  S12"/>
      <sheetName val="BSC3i (0 PCU)"/>
      <sheetName val="BSC3i (1 PCU)"/>
      <sheetName val="BSC3i (2 PCU)"/>
      <sheetName val="TCSM2"/>
      <sheetName val="BSC2i ETSI"/>
      <sheetName val="BSC2i ANSI"/>
      <sheetName val="DOC"/>
      <sheetName val="BSC_UPGRADES"/>
      <sheetName val="DIMENSION (BSC2i)"/>
      <sheetName val="DIMENSION (BSC3i)"/>
      <sheetName val="SPARE"/>
      <sheetName val="GLP-DISCOUNT"/>
      <sheetName val="CURRENCY"/>
      <sheetName val="REVISION"/>
      <sheetName val="GLP 2003"/>
      <sheetName val="Macro1"/>
      <sheetName val="Macro2"/>
      <sheetName val="Macro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votTable"/>
      <sheetName val="Metrica Data"/>
      <sheetName val="Mat Tower"/>
      <sheetName val="L3-AAA"/>
      <sheetName val="Antenna"/>
      <sheetName val="Data"/>
      <sheetName val="NOMENCLATURE"/>
      <sheetName val="SUPPEXT"/>
      <sheetName val="Summary"/>
      <sheetName val=" SST72~Shelter"/>
      <sheetName val="AM-MARGIN"/>
      <sheetName val="Outil"/>
      <sheetName val="Choice"/>
      <sheetName val="Curr, Site Names, Flex conf"/>
      <sheetName val="Forecast"/>
      <sheetName val="#REF!"/>
      <sheetName val="SPMS Price Cal"/>
      <sheetName val="US indoor vs macro outdoor"/>
      <sheetName val="Coef Calculation"/>
      <sheetName val="OFFEREXT"/>
      <sheetName val="Servi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PQ"/>
      <sheetName val="Summary"/>
      <sheetName val="Summ &amp; Brkdown"/>
      <sheetName val="Antennas"/>
      <sheetName val="Prices"/>
      <sheetName val="Control"/>
    </sheetNames>
    <sheetDataSet>
      <sheetData sheetId="0"/>
      <sheetData sheetId="1"/>
      <sheetData sheetId="2"/>
      <sheetData sheetId="3" refreshError="1"/>
      <sheetData sheetId="4" refreshError="1"/>
      <sheetData sheetId="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F Engineer Only"/>
      <sheetName val="Capital Analyst Only"/>
      <sheetName val="Data"/>
      <sheetName val="Tables"/>
      <sheetName val="Validation "/>
      <sheetName val="CIQ Form"/>
      <sheetName val="Valid Values"/>
      <sheetName val="Pramesh GSM1900"/>
      <sheetName val="Sheet1"/>
      <sheetName val="NT"/>
      <sheetName val="Sheet1 (2)"/>
      <sheetName val="eNodeB Def."/>
      <sheetName val="GERAN Access"/>
      <sheetName val="eNodeB HW &amp; SW"/>
      <sheetName val="Legend &amp; Instruction"/>
      <sheetName val="eNodeB Cell"/>
      <sheetName val="States"/>
      <sheetName val="Bearers"/>
      <sheetName val="CPABSS"/>
      <sheetName val="EVRC-B"/>
    </sheetNames>
    <sheetDataSet>
      <sheetData sheetId="0"/>
      <sheetData sheetId="1"/>
      <sheetData sheetId="2"/>
      <sheetData sheetId="3"/>
      <sheetData sheetId="4">
        <row r="5">
          <cell r="A5" t="str">
            <v>Anchor GSM</v>
          </cell>
        </row>
        <row r="6">
          <cell r="A6" t="str">
            <v>Anchor Liberty</v>
          </cell>
        </row>
        <row r="7">
          <cell r="A7" t="str">
            <v>Anchor TDMA</v>
          </cell>
        </row>
        <row r="8">
          <cell r="A8" t="str">
            <v>Ancillary Electronics</v>
          </cell>
        </row>
        <row r="9">
          <cell r="A9" t="str">
            <v>Antenna &amp; Coax Add</v>
          </cell>
        </row>
        <row r="10">
          <cell r="A10" t="str">
            <v>Antenna Modification</v>
          </cell>
        </row>
        <row r="11">
          <cell r="A11" t="str">
            <v>Cabinet Additions</v>
          </cell>
        </row>
        <row r="12">
          <cell r="A12" t="str">
            <v>Cabinet Swaps</v>
          </cell>
        </row>
        <row r="13">
          <cell r="A13" t="str">
            <v>COWS</v>
          </cell>
        </row>
        <row r="14">
          <cell r="A14" t="str">
            <v>Enhancers</v>
          </cell>
        </row>
        <row r="15">
          <cell r="A15" t="str">
            <v>Facility Upgrade</v>
          </cell>
        </row>
        <row r="16">
          <cell r="A16" t="str">
            <v>Generators</v>
          </cell>
        </row>
        <row r="17">
          <cell r="A17" t="str">
            <v>GSM Addition</v>
          </cell>
        </row>
        <row r="18">
          <cell r="A18" t="str">
            <v>ISE</v>
          </cell>
        </row>
        <row r="19">
          <cell r="A19" t="str">
            <v>ISE Growth</v>
          </cell>
        </row>
        <row r="20">
          <cell r="A20" t="str">
            <v>Macro</v>
          </cell>
        </row>
        <row r="21">
          <cell r="A21" t="str">
            <v>MCPA</v>
          </cell>
        </row>
        <row r="22">
          <cell r="A22" t="str">
            <v>MHA Addition</v>
          </cell>
        </row>
        <row r="23">
          <cell r="A23" t="str">
            <v>Micro</v>
          </cell>
        </row>
        <row r="24">
          <cell r="A24" t="str">
            <v>Micro to Macro</v>
          </cell>
        </row>
        <row r="25">
          <cell r="A25" t="str">
            <v>Power Upgrades</v>
          </cell>
        </row>
        <row r="26">
          <cell r="A26" t="str">
            <v>Radio Additions</v>
          </cell>
        </row>
        <row r="27">
          <cell r="A27" t="str">
            <v>Rectifier Additions</v>
          </cell>
        </row>
        <row r="28">
          <cell r="A28" t="str">
            <v>Relos</v>
          </cell>
        </row>
        <row r="29">
          <cell r="A29" t="str">
            <v>Re-Rad to New Site</v>
          </cell>
        </row>
        <row r="30">
          <cell r="A30" t="str">
            <v>Sectorizations</v>
          </cell>
        </row>
        <row r="31">
          <cell r="A31" t="str">
            <v>Site Overlay</v>
          </cell>
        </row>
        <row r="32">
          <cell r="A32" t="str">
            <v>TMA/LNA Install</v>
          </cell>
        </row>
        <row r="36">
          <cell r="A36" t="str">
            <v>-75 Quality</v>
          </cell>
        </row>
        <row r="37">
          <cell r="A37" t="str">
            <v>-85 Quality</v>
          </cell>
        </row>
        <row r="38">
          <cell r="A38" t="str">
            <v>-95 New Coverage</v>
          </cell>
        </row>
        <row r="39">
          <cell r="A39" t="str">
            <v>Bulk</v>
          </cell>
        </row>
        <row r="40">
          <cell r="A40" t="str">
            <v>Capacity</v>
          </cell>
        </row>
        <row r="41">
          <cell r="A41" t="str">
            <v>Corridor</v>
          </cell>
        </row>
        <row r="42">
          <cell r="A42" t="str">
            <v>Field Ops</v>
          </cell>
        </row>
        <row r="43">
          <cell r="A43" t="str">
            <v>ISE</v>
          </cell>
        </row>
        <row r="44">
          <cell r="A44" t="str">
            <v>License Protection</v>
          </cell>
        </row>
        <row r="45">
          <cell r="A45" t="str">
            <v>Mandatory</v>
          </cell>
        </row>
        <row r="46">
          <cell r="A46" t="str">
            <v>Quality</v>
          </cell>
        </row>
        <row r="47">
          <cell r="A47" t="str">
            <v>RF-Tools</v>
          </cell>
        </row>
        <row r="48">
          <cell r="A48" t="str">
            <v xml:space="preserve">850 GSM </v>
          </cell>
        </row>
        <row r="49">
          <cell r="A49" t="str">
            <v>Spectrum Compression</v>
          </cell>
        </row>
        <row r="50">
          <cell r="A50" t="str">
            <v>UMTS</v>
          </cell>
        </row>
        <row r="54">
          <cell r="A54">
            <v>0</v>
          </cell>
        </row>
        <row r="55">
          <cell r="A55">
            <v>1</v>
          </cell>
        </row>
        <row r="56">
          <cell r="A56">
            <v>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LAN FU Ebene"/>
      <sheetName val="WLAN Basicdata"/>
      <sheetName val="SSG FU Ebene"/>
      <sheetName val="SSG Basicdata"/>
      <sheetName val="CSG FU Ebene"/>
      <sheetName val="CSG Basicdata"/>
      <sheetName val="Basic Data"/>
      <sheetName val="History"/>
    </sheetNames>
    <sheetDataSet>
      <sheetData sheetId="0"/>
      <sheetData sheetId="1"/>
      <sheetData sheetId="2"/>
      <sheetData sheetId="3"/>
      <sheetData sheetId="4"/>
      <sheetData sheetId="5"/>
      <sheetData sheetId="6">
        <row r="1">
          <cell r="B1">
            <v>0.45</v>
          </cell>
        </row>
        <row r="2">
          <cell r="B2">
            <v>0.7</v>
          </cell>
        </row>
        <row r="5">
          <cell r="B5">
            <v>4.4999999999999998E-2</v>
          </cell>
        </row>
        <row r="6">
          <cell r="B6">
            <v>0.1</v>
          </cell>
        </row>
        <row r="7">
          <cell r="B7">
            <v>7.4999999999999997E-2</v>
          </cell>
        </row>
        <row r="8">
          <cell r="B8">
            <v>0.02</v>
          </cell>
        </row>
        <row r="9">
          <cell r="B9">
            <v>2.5000000000000001E-2</v>
          </cell>
        </row>
      </sheetData>
      <sheetData sheetId="7"/>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About this Job Aid"/>
      <sheetName val="Terminology"/>
      <sheetName val="Input Definitions"/>
      <sheetName val="IMS 4.1 Inputs"/>
      <sheetName val="General Calculations"/>
      <sheetName val="VoIP"/>
      <sheetName val="Peer to Peer Video"/>
      <sheetName val="Peer to Peer IM"/>
      <sheetName val="Peer to Peer Image Sharing"/>
      <sheetName val="Presence"/>
      <sheetName val="Short Message Service"/>
      <sheetName val="Voice Mail Service"/>
      <sheetName val="CCF"/>
      <sheetName val="DNS"/>
      <sheetName val="FS"/>
      <sheetName val="HSS"/>
      <sheetName val="CSCF"/>
      <sheetName val="MGCF"/>
      <sheetName val="MGW"/>
      <sheetName val="Presence Server"/>
      <sheetName val="SMSC"/>
      <sheetName val="Voice Mail Server"/>
      <sheetName val="NE Summary"/>
      <sheetName val="FS 5000 Equipment Calculations"/>
      <sheetName val="LSM Equipment Calculations"/>
      <sheetName val="P-CSCF Equip Calculations"/>
      <sheetName val="I-CSCF Equip Calculations"/>
      <sheetName val="S-CSCF Equip Calculations"/>
      <sheetName val="BGCF Equip Calculations"/>
      <sheetName val="Calculation Definitions"/>
      <sheetName val="NE Cal Definitions"/>
      <sheetName val="NE Equip Cal Definitions"/>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Table of Contents"/>
      <sheetName val="Input Parameters"/>
      <sheetName val="Slot Size Calculator"/>
      <sheetName val="Network Allocation"/>
      <sheetName val="Kickstart"/>
      <sheetName val="ToR Switches"/>
      <sheetName val="DM Switch"/>
      <sheetName val="EoR Switch"/>
      <sheetName val="Core uplinks"/>
      <sheetName val="HP Enclosure installation"/>
      <sheetName val="DNS&amp;AD Scripts"/>
      <sheetName val="EMC VNX5400 (or 5600) install"/>
      <sheetName val="vSphere Networking"/>
      <sheetName val="VMs"/>
      <sheetName val="Users"/>
      <sheetName val="NSX"/>
      <sheetName val="NSX Edge IP Configuration"/>
      <sheetName val="segedtabla"/>
      <sheetName val="RH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sheetName val="Main"/>
      <sheetName val="Guide"/>
      <sheetName val="Arch"/>
      <sheetName val="Spare"/>
      <sheetName val="Site"/>
      <sheetName val="ExPrint"/>
      <sheetName val="NetPar"/>
    </sheetNames>
    <sheetDataSet>
      <sheetData sheetId="0"/>
      <sheetData sheetId="1"/>
      <sheetData sheetId="2"/>
      <sheetData sheetId="3"/>
      <sheetData sheetId="4"/>
      <sheetData sheetId="5"/>
      <sheetData sheetId="6"/>
      <sheetData sheetId="7" refreshError="1">
        <row r="53">
          <cell r="F53" t="b">
            <v>0</v>
          </cell>
        </row>
        <row r="54">
          <cell r="F54" t="b">
            <v>1</v>
          </cell>
        </row>
        <row r="55">
          <cell r="F55">
            <v>1</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 User Guide"/>
      <sheetName val="Versions"/>
      <sheetName val="Product_Line"/>
      <sheetName val="Offer_Information"/>
      <sheetName val="Scope"/>
      <sheetName val="Assumptions"/>
      <sheetName val="LoA_Summary"/>
      <sheetName val="Level1_SD_Summary"/>
      <sheetName val="Level1_Summary"/>
      <sheetName val="Price_Level_Summary"/>
      <sheetName val="Level2_Summary"/>
      <sheetName val="Discount_Cockpit"/>
      <sheetName val="Currency_and_Delivery_Terms"/>
      <sheetName val="Price_Book"/>
      <sheetName val="Unitary_Price_List"/>
      <sheetName val="Sales_Packages"/>
      <sheetName val="Configuration_Import"/>
      <sheetName val="Input_Services"/>
      <sheetName val="Master"/>
      <sheetName val="IPT_Project_Management"/>
      <sheetName val="IPT_Customer_Logistics"/>
      <sheetName val="IPT_Build_Solution"/>
      <sheetName val="IPT_Implementation"/>
      <sheetName val="IPT_Other_NI_Services"/>
      <sheetName val="IPT_Care_Hardware_Services"/>
      <sheetName val="IPT_SW_Support_Services"/>
      <sheetName val="IPT_SW_Upgrade"/>
      <sheetName val="IPT_3rdParty_Services"/>
      <sheetName val="IPT_Customer_Training"/>
      <sheetName val="IPT_Systems_Integration"/>
      <sheetName val="IPT_Network_Planning"/>
      <sheetName val="IPT_Network_Operations"/>
      <sheetName val="FlexiNS"/>
      <sheetName val="Spares"/>
      <sheetName val="Momat"/>
      <sheetName val="CBL"/>
      <sheetName val="Service BoQ"/>
    </sheetNames>
    <sheetDataSet>
      <sheetData sheetId="0" refreshError="1"/>
      <sheetData sheetId="1" refreshError="1"/>
      <sheetData sheetId="2" refreshError="1"/>
      <sheetData sheetId="3">
        <row r="7">
          <cell r="P7" t="str">
            <v>All Products</v>
          </cell>
        </row>
      </sheetData>
      <sheetData sheetId="4">
        <row r="19">
          <cell r="C19">
            <v>1234567890</v>
          </cell>
        </row>
      </sheetData>
      <sheetData sheetId="5" refreshError="1"/>
      <sheetData sheetId="6" refreshError="1"/>
      <sheetData sheetId="7" refreshError="1"/>
      <sheetData sheetId="8" refreshError="1"/>
      <sheetData sheetId="9" refreshError="1"/>
      <sheetData sheetId="10" refreshError="1"/>
      <sheetData sheetId="11">
        <row r="1">
          <cell r="G1" t="b">
            <v>0</v>
          </cell>
        </row>
      </sheetData>
      <sheetData sheetId="12">
        <row r="1">
          <cell r="G1" t="b">
            <v>0</v>
          </cell>
        </row>
        <row r="35">
          <cell r="I35">
            <v>1</v>
          </cell>
          <cell r="J35">
            <v>1</v>
          </cell>
          <cell r="K35">
            <v>1</v>
          </cell>
          <cell r="L35">
            <v>1</v>
          </cell>
          <cell r="M35">
            <v>1</v>
          </cell>
          <cell r="N35">
            <v>1</v>
          </cell>
          <cell r="O35">
            <v>1</v>
          </cell>
          <cell r="P35">
            <v>1</v>
          </cell>
          <cell r="Q35">
            <v>1</v>
          </cell>
          <cell r="R35">
            <v>1</v>
          </cell>
        </row>
        <row r="37">
          <cell r="I37">
            <v>1</v>
          </cell>
          <cell r="J37">
            <v>1</v>
          </cell>
          <cell r="K37">
            <v>1</v>
          </cell>
          <cell r="L37">
            <v>1</v>
          </cell>
          <cell r="M37">
            <v>1</v>
          </cell>
          <cell r="N37">
            <v>1</v>
          </cell>
          <cell r="O37">
            <v>1</v>
          </cell>
          <cell r="P37">
            <v>1</v>
          </cell>
          <cell r="Q37">
            <v>1</v>
          </cell>
          <cell r="R37">
            <v>1</v>
          </cell>
        </row>
        <row r="41">
          <cell r="I41">
            <v>1</v>
          </cell>
          <cell r="J41">
            <v>1</v>
          </cell>
          <cell r="K41">
            <v>1</v>
          </cell>
          <cell r="L41">
            <v>1</v>
          </cell>
          <cell r="M41">
            <v>1</v>
          </cell>
          <cell r="N41">
            <v>1</v>
          </cell>
          <cell r="O41">
            <v>1</v>
          </cell>
          <cell r="P41">
            <v>1</v>
          </cell>
          <cell r="Q41">
            <v>1</v>
          </cell>
          <cell r="R41">
            <v>1</v>
          </cell>
        </row>
        <row r="43">
          <cell r="I43">
            <v>1</v>
          </cell>
          <cell r="J43">
            <v>1</v>
          </cell>
          <cell r="K43">
            <v>1</v>
          </cell>
          <cell r="L43">
            <v>1</v>
          </cell>
          <cell r="M43">
            <v>1</v>
          </cell>
          <cell r="N43">
            <v>1</v>
          </cell>
          <cell r="O43">
            <v>1</v>
          </cell>
          <cell r="P43">
            <v>1</v>
          </cell>
          <cell r="Q43">
            <v>1</v>
          </cell>
          <cell r="R43">
            <v>1</v>
          </cell>
        </row>
        <row r="47">
          <cell r="I47">
            <v>1</v>
          </cell>
          <cell r="J47">
            <v>1</v>
          </cell>
          <cell r="K47">
            <v>1</v>
          </cell>
          <cell r="L47">
            <v>1</v>
          </cell>
          <cell r="M47">
            <v>1</v>
          </cell>
          <cell r="N47">
            <v>1</v>
          </cell>
          <cell r="O47">
            <v>1</v>
          </cell>
          <cell r="P47">
            <v>1</v>
          </cell>
          <cell r="Q47">
            <v>1</v>
          </cell>
          <cell r="R47">
            <v>1</v>
          </cell>
        </row>
        <row r="49">
          <cell r="I49">
            <v>1</v>
          </cell>
          <cell r="J49">
            <v>1</v>
          </cell>
          <cell r="K49">
            <v>1</v>
          </cell>
          <cell r="L49">
            <v>1</v>
          </cell>
          <cell r="M49">
            <v>1</v>
          </cell>
          <cell r="N49">
            <v>1</v>
          </cell>
          <cell r="O49">
            <v>1</v>
          </cell>
          <cell r="P49">
            <v>1</v>
          </cell>
          <cell r="Q49">
            <v>1</v>
          </cell>
          <cell r="R49">
            <v>1</v>
          </cell>
        </row>
        <row r="62">
          <cell r="I62">
            <v>1</v>
          </cell>
          <cell r="J62">
            <v>1</v>
          </cell>
          <cell r="K62">
            <v>1</v>
          </cell>
          <cell r="L62">
            <v>1</v>
          </cell>
          <cell r="M62">
            <v>1</v>
          </cell>
          <cell r="N62">
            <v>1</v>
          </cell>
          <cell r="O62">
            <v>1</v>
          </cell>
          <cell r="P62">
            <v>1</v>
          </cell>
          <cell r="Q62">
            <v>1</v>
          </cell>
          <cell r="R62">
            <v>1</v>
          </cell>
        </row>
        <row r="64">
          <cell r="I64">
            <v>1</v>
          </cell>
          <cell r="J64">
            <v>1</v>
          </cell>
          <cell r="K64">
            <v>1</v>
          </cell>
          <cell r="L64">
            <v>1</v>
          </cell>
          <cell r="M64">
            <v>1</v>
          </cell>
          <cell r="N64">
            <v>1</v>
          </cell>
          <cell r="O64">
            <v>1</v>
          </cell>
          <cell r="P64">
            <v>1</v>
          </cell>
          <cell r="Q64">
            <v>1</v>
          </cell>
          <cell r="R64">
            <v>1</v>
          </cell>
        </row>
        <row r="68">
          <cell r="I68">
            <v>1</v>
          </cell>
          <cell r="J68">
            <v>1</v>
          </cell>
          <cell r="K68">
            <v>1</v>
          </cell>
          <cell r="L68">
            <v>1</v>
          </cell>
          <cell r="M68">
            <v>1</v>
          </cell>
          <cell r="N68">
            <v>1</v>
          </cell>
          <cell r="O68">
            <v>1</v>
          </cell>
          <cell r="P68">
            <v>1</v>
          </cell>
          <cell r="Q68">
            <v>1</v>
          </cell>
          <cell r="R68">
            <v>1</v>
          </cell>
        </row>
        <row r="70">
          <cell r="I70">
            <v>1</v>
          </cell>
          <cell r="J70">
            <v>1</v>
          </cell>
          <cell r="K70">
            <v>1</v>
          </cell>
          <cell r="L70">
            <v>1</v>
          </cell>
          <cell r="M70">
            <v>1</v>
          </cell>
          <cell r="N70">
            <v>1</v>
          </cell>
          <cell r="O70">
            <v>1</v>
          </cell>
          <cell r="P70">
            <v>1</v>
          </cell>
          <cell r="Q70">
            <v>1</v>
          </cell>
          <cell r="R70">
            <v>1</v>
          </cell>
        </row>
        <row r="74">
          <cell r="I74">
            <v>1</v>
          </cell>
          <cell r="J74">
            <v>1</v>
          </cell>
          <cell r="K74">
            <v>1</v>
          </cell>
          <cell r="L74">
            <v>1</v>
          </cell>
          <cell r="M74">
            <v>1</v>
          </cell>
          <cell r="N74">
            <v>1</v>
          </cell>
          <cell r="O74">
            <v>1</v>
          </cell>
          <cell r="P74">
            <v>1</v>
          </cell>
          <cell r="Q74">
            <v>1</v>
          </cell>
          <cell r="R74">
            <v>1</v>
          </cell>
        </row>
        <row r="76">
          <cell r="I76">
            <v>1</v>
          </cell>
          <cell r="J76">
            <v>1</v>
          </cell>
          <cell r="K76">
            <v>1</v>
          </cell>
          <cell r="L76">
            <v>1</v>
          </cell>
          <cell r="M76">
            <v>1</v>
          </cell>
          <cell r="N76">
            <v>1</v>
          </cell>
          <cell r="O76">
            <v>1</v>
          </cell>
          <cell r="P76">
            <v>1</v>
          </cell>
          <cell r="Q76">
            <v>1</v>
          </cell>
          <cell r="R76">
            <v>1</v>
          </cell>
        </row>
      </sheetData>
      <sheetData sheetId="13">
        <row r="17">
          <cell r="F17" t="str">
            <v>EUR</v>
          </cell>
        </row>
      </sheetData>
      <sheetData sheetId="14" refreshError="1"/>
      <sheetData sheetId="15" refreshError="1"/>
      <sheetData sheetId="16" refreshError="1"/>
      <sheetData sheetId="17" refreshError="1"/>
      <sheetData sheetId="18">
        <row r="100">
          <cell r="N100">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_Cockpit"/>
      <sheetName val="Service BoQ"/>
      <sheetName val="Setup"/>
      <sheetName val="Quick User Guide"/>
      <sheetName val="Versions"/>
      <sheetName val="Product_Line"/>
      <sheetName val="Offer_Information"/>
      <sheetName val="Scope"/>
      <sheetName val="Assumptions"/>
      <sheetName val="LoA_Summary"/>
      <sheetName val="Level1_SD_Summary"/>
      <sheetName val="Level1_Summary"/>
      <sheetName val="Price_Level_Summary"/>
      <sheetName val="Level2_Summary"/>
      <sheetName val="Currency_and_Delivery_Terms"/>
      <sheetName val="Price_Book"/>
      <sheetName val="Unitary_Price_List"/>
      <sheetName val="Sales_Packages"/>
      <sheetName val="Configuration_Import"/>
      <sheetName val="Input_Services"/>
      <sheetName val="Master"/>
      <sheetName val="Radio_HW"/>
      <sheetName val="Features"/>
      <sheetName val="RNC_Expanssion_for_DC_42Mbps"/>
      <sheetName val="Spots"/>
      <sheetName val="Netact_"/>
      <sheetName val="DC_Power"/>
      <sheetName val="Momat"/>
      <sheetName val="Sheet1"/>
    </sheetNames>
    <sheetDataSet>
      <sheetData sheetId="0" refreshError="1">
        <row r="1">
          <cell r="G1" t="b">
            <v>0</v>
          </cell>
        </row>
        <row r="35">
          <cell r="I35">
            <v>1</v>
          </cell>
          <cell r="J35">
            <v>1</v>
          </cell>
          <cell r="K35">
            <v>1</v>
          </cell>
          <cell r="L35">
            <v>1</v>
          </cell>
          <cell r="M35">
            <v>1</v>
          </cell>
          <cell r="N35">
            <v>1</v>
          </cell>
          <cell r="O35">
            <v>1</v>
          </cell>
          <cell r="P35">
            <v>1</v>
          </cell>
          <cell r="Q35">
            <v>1</v>
          </cell>
          <cell r="R35">
            <v>1</v>
          </cell>
        </row>
        <row r="37">
          <cell r="I37">
            <v>1</v>
          </cell>
          <cell r="J37">
            <v>1</v>
          </cell>
          <cell r="K37">
            <v>1</v>
          </cell>
          <cell r="L37">
            <v>1</v>
          </cell>
          <cell r="M37">
            <v>1</v>
          </cell>
          <cell r="N37">
            <v>1</v>
          </cell>
          <cell r="O37">
            <v>1</v>
          </cell>
          <cell r="P37">
            <v>1</v>
          </cell>
          <cell r="Q37">
            <v>1</v>
          </cell>
          <cell r="R37">
            <v>1</v>
          </cell>
        </row>
        <row r="40">
          <cell r="I40">
            <v>1</v>
          </cell>
          <cell r="J40">
            <v>1</v>
          </cell>
          <cell r="K40">
            <v>1</v>
          </cell>
          <cell r="L40">
            <v>1</v>
          </cell>
          <cell r="M40">
            <v>1</v>
          </cell>
          <cell r="N40">
            <v>1</v>
          </cell>
          <cell r="O40">
            <v>1</v>
          </cell>
          <cell r="P40">
            <v>1</v>
          </cell>
          <cell r="Q40">
            <v>1</v>
          </cell>
          <cell r="R40">
            <v>1</v>
          </cell>
        </row>
        <row r="42">
          <cell r="I42">
            <v>1</v>
          </cell>
          <cell r="J42">
            <v>1</v>
          </cell>
          <cell r="K42">
            <v>1</v>
          </cell>
          <cell r="L42">
            <v>1</v>
          </cell>
          <cell r="M42">
            <v>1</v>
          </cell>
          <cell r="N42">
            <v>1</v>
          </cell>
          <cell r="O42">
            <v>1</v>
          </cell>
          <cell r="P42">
            <v>1</v>
          </cell>
          <cell r="Q42">
            <v>1</v>
          </cell>
          <cell r="R42">
            <v>1</v>
          </cell>
        </row>
        <row r="51">
          <cell r="I51">
            <v>1</v>
          </cell>
          <cell r="J51">
            <v>1</v>
          </cell>
          <cell r="K51">
            <v>1</v>
          </cell>
          <cell r="L51">
            <v>1</v>
          </cell>
          <cell r="M51">
            <v>1</v>
          </cell>
          <cell r="N51">
            <v>1</v>
          </cell>
          <cell r="O51">
            <v>1</v>
          </cell>
          <cell r="P51">
            <v>1</v>
          </cell>
          <cell r="Q51">
            <v>1</v>
          </cell>
          <cell r="R51">
            <v>1</v>
          </cell>
        </row>
        <row r="53">
          <cell r="I53">
            <v>1</v>
          </cell>
          <cell r="J53">
            <v>1</v>
          </cell>
          <cell r="K53">
            <v>1</v>
          </cell>
          <cell r="L53">
            <v>1</v>
          </cell>
          <cell r="M53">
            <v>1</v>
          </cell>
          <cell r="N53">
            <v>1</v>
          </cell>
          <cell r="O53">
            <v>1</v>
          </cell>
          <cell r="P53">
            <v>1</v>
          </cell>
          <cell r="Q53">
            <v>1</v>
          </cell>
          <cell r="R53">
            <v>1</v>
          </cell>
        </row>
        <row r="62">
          <cell r="I62">
            <v>1</v>
          </cell>
          <cell r="J62">
            <v>1</v>
          </cell>
          <cell r="K62">
            <v>1</v>
          </cell>
          <cell r="L62">
            <v>1</v>
          </cell>
          <cell r="M62">
            <v>1</v>
          </cell>
          <cell r="N62">
            <v>1</v>
          </cell>
          <cell r="O62">
            <v>1</v>
          </cell>
          <cell r="P62">
            <v>1</v>
          </cell>
          <cell r="Q62">
            <v>1</v>
          </cell>
          <cell r="R62">
            <v>1</v>
          </cell>
        </row>
        <row r="64">
          <cell r="I64">
            <v>1</v>
          </cell>
          <cell r="J64">
            <v>1</v>
          </cell>
          <cell r="K64">
            <v>1</v>
          </cell>
          <cell r="L64">
            <v>1</v>
          </cell>
          <cell r="M64">
            <v>1</v>
          </cell>
          <cell r="N64">
            <v>1</v>
          </cell>
          <cell r="O64">
            <v>1</v>
          </cell>
          <cell r="P64">
            <v>1</v>
          </cell>
          <cell r="Q64">
            <v>1</v>
          </cell>
          <cell r="R64">
            <v>1</v>
          </cell>
        </row>
        <row r="67">
          <cell r="I67">
            <v>1</v>
          </cell>
          <cell r="J67">
            <v>1</v>
          </cell>
          <cell r="K67">
            <v>1</v>
          </cell>
          <cell r="L67">
            <v>1</v>
          </cell>
          <cell r="M67">
            <v>1</v>
          </cell>
          <cell r="N67">
            <v>1</v>
          </cell>
          <cell r="O67">
            <v>1</v>
          </cell>
          <cell r="P67">
            <v>1</v>
          </cell>
          <cell r="Q67">
            <v>1</v>
          </cell>
          <cell r="R67">
            <v>1</v>
          </cell>
        </row>
        <row r="69">
          <cell r="I69">
            <v>1</v>
          </cell>
          <cell r="J69">
            <v>1</v>
          </cell>
          <cell r="K69">
            <v>1</v>
          </cell>
          <cell r="L69">
            <v>1</v>
          </cell>
          <cell r="M69">
            <v>1</v>
          </cell>
          <cell r="N69">
            <v>1</v>
          </cell>
          <cell r="O69">
            <v>1</v>
          </cell>
          <cell r="P69">
            <v>1</v>
          </cell>
          <cell r="Q69">
            <v>1</v>
          </cell>
          <cell r="R69">
            <v>1</v>
          </cell>
        </row>
        <row r="82">
          <cell r="I82">
            <v>1</v>
          </cell>
          <cell r="J82">
            <v>1</v>
          </cell>
          <cell r="K82">
            <v>1</v>
          </cell>
          <cell r="L82">
            <v>1</v>
          </cell>
          <cell r="M82">
            <v>1</v>
          </cell>
          <cell r="N82">
            <v>1</v>
          </cell>
          <cell r="O82">
            <v>1</v>
          </cell>
          <cell r="P82">
            <v>1</v>
          </cell>
          <cell r="Q82">
            <v>1</v>
          </cell>
          <cell r="R82">
            <v>1</v>
          </cell>
        </row>
        <row r="84">
          <cell r="I84">
            <v>1</v>
          </cell>
          <cell r="J84">
            <v>1</v>
          </cell>
          <cell r="K84">
            <v>1</v>
          </cell>
          <cell r="L84">
            <v>1</v>
          </cell>
          <cell r="M84">
            <v>1</v>
          </cell>
          <cell r="N84">
            <v>1</v>
          </cell>
          <cell r="O84">
            <v>1</v>
          </cell>
          <cell r="P84">
            <v>1</v>
          </cell>
          <cell r="Q84">
            <v>1</v>
          </cell>
          <cell r="R84">
            <v>1</v>
          </cell>
        </row>
        <row r="87">
          <cell r="I87">
            <v>1</v>
          </cell>
          <cell r="J87">
            <v>1</v>
          </cell>
          <cell r="K87">
            <v>1</v>
          </cell>
          <cell r="L87">
            <v>1</v>
          </cell>
          <cell r="M87">
            <v>1</v>
          </cell>
          <cell r="N87">
            <v>1</v>
          </cell>
          <cell r="O87">
            <v>1</v>
          </cell>
          <cell r="P87">
            <v>1</v>
          </cell>
          <cell r="Q87">
            <v>1</v>
          </cell>
          <cell r="R87">
            <v>1</v>
          </cell>
        </row>
        <row r="89">
          <cell r="I89">
            <v>1</v>
          </cell>
          <cell r="J89">
            <v>1</v>
          </cell>
          <cell r="K89">
            <v>1</v>
          </cell>
          <cell r="L89">
            <v>1</v>
          </cell>
          <cell r="M89">
            <v>1</v>
          </cell>
          <cell r="N89">
            <v>1</v>
          </cell>
          <cell r="O89">
            <v>1</v>
          </cell>
          <cell r="P89">
            <v>1</v>
          </cell>
          <cell r="Q89">
            <v>1</v>
          </cell>
          <cell r="R89">
            <v>1</v>
          </cell>
        </row>
        <row r="98">
          <cell r="I98">
            <v>1</v>
          </cell>
          <cell r="J98">
            <v>1</v>
          </cell>
          <cell r="K98">
            <v>1</v>
          </cell>
          <cell r="L98">
            <v>1</v>
          </cell>
          <cell r="M98">
            <v>1</v>
          </cell>
          <cell r="N98">
            <v>1</v>
          </cell>
          <cell r="O98">
            <v>1</v>
          </cell>
          <cell r="P98">
            <v>1</v>
          </cell>
          <cell r="Q98">
            <v>1</v>
          </cell>
          <cell r="R98">
            <v>1</v>
          </cell>
        </row>
        <row r="100">
          <cell r="I100">
            <v>1</v>
          </cell>
          <cell r="J100">
            <v>1</v>
          </cell>
          <cell r="K100">
            <v>1</v>
          </cell>
          <cell r="L100">
            <v>1</v>
          </cell>
          <cell r="M100">
            <v>1</v>
          </cell>
          <cell r="N100">
            <v>1</v>
          </cell>
          <cell r="O100">
            <v>1</v>
          </cell>
          <cell r="P100">
            <v>1</v>
          </cell>
          <cell r="Q100">
            <v>1</v>
          </cell>
          <cell r="R100">
            <v>1</v>
          </cell>
        </row>
        <row r="109">
          <cell r="I109">
            <v>1</v>
          </cell>
          <cell r="J109">
            <v>1</v>
          </cell>
          <cell r="K109">
            <v>1</v>
          </cell>
          <cell r="L109">
            <v>1</v>
          </cell>
          <cell r="M109">
            <v>1</v>
          </cell>
          <cell r="N109">
            <v>1</v>
          </cell>
          <cell r="O109">
            <v>1</v>
          </cell>
          <cell r="P109">
            <v>1</v>
          </cell>
          <cell r="Q109">
            <v>1</v>
          </cell>
          <cell r="R109">
            <v>1</v>
          </cell>
        </row>
        <row r="111">
          <cell r="I111">
            <v>1</v>
          </cell>
          <cell r="J111">
            <v>1</v>
          </cell>
          <cell r="K111">
            <v>1</v>
          </cell>
          <cell r="L111">
            <v>1</v>
          </cell>
          <cell r="M111">
            <v>1</v>
          </cell>
          <cell r="N111">
            <v>1</v>
          </cell>
          <cell r="O111">
            <v>1</v>
          </cell>
          <cell r="P111">
            <v>1</v>
          </cell>
          <cell r="Q111">
            <v>1</v>
          </cell>
          <cell r="R111">
            <v>1</v>
          </cell>
        </row>
        <row r="114">
          <cell r="I114">
            <v>1</v>
          </cell>
          <cell r="J114">
            <v>1</v>
          </cell>
          <cell r="K114">
            <v>1</v>
          </cell>
          <cell r="L114">
            <v>1</v>
          </cell>
          <cell r="M114">
            <v>1</v>
          </cell>
          <cell r="N114">
            <v>1</v>
          </cell>
          <cell r="O114">
            <v>1</v>
          </cell>
          <cell r="P114">
            <v>1</v>
          </cell>
          <cell r="Q114">
            <v>1</v>
          </cell>
          <cell r="R114">
            <v>1</v>
          </cell>
        </row>
        <row r="116">
          <cell r="I116">
            <v>1</v>
          </cell>
          <cell r="J116">
            <v>1</v>
          </cell>
          <cell r="K116">
            <v>1</v>
          </cell>
          <cell r="L116">
            <v>1</v>
          </cell>
          <cell r="M116">
            <v>1</v>
          </cell>
          <cell r="N116">
            <v>1</v>
          </cell>
          <cell r="O116">
            <v>1</v>
          </cell>
          <cell r="P116">
            <v>1</v>
          </cell>
          <cell r="Q116">
            <v>1</v>
          </cell>
          <cell r="R116">
            <v>1</v>
          </cell>
        </row>
      </sheetData>
      <sheetData sheetId="1" refreshError="1"/>
      <sheetData sheetId="2"/>
      <sheetData sheetId="3">
        <row r="7">
          <cell r="P7" t="str">
            <v>All Products</v>
          </cell>
        </row>
      </sheetData>
      <sheetData sheetId="4">
        <row r="7">
          <cell r="P7" t="str">
            <v>All Products</v>
          </cell>
        </row>
      </sheetData>
      <sheetData sheetId="5">
        <row r="7">
          <cell r="P7" t="str">
            <v>All Products</v>
          </cell>
        </row>
      </sheetData>
      <sheetData sheetId="6">
        <row r="18">
          <cell r="C18">
            <v>1234567890</v>
          </cell>
        </row>
      </sheetData>
      <sheetData sheetId="7"/>
      <sheetData sheetId="8"/>
      <sheetData sheetId="9"/>
      <sheetData sheetId="10"/>
      <sheetData sheetId="11">
        <row r="2">
          <cell r="K2" t="b">
            <v>1</v>
          </cell>
        </row>
      </sheetData>
      <sheetData sheetId="12">
        <row r="1">
          <cell r="G1" t="b">
            <v>0</v>
          </cell>
        </row>
      </sheetData>
      <sheetData sheetId="13">
        <row r="1">
          <cell r="G1" t="b">
            <v>0</v>
          </cell>
        </row>
      </sheetData>
      <sheetData sheetId="14">
        <row r="17">
          <cell r="F17" t="str">
            <v>EUR</v>
          </cell>
        </row>
      </sheetData>
      <sheetData sheetId="15"/>
      <sheetData sheetId="16"/>
      <sheetData sheetId="17"/>
      <sheetData sheetId="18"/>
      <sheetData sheetId="19">
        <row r="24">
          <cell r="I24">
            <v>2252.1844660194151</v>
          </cell>
        </row>
      </sheetData>
      <sheetData sheetId="20"/>
      <sheetData sheetId="21"/>
      <sheetData sheetId="22"/>
      <sheetData sheetId="23"/>
      <sheetData sheetId="24"/>
      <sheetData sheetId="25"/>
      <sheetData sheetId="26"/>
      <sheetData sheetId="27"/>
      <sheetData sheetId="2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M Subs IMS Core"/>
      <sheetName val="IMS Core BoM and Price"/>
      <sheetName val="1M Subs Dist HSS BOM "/>
      <sheetName val="1M Subs Services Costs-Pricing"/>
      <sheetName val="1M Subs App C-P"/>
      <sheetName val="M2M-M2W-RCSChat-BOM-V3-backup"/>
      <sheetName val="M2M-M2W-RCSChat-BOM-V3-backup.x"/>
    </sheetNames>
    <definedNames>
      <definedName name="DOWNLOAD"/>
    </defined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 User Guide"/>
      <sheetName val="Versions"/>
      <sheetName val="Product_Line"/>
      <sheetName val="Offer_Information"/>
      <sheetName val="Scope"/>
      <sheetName val="Assumptions"/>
      <sheetName val="LoA_Summary"/>
      <sheetName val="Level1_SD_Summary"/>
      <sheetName val="Level1_Summary"/>
      <sheetName val="Price_Level_Summary"/>
      <sheetName val="Lookups"/>
      <sheetName val="Level2_Summary"/>
      <sheetName val="Discount_Cockpit"/>
      <sheetName val="Currency_and_Delivery_Terms"/>
      <sheetName val="Price_Book"/>
      <sheetName val="Unitary_Price_List"/>
      <sheetName val="Sales_Packages"/>
      <sheetName val="Configuration_Import"/>
      <sheetName val="Input_Services"/>
      <sheetName val="IPT_NI"/>
      <sheetName val="IPT_NI_PARTNER"/>
      <sheetName val="IPT_HWS"/>
      <sheetName val="IPT_SWS"/>
      <sheetName val="IPT_SI"/>
      <sheetName val="IPT_NPO"/>
      <sheetName val="IPT_NSOP"/>
      <sheetName val="Master"/>
      <sheetName val="Flexi_NS"/>
      <sheetName val="Flexi_NG"/>
      <sheetName val="Gn_DNS"/>
      <sheetName val="Traffica"/>
      <sheetName val="Spares"/>
      <sheetName val="Microsemi_Time_Provider_5000"/>
      <sheetName val="Momat_for_TP5000"/>
      <sheetName val="Services BoQ"/>
      <sheetName val="Services Packages"/>
      <sheetName val="Core Service Price Book"/>
      <sheetName val="RAN Service Price Book"/>
    </sheetNames>
    <sheetDataSet>
      <sheetData sheetId="0"/>
      <sheetData sheetId="1"/>
      <sheetData sheetId="2"/>
      <sheetData sheetId="3">
        <row r="7">
          <cell r="P7" t="str">
            <v>&lt;blank&gt;</v>
          </cell>
        </row>
      </sheetData>
      <sheetData sheetId="4">
        <row r="18">
          <cell r="C18">
            <v>1234567890</v>
          </cell>
        </row>
      </sheetData>
      <sheetData sheetId="5"/>
      <sheetData sheetId="6"/>
      <sheetData sheetId="7"/>
      <sheetData sheetId="8"/>
      <sheetData sheetId="9"/>
      <sheetData sheetId="10"/>
      <sheetData sheetId="11"/>
      <sheetData sheetId="12">
        <row r="2">
          <cell r="K2" t="b">
            <v>1</v>
          </cell>
        </row>
      </sheetData>
      <sheetData sheetId="13">
        <row r="1">
          <cell r="G1" t="b">
            <v>0</v>
          </cell>
        </row>
        <row r="40">
          <cell r="I40">
            <v>1</v>
          </cell>
          <cell r="J40">
            <v>1</v>
          </cell>
          <cell r="K40">
            <v>1</v>
          </cell>
          <cell r="L40">
            <v>1</v>
          </cell>
          <cell r="M40">
            <v>1</v>
          </cell>
          <cell r="N40">
            <v>1</v>
          </cell>
          <cell r="O40">
            <v>1</v>
          </cell>
          <cell r="P40">
            <v>1</v>
          </cell>
          <cell r="Q40">
            <v>1</v>
          </cell>
          <cell r="R40">
            <v>1</v>
          </cell>
        </row>
        <row r="42">
          <cell r="I42">
            <v>1</v>
          </cell>
          <cell r="J42">
            <v>1</v>
          </cell>
          <cell r="K42">
            <v>1</v>
          </cell>
          <cell r="L42">
            <v>1</v>
          </cell>
          <cell r="M42">
            <v>1</v>
          </cell>
          <cell r="N42">
            <v>1</v>
          </cell>
          <cell r="O42">
            <v>1</v>
          </cell>
          <cell r="P42">
            <v>1</v>
          </cell>
          <cell r="Q42">
            <v>1</v>
          </cell>
          <cell r="R42">
            <v>1</v>
          </cell>
        </row>
        <row r="46">
          <cell r="I46">
            <v>1</v>
          </cell>
          <cell r="J46">
            <v>1</v>
          </cell>
          <cell r="K46">
            <v>1</v>
          </cell>
          <cell r="L46">
            <v>1</v>
          </cell>
          <cell r="M46">
            <v>1</v>
          </cell>
          <cell r="N46">
            <v>1</v>
          </cell>
          <cell r="O46">
            <v>1</v>
          </cell>
          <cell r="P46">
            <v>1</v>
          </cell>
          <cell r="Q46">
            <v>1</v>
          </cell>
          <cell r="R46">
            <v>1</v>
          </cell>
        </row>
        <row r="48">
          <cell r="I48">
            <v>1</v>
          </cell>
          <cell r="J48">
            <v>1</v>
          </cell>
          <cell r="K48">
            <v>1</v>
          </cell>
          <cell r="L48">
            <v>1</v>
          </cell>
          <cell r="M48">
            <v>1</v>
          </cell>
          <cell r="N48">
            <v>1</v>
          </cell>
          <cell r="O48">
            <v>1</v>
          </cell>
          <cell r="P48">
            <v>1</v>
          </cell>
          <cell r="Q48">
            <v>1</v>
          </cell>
          <cell r="R48">
            <v>1</v>
          </cell>
        </row>
        <row r="52">
          <cell r="I52">
            <v>1</v>
          </cell>
          <cell r="J52">
            <v>1</v>
          </cell>
          <cell r="K52">
            <v>1</v>
          </cell>
          <cell r="L52">
            <v>1</v>
          </cell>
          <cell r="M52">
            <v>1</v>
          </cell>
          <cell r="N52">
            <v>1</v>
          </cell>
          <cell r="O52">
            <v>1</v>
          </cell>
          <cell r="P52">
            <v>1</v>
          </cell>
          <cell r="Q52">
            <v>1</v>
          </cell>
          <cell r="R52">
            <v>1</v>
          </cell>
        </row>
        <row r="54">
          <cell r="I54">
            <v>1</v>
          </cell>
          <cell r="J54">
            <v>1</v>
          </cell>
          <cell r="K54">
            <v>1</v>
          </cell>
          <cell r="L54">
            <v>1</v>
          </cell>
          <cell r="M54">
            <v>1</v>
          </cell>
          <cell r="N54">
            <v>1</v>
          </cell>
          <cell r="O54">
            <v>1</v>
          </cell>
          <cell r="P54">
            <v>1</v>
          </cell>
          <cell r="Q54">
            <v>1</v>
          </cell>
          <cell r="R54">
            <v>1</v>
          </cell>
        </row>
        <row r="58">
          <cell r="I58">
            <v>1</v>
          </cell>
          <cell r="J58">
            <v>1</v>
          </cell>
          <cell r="K58">
            <v>1</v>
          </cell>
          <cell r="L58">
            <v>1</v>
          </cell>
          <cell r="M58">
            <v>1</v>
          </cell>
          <cell r="N58">
            <v>1</v>
          </cell>
          <cell r="O58">
            <v>1</v>
          </cell>
          <cell r="P58">
            <v>1</v>
          </cell>
          <cell r="Q58">
            <v>1</v>
          </cell>
          <cell r="R58">
            <v>1</v>
          </cell>
        </row>
        <row r="60">
          <cell r="I60">
            <v>1</v>
          </cell>
          <cell r="J60">
            <v>1</v>
          </cell>
          <cell r="K60">
            <v>1</v>
          </cell>
          <cell r="L60">
            <v>1</v>
          </cell>
          <cell r="M60">
            <v>1</v>
          </cell>
          <cell r="N60">
            <v>1</v>
          </cell>
          <cell r="O60">
            <v>1</v>
          </cell>
          <cell r="P60">
            <v>1</v>
          </cell>
          <cell r="Q60">
            <v>1</v>
          </cell>
          <cell r="R60">
            <v>1</v>
          </cell>
        </row>
        <row r="90">
          <cell r="I90">
            <v>1</v>
          </cell>
          <cell r="J90">
            <v>1</v>
          </cell>
          <cell r="K90">
            <v>1</v>
          </cell>
          <cell r="L90">
            <v>1</v>
          </cell>
          <cell r="M90">
            <v>1</v>
          </cell>
          <cell r="N90">
            <v>1</v>
          </cell>
          <cell r="O90">
            <v>1</v>
          </cell>
          <cell r="P90">
            <v>1</v>
          </cell>
          <cell r="Q90">
            <v>1</v>
          </cell>
          <cell r="R90">
            <v>1</v>
          </cell>
        </row>
        <row r="92">
          <cell r="I92">
            <v>1</v>
          </cell>
          <cell r="J92">
            <v>1</v>
          </cell>
          <cell r="K92">
            <v>1</v>
          </cell>
          <cell r="L92">
            <v>1</v>
          </cell>
          <cell r="M92">
            <v>1</v>
          </cell>
          <cell r="N92">
            <v>1</v>
          </cell>
          <cell r="O92">
            <v>1</v>
          </cell>
          <cell r="P92">
            <v>1</v>
          </cell>
          <cell r="Q92">
            <v>1</v>
          </cell>
          <cell r="R92">
            <v>1</v>
          </cell>
        </row>
        <row r="96">
          <cell r="I96">
            <v>1</v>
          </cell>
          <cell r="J96">
            <v>1</v>
          </cell>
          <cell r="K96">
            <v>1</v>
          </cell>
          <cell r="L96">
            <v>1</v>
          </cell>
          <cell r="M96">
            <v>1</v>
          </cell>
          <cell r="N96">
            <v>1</v>
          </cell>
          <cell r="O96">
            <v>1</v>
          </cell>
          <cell r="P96">
            <v>1</v>
          </cell>
          <cell r="Q96">
            <v>1</v>
          </cell>
          <cell r="R96">
            <v>1</v>
          </cell>
        </row>
        <row r="98">
          <cell r="I98">
            <v>1</v>
          </cell>
          <cell r="J98">
            <v>1</v>
          </cell>
          <cell r="K98">
            <v>1</v>
          </cell>
          <cell r="L98">
            <v>1</v>
          </cell>
          <cell r="M98">
            <v>1</v>
          </cell>
          <cell r="N98">
            <v>1</v>
          </cell>
          <cell r="O98">
            <v>1</v>
          </cell>
          <cell r="P98">
            <v>1</v>
          </cell>
          <cell r="Q98">
            <v>1</v>
          </cell>
          <cell r="R98">
            <v>1</v>
          </cell>
        </row>
        <row r="102">
          <cell r="I102">
            <v>1</v>
          </cell>
          <cell r="J102">
            <v>1</v>
          </cell>
          <cell r="K102">
            <v>1</v>
          </cell>
          <cell r="L102">
            <v>1</v>
          </cell>
          <cell r="M102">
            <v>1</v>
          </cell>
          <cell r="N102">
            <v>1</v>
          </cell>
          <cell r="O102">
            <v>1</v>
          </cell>
          <cell r="P102">
            <v>1</v>
          </cell>
          <cell r="Q102">
            <v>1</v>
          </cell>
          <cell r="R102">
            <v>1</v>
          </cell>
        </row>
        <row r="104">
          <cell r="I104">
            <v>1</v>
          </cell>
          <cell r="J104">
            <v>1</v>
          </cell>
          <cell r="K104">
            <v>1</v>
          </cell>
          <cell r="L104">
            <v>1</v>
          </cell>
          <cell r="M104">
            <v>1</v>
          </cell>
          <cell r="N104">
            <v>1</v>
          </cell>
          <cell r="O104">
            <v>1</v>
          </cell>
          <cell r="P104">
            <v>1</v>
          </cell>
          <cell r="Q104">
            <v>1</v>
          </cell>
          <cell r="R104">
            <v>1</v>
          </cell>
        </row>
        <row r="108">
          <cell r="I108">
            <v>1</v>
          </cell>
          <cell r="J108">
            <v>1</v>
          </cell>
          <cell r="K108">
            <v>1</v>
          </cell>
          <cell r="L108">
            <v>1</v>
          </cell>
          <cell r="M108">
            <v>1</v>
          </cell>
          <cell r="N108">
            <v>1</v>
          </cell>
          <cell r="O108">
            <v>1</v>
          </cell>
          <cell r="P108">
            <v>1</v>
          </cell>
          <cell r="Q108">
            <v>1</v>
          </cell>
          <cell r="R108">
            <v>1</v>
          </cell>
        </row>
        <row r="110">
          <cell r="I110">
            <v>1</v>
          </cell>
          <cell r="J110">
            <v>1</v>
          </cell>
          <cell r="K110">
            <v>1</v>
          </cell>
          <cell r="L110">
            <v>1</v>
          </cell>
          <cell r="M110">
            <v>1</v>
          </cell>
          <cell r="N110">
            <v>1</v>
          </cell>
          <cell r="O110">
            <v>1</v>
          </cell>
          <cell r="P110">
            <v>1</v>
          </cell>
          <cell r="Q110">
            <v>1</v>
          </cell>
          <cell r="R110">
            <v>1</v>
          </cell>
        </row>
      </sheetData>
      <sheetData sheetId="14">
        <row r="17">
          <cell r="F17" t="str">
            <v>EUR</v>
          </cell>
        </row>
      </sheetData>
      <sheetData sheetId="15"/>
      <sheetData sheetId="16"/>
      <sheetData sheetId="17"/>
      <sheetData sheetId="18"/>
      <sheetData sheetId="19">
        <row r="120">
          <cell r="N120">
            <v>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3">
          <cell r="A3" t="str">
            <v>CNS1</v>
          </cell>
        </row>
      </sheetData>
      <sheetData sheetId="38"/>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 User Guide"/>
      <sheetName val="Versions"/>
      <sheetName val="Product_Line"/>
      <sheetName val="Offer_Information"/>
      <sheetName val="Scope"/>
      <sheetName val="Assumptions"/>
      <sheetName val="LoA_Summary"/>
      <sheetName val="Level1_SD_Summary"/>
      <sheetName val="Level1_Summary"/>
      <sheetName val="Price_Level_Summary"/>
      <sheetName val="Level2_Summary"/>
      <sheetName val="Discount_Cockpit"/>
      <sheetName val="Currency_and_Delivery_Terms"/>
      <sheetName val="Price_Book"/>
      <sheetName val="Unitary_Price_List"/>
      <sheetName val="Sales_Packages"/>
      <sheetName val="Configuration_Import"/>
      <sheetName val="Input_Services"/>
      <sheetName val="IPT_Project_Management"/>
      <sheetName val="IPT_Customer_Logistics"/>
      <sheetName val="IPT_Build_Solution"/>
      <sheetName val="IPT_Implementation"/>
      <sheetName val="IPT_Other_NI_Services"/>
      <sheetName val="IPT_Care_Hardware_Services"/>
      <sheetName val="IPT_SW_Support_Services"/>
      <sheetName val="IPT_SW_Upgrade"/>
      <sheetName val="IPT_3rdParty_Services"/>
      <sheetName val="IPT_Customer_Training"/>
      <sheetName val="IPT_Systems_Integration"/>
      <sheetName val="IPT_Network_Planning"/>
      <sheetName val="IPT_Network_Operations"/>
      <sheetName val="Master"/>
      <sheetName val="BSC_HW_SW"/>
      <sheetName val="Momat"/>
      <sheetName val="Input_Product_Line_3"/>
      <sheetName val="PMS"/>
      <sheetName val="Services BoQ"/>
    </sheetNames>
    <sheetDataSet>
      <sheetData sheetId="0"/>
      <sheetData sheetId="1"/>
      <sheetData sheetId="2"/>
      <sheetData sheetId="3">
        <row r="7">
          <cell r="P7" t="str">
            <v>All Products</v>
          </cell>
        </row>
      </sheetData>
      <sheetData sheetId="4">
        <row r="19">
          <cell r="C19">
            <v>1234567890</v>
          </cell>
        </row>
      </sheetData>
      <sheetData sheetId="5"/>
      <sheetData sheetId="6"/>
      <sheetData sheetId="7"/>
      <sheetData sheetId="8"/>
      <sheetData sheetId="9"/>
      <sheetData sheetId="10"/>
      <sheetData sheetId="11">
        <row r="2">
          <cell r="K2" t="b">
            <v>1</v>
          </cell>
        </row>
      </sheetData>
      <sheetData sheetId="12">
        <row r="1">
          <cell r="G1" t="b">
            <v>0</v>
          </cell>
        </row>
        <row r="35">
          <cell r="I35">
            <v>1</v>
          </cell>
          <cell r="J35">
            <v>1</v>
          </cell>
          <cell r="K35">
            <v>1</v>
          </cell>
          <cell r="L35">
            <v>1</v>
          </cell>
          <cell r="M35">
            <v>1</v>
          </cell>
          <cell r="N35">
            <v>1</v>
          </cell>
          <cell r="O35">
            <v>1</v>
          </cell>
          <cell r="P35">
            <v>1</v>
          </cell>
          <cell r="Q35">
            <v>1</v>
          </cell>
          <cell r="R35">
            <v>1</v>
          </cell>
        </row>
        <row r="37">
          <cell r="I37">
            <v>1</v>
          </cell>
          <cell r="J37">
            <v>1</v>
          </cell>
          <cell r="K37">
            <v>1</v>
          </cell>
          <cell r="L37">
            <v>1</v>
          </cell>
          <cell r="M37">
            <v>1</v>
          </cell>
          <cell r="N37">
            <v>1</v>
          </cell>
          <cell r="O37">
            <v>1</v>
          </cell>
          <cell r="P37">
            <v>1</v>
          </cell>
          <cell r="Q37">
            <v>1</v>
          </cell>
          <cell r="R37">
            <v>1</v>
          </cell>
        </row>
        <row r="56">
          <cell r="I56">
            <v>1</v>
          </cell>
          <cell r="J56">
            <v>1</v>
          </cell>
          <cell r="K56">
            <v>1</v>
          </cell>
          <cell r="L56">
            <v>1</v>
          </cell>
          <cell r="M56">
            <v>1</v>
          </cell>
          <cell r="N56">
            <v>1</v>
          </cell>
          <cell r="O56">
            <v>1</v>
          </cell>
          <cell r="P56">
            <v>1</v>
          </cell>
          <cell r="Q56">
            <v>1</v>
          </cell>
          <cell r="R56">
            <v>1</v>
          </cell>
        </row>
        <row r="58">
          <cell r="I58">
            <v>1</v>
          </cell>
          <cell r="J58">
            <v>1</v>
          </cell>
          <cell r="K58">
            <v>1</v>
          </cell>
          <cell r="L58">
            <v>1</v>
          </cell>
          <cell r="M58">
            <v>1</v>
          </cell>
          <cell r="N58">
            <v>1</v>
          </cell>
          <cell r="O58">
            <v>1</v>
          </cell>
          <cell r="P58">
            <v>1</v>
          </cell>
          <cell r="Q58">
            <v>1</v>
          </cell>
          <cell r="R58">
            <v>1</v>
          </cell>
        </row>
      </sheetData>
      <sheetData sheetId="13">
        <row r="17">
          <cell r="F17" t="str">
            <v>EUR</v>
          </cell>
        </row>
      </sheetData>
      <sheetData sheetId="14"/>
      <sheetData sheetId="15"/>
      <sheetData sheetId="16"/>
      <sheetData sheetId="17"/>
      <sheetData sheetId="18">
        <row r="96">
          <cell r="N96">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
      <sheetName val="NPO"/>
      <sheetName val="CBL Radio"/>
      <sheetName val="Services BoQ"/>
      <sheetName val="Setup"/>
      <sheetName val="Quick User Guide"/>
      <sheetName val="Versions"/>
      <sheetName val="Product_Line"/>
      <sheetName val="Offer_Information"/>
      <sheetName val="Scope"/>
      <sheetName val="Assumptions"/>
      <sheetName val="LoA_Summary"/>
      <sheetName val="Level1_SD_Summary"/>
      <sheetName val="Level1_Summary"/>
      <sheetName val="Price_Level_Summary"/>
      <sheetName val="Level2_Summary"/>
      <sheetName val="Discount_Cockpit"/>
      <sheetName val="Currency_and_Delivery_Terms"/>
      <sheetName val="Price_Book"/>
      <sheetName val="Unitary_Price_List"/>
      <sheetName val="Sales_Packages"/>
      <sheetName val="Configuration_Import"/>
      <sheetName val="Input_Services"/>
      <sheetName val="Master"/>
      <sheetName val="Radio"/>
      <sheetName val="Spots"/>
      <sheetName val="NetAct"/>
      <sheetName val="DC_Power"/>
      <sheetName val="Momat"/>
    </sheetNames>
    <sheetDataSet>
      <sheetData sheetId="0"/>
      <sheetData sheetId="1"/>
      <sheetData sheetId="2"/>
      <sheetData sheetId="3"/>
      <sheetData sheetId="4"/>
      <sheetData sheetId="5"/>
      <sheetData sheetId="6"/>
      <sheetData sheetId="7">
        <row r="7">
          <cell r="P7" t="str">
            <v>All Products</v>
          </cell>
        </row>
      </sheetData>
      <sheetData sheetId="8">
        <row r="18">
          <cell r="C18">
            <v>1234567890</v>
          </cell>
        </row>
      </sheetData>
      <sheetData sheetId="9"/>
      <sheetData sheetId="10"/>
      <sheetData sheetId="11"/>
      <sheetData sheetId="12"/>
      <sheetData sheetId="13"/>
      <sheetData sheetId="14"/>
      <sheetData sheetId="15">
        <row r="2">
          <cell r="K2" t="b">
            <v>1</v>
          </cell>
        </row>
      </sheetData>
      <sheetData sheetId="16">
        <row r="1">
          <cell r="G1" t="b">
            <v>0</v>
          </cell>
        </row>
        <row r="35">
          <cell r="I35">
            <v>1</v>
          </cell>
          <cell r="J35">
            <v>1</v>
          </cell>
          <cell r="K35">
            <v>1</v>
          </cell>
          <cell r="L35">
            <v>1</v>
          </cell>
          <cell r="M35">
            <v>1</v>
          </cell>
          <cell r="N35">
            <v>1</v>
          </cell>
          <cell r="O35">
            <v>1</v>
          </cell>
          <cell r="P35">
            <v>1</v>
          </cell>
          <cell r="Q35">
            <v>1</v>
          </cell>
          <cell r="R35">
            <v>1</v>
          </cell>
        </row>
        <row r="37">
          <cell r="I37">
            <v>1</v>
          </cell>
          <cell r="J37">
            <v>1</v>
          </cell>
          <cell r="K37">
            <v>1</v>
          </cell>
          <cell r="L37">
            <v>1</v>
          </cell>
          <cell r="M37">
            <v>1</v>
          </cell>
          <cell r="N37">
            <v>1</v>
          </cell>
          <cell r="O37">
            <v>1</v>
          </cell>
          <cell r="P37">
            <v>1</v>
          </cell>
          <cell r="Q37">
            <v>1</v>
          </cell>
          <cell r="R37">
            <v>1</v>
          </cell>
        </row>
        <row r="72">
          <cell r="I72">
            <v>1</v>
          </cell>
          <cell r="J72">
            <v>1</v>
          </cell>
          <cell r="K72">
            <v>1</v>
          </cell>
          <cell r="L72">
            <v>1</v>
          </cell>
          <cell r="M72">
            <v>1</v>
          </cell>
          <cell r="N72">
            <v>1</v>
          </cell>
          <cell r="O72">
            <v>1</v>
          </cell>
          <cell r="P72">
            <v>1</v>
          </cell>
          <cell r="Q72">
            <v>1</v>
          </cell>
          <cell r="R72">
            <v>1</v>
          </cell>
        </row>
        <row r="74">
          <cell r="I74">
            <v>1</v>
          </cell>
          <cell r="J74">
            <v>1</v>
          </cell>
          <cell r="K74">
            <v>1</v>
          </cell>
          <cell r="L74">
            <v>1</v>
          </cell>
          <cell r="M74">
            <v>1</v>
          </cell>
          <cell r="N74">
            <v>1</v>
          </cell>
          <cell r="O74">
            <v>1</v>
          </cell>
          <cell r="P74">
            <v>1</v>
          </cell>
          <cell r="Q74">
            <v>1</v>
          </cell>
          <cell r="R74">
            <v>1</v>
          </cell>
        </row>
        <row r="339">
          <cell r="BY339">
            <v>0</v>
          </cell>
          <cell r="BZ339">
            <v>0</v>
          </cell>
          <cell r="CA339">
            <v>0</v>
          </cell>
          <cell r="CB339">
            <v>0</v>
          </cell>
          <cell r="CC339">
            <v>0</v>
          </cell>
          <cell r="CD339">
            <v>0</v>
          </cell>
          <cell r="CE339">
            <v>0</v>
          </cell>
          <cell r="CF339">
            <v>0</v>
          </cell>
          <cell r="CG339">
            <v>0</v>
          </cell>
          <cell r="CH339">
            <v>0</v>
          </cell>
        </row>
      </sheetData>
      <sheetData sheetId="17">
        <row r="17">
          <cell r="F17" t="str">
            <v>EUR</v>
          </cell>
        </row>
      </sheetData>
      <sheetData sheetId="18"/>
      <sheetData sheetId="19"/>
      <sheetData sheetId="20"/>
      <sheetData sheetId="21"/>
      <sheetData sheetId="22">
        <row r="24">
          <cell r="I24">
            <v>1800</v>
          </cell>
        </row>
      </sheetData>
      <sheetData sheetId="23"/>
      <sheetData sheetId="24"/>
      <sheetData sheetId="25"/>
      <sheetData sheetId="26"/>
      <sheetData sheetId="27"/>
      <sheetData sheetId="28"/>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 User Guide"/>
      <sheetName val="Versions"/>
      <sheetName val="Product_Line"/>
      <sheetName val="Offer_Information"/>
      <sheetName val="Assumptions"/>
      <sheetName val="LoA_Summary"/>
      <sheetName val="Level1_SD_Summary"/>
      <sheetName val="Level1_Summary"/>
      <sheetName val="Level2_Summary"/>
      <sheetName val="Price_Level_Summary"/>
      <sheetName val="Configuration_Import"/>
      <sheetName val="Scope_Parameter"/>
      <sheetName val="Lookups"/>
      <sheetName val="Discount_Cockpit"/>
      <sheetName val="Currency_and_Delivery_Terms"/>
      <sheetName val="Price_Book"/>
      <sheetName val="Unitary_Price_List"/>
      <sheetName val="Sales_Packages"/>
      <sheetName val="Input_Services"/>
      <sheetName val="IPT_NI_PM"/>
      <sheetName val="IPT_NI_CL"/>
      <sheetName val="IPT_NI_NI"/>
      <sheetName val="IPT_NI_PARTNER"/>
      <sheetName val="IPT_HWS"/>
      <sheetName val="IPT_SWSUP"/>
      <sheetName val="IPT_SWUPGR"/>
      <sheetName val="IPT_SW3RD"/>
      <sheetName val="IPT_CTS"/>
      <sheetName val="IPT_SI"/>
      <sheetName val="IPT_NPO"/>
      <sheetName val="IPT_NSOP"/>
      <sheetName val="Master"/>
      <sheetName val="mcBSC"/>
      <sheetName val="Momat"/>
      <sheetName val="Services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_Cockpit"/>
      <sheetName val="Product_Line"/>
      <sheetName val="Input_Services"/>
    </sheetNames>
    <sheetDataSet>
      <sheetData sheetId="0" refreshError="1"/>
      <sheetData sheetId="1" refreshError="1"/>
      <sheetData sheetId="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cy_and_Delivery_Terms"/>
      <sheetName val="Discount_Cockpit"/>
      <sheetName val="Product_Line"/>
      <sheetName val="Offer_Information"/>
      <sheetName val="Level2_Summary"/>
      <sheetName val="Input_Services"/>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vice BoQ"/>
      <sheetName val="NI CBL"/>
      <sheetName val="NPO CBL "/>
      <sheetName val="Risks"/>
      <sheetName val="Setup"/>
      <sheetName val="Quick User Guide"/>
      <sheetName val="Versions"/>
      <sheetName val="Product_Line"/>
      <sheetName val="Offer_Information"/>
      <sheetName val="Scope"/>
      <sheetName val="Assumptions"/>
      <sheetName val="LoA_Summary"/>
      <sheetName val="Level1_SD_Summary"/>
      <sheetName val="Level1_Summary"/>
      <sheetName val="Price_Level_Summary"/>
      <sheetName val="Level2_Summary"/>
      <sheetName val="Discount_Cockpit"/>
      <sheetName val="Currency_and_Delivery_Terms"/>
      <sheetName val="Price_Book"/>
      <sheetName val="Unitary_Price_List"/>
      <sheetName val="Sales_Packages"/>
      <sheetName val="Configuration_Import"/>
      <sheetName val="Input_Services"/>
      <sheetName val="Master"/>
      <sheetName val="radio"/>
      <sheetName val="NetAct"/>
      <sheetName val="NPM"/>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7">
          <cell r="P7" t="str">
            <v>All Products</v>
          </cell>
        </row>
        <row r="23">
          <cell r="G23" t="str">
            <v>Business Support Systems</v>
          </cell>
        </row>
        <row r="24">
          <cell r="G24" t="str">
            <v>Media and Entertainment Solutions</v>
          </cell>
        </row>
        <row r="26">
          <cell r="G26" t="str">
            <v>Optics</v>
          </cell>
        </row>
      </sheetData>
      <sheetData sheetId="8">
        <row r="18">
          <cell r="C18">
            <v>1234567890</v>
          </cell>
        </row>
      </sheetData>
      <sheetData sheetId="9" refreshError="1"/>
      <sheetData sheetId="10" refreshError="1"/>
      <sheetData sheetId="11" refreshError="1"/>
      <sheetData sheetId="12" refreshError="1"/>
      <sheetData sheetId="13" refreshError="1"/>
      <sheetData sheetId="14" refreshError="1"/>
      <sheetData sheetId="15">
        <row r="2">
          <cell r="K2" t="b">
            <v>1</v>
          </cell>
        </row>
      </sheetData>
      <sheetData sheetId="16">
        <row r="1">
          <cell r="G1" t="b">
            <v>0</v>
          </cell>
        </row>
        <row r="35">
          <cell r="I35">
            <v>1</v>
          </cell>
          <cell r="J35">
            <v>1</v>
          </cell>
          <cell r="K35">
            <v>1</v>
          </cell>
          <cell r="L35">
            <v>1</v>
          </cell>
          <cell r="M35">
            <v>1</v>
          </cell>
          <cell r="N35">
            <v>1</v>
          </cell>
          <cell r="O35">
            <v>1</v>
          </cell>
          <cell r="P35">
            <v>1</v>
          </cell>
          <cell r="Q35">
            <v>1</v>
          </cell>
          <cell r="R35">
            <v>1</v>
          </cell>
        </row>
        <row r="37">
          <cell r="I37">
            <v>1</v>
          </cell>
          <cell r="J37">
            <v>1</v>
          </cell>
          <cell r="K37">
            <v>1</v>
          </cell>
          <cell r="L37">
            <v>1</v>
          </cell>
          <cell r="M37">
            <v>1</v>
          </cell>
          <cell r="N37">
            <v>1</v>
          </cell>
          <cell r="O37">
            <v>1</v>
          </cell>
          <cell r="P37">
            <v>1</v>
          </cell>
          <cell r="Q37">
            <v>1</v>
          </cell>
          <cell r="R37">
            <v>1</v>
          </cell>
        </row>
        <row r="41">
          <cell r="I41">
            <v>1</v>
          </cell>
          <cell r="J41">
            <v>1</v>
          </cell>
          <cell r="K41">
            <v>1</v>
          </cell>
          <cell r="L41">
            <v>1</v>
          </cell>
          <cell r="M41">
            <v>1</v>
          </cell>
          <cell r="N41">
            <v>1</v>
          </cell>
          <cell r="O41">
            <v>1</v>
          </cell>
          <cell r="P41">
            <v>1</v>
          </cell>
          <cell r="Q41">
            <v>1</v>
          </cell>
          <cell r="R41">
            <v>1</v>
          </cell>
        </row>
        <row r="43">
          <cell r="I43">
            <v>1</v>
          </cell>
          <cell r="J43">
            <v>1</v>
          </cell>
          <cell r="K43">
            <v>1</v>
          </cell>
          <cell r="L43">
            <v>1</v>
          </cell>
          <cell r="M43">
            <v>1</v>
          </cell>
          <cell r="N43">
            <v>1</v>
          </cell>
          <cell r="O43">
            <v>1</v>
          </cell>
          <cell r="P43">
            <v>1</v>
          </cell>
          <cell r="Q43">
            <v>1</v>
          </cell>
          <cell r="R43">
            <v>1</v>
          </cell>
        </row>
        <row r="46">
          <cell r="I46">
            <v>1</v>
          </cell>
          <cell r="J46">
            <v>1</v>
          </cell>
          <cell r="K46">
            <v>1</v>
          </cell>
          <cell r="L46">
            <v>1</v>
          </cell>
          <cell r="M46">
            <v>1</v>
          </cell>
          <cell r="N46">
            <v>1</v>
          </cell>
          <cell r="O46">
            <v>1</v>
          </cell>
          <cell r="P46">
            <v>1</v>
          </cell>
          <cell r="Q46">
            <v>1</v>
          </cell>
          <cell r="R46">
            <v>1</v>
          </cell>
        </row>
        <row r="48">
          <cell r="I48">
            <v>1</v>
          </cell>
          <cell r="J48">
            <v>1</v>
          </cell>
          <cell r="K48">
            <v>1</v>
          </cell>
          <cell r="L48">
            <v>1</v>
          </cell>
          <cell r="M48">
            <v>1</v>
          </cell>
          <cell r="N48">
            <v>1</v>
          </cell>
          <cell r="O48">
            <v>1</v>
          </cell>
          <cell r="P48">
            <v>1</v>
          </cell>
          <cell r="Q48">
            <v>1</v>
          </cell>
          <cell r="R48">
            <v>1</v>
          </cell>
        </row>
        <row r="61">
          <cell r="I61">
            <v>1</v>
          </cell>
          <cell r="J61">
            <v>1</v>
          </cell>
          <cell r="K61">
            <v>1</v>
          </cell>
          <cell r="L61">
            <v>1</v>
          </cell>
          <cell r="M61">
            <v>1</v>
          </cell>
          <cell r="N61">
            <v>1</v>
          </cell>
          <cell r="O61">
            <v>1</v>
          </cell>
          <cell r="P61">
            <v>1</v>
          </cell>
          <cell r="Q61">
            <v>1</v>
          </cell>
          <cell r="R61">
            <v>1</v>
          </cell>
        </row>
        <row r="63">
          <cell r="I63">
            <v>1</v>
          </cell>
          <cell r="J63">
            <v>1</v>
          </cell>
          <cell r="K63">
            <v>1</v>
          </cell>
          <cell r="L63">
            <v>1</v>
          </cell>
          <cell r="M63">
            <v>1</v>
          </cell>
          <cell r="N63">
            <v>1</v>
          </cell>
          <cell r="O63">
            <v>1</v>
          </cell>
          <cell r="P63">
            <v>1</v>
          </cell>
          <cell r="Q63">
            <v>1</v>
          </cell>
          <cell r="R63">
            <v>1</v>
          </cell>
        </row>
        <row r="67">
          <cell r="I67">
            <v>1</v>
          </cell>
          <cell r="J67">
            <v>1</v>
          </cell>
          <cell r="K67">
            <v>1</v>
          </cell>
          <cell r="L67">
            <v>1</v>
          </cell>
          <cell r="M67">
            <v>1</v>
          </cell>
          <cell r="N67">
            <v>1</v>
          </cell>
          <cell r="O67">
            <v>1</v>
          </cell>
          <cell r="P67">
            <v>1</v>
          </cell>
          <cell r="Q67">
            <v>1</v>
          </cell>
          <cell r="R67">
            <v>1</v>
          </cell>
        </row>
        <row r="69">
          <cell r="I69">
            <v>1</v>
          </cell>
          <cell r="J69">
            <v>1</v>
          </cell>
          <cell r="K69">
            <v>1</v>
          </cell>
          <cell r="L69">
            <v>1</v>
          </cell>
          <cell r="M69">
            <v>1</v>
          </cell>
          <cell r="N69">
            <v>1</v>
          </cell>
          <cell r="O69">
            <v>1</v>
          </cell>
          <cell r="P69">
            <v>1</v>
          </cell>
          <cell r="Q69">
            <v>1</v>
          </cell>
          <cell r="R69">
            <v>1</v>
          </cell>
        </row>
        <row r="72">
          <cell r="I72">
            <v>1</v>
          </cell>
          <cell r="J72">
            <v>1</v>
          </cell>
          <cell r="K72">
            <v>1</v>
          </cell>
          <cell r="L72">
            <v>1</v>
          </cell>
          <cell r="M72">
            <v>1</v>
          </cell>
          <cell r="N72">
            <v>1</v>
          </cell>
          <cell r="O72">
            <v>1</v>
          </cell>
          <cell r="P72">
            <v>1</v>
          </cell>
          <cell r="Q72">
            <v>1</v>
          </cell>
          <cell r="R72">
            <v>1</v>
          </cell>
        </row>
        <row r="74">
          <cell r="I74">
            <v>1</v>
          </cell>
          <cell r="J74">
            <v>1</v>
          </cell>
          <cell r="K74">
            <v>1</v>
          </cell>
          <cell r="L74">
            <v>1</v>
          </cell>
          <cell r="M74">
            <v>1</v>
          </cell>
          <cell r="N74">
            <v>1</v>
          </cell>
          <cell r="O74">
            <v>1</v>
          </cell>
          <cell r="P74">
            <v>1</v>
          </cell>
          <cell r="Q74">
            <v>1</v>
          </cell>
          <cell r="R74">
            <v>1</v>
          </cell>
        </row>
        <row r="279">
          <cell r="BY279">
            <v>0</v>
          </cell>
          <cell r="BZ279">
            <v>0</v>
          </cell>
          <cell r="CA279">
            <v>0</v>
          </cell>
          <cell r="CB279">
            <v>0</v>
          </cell>
          <cell r="CC279">
            <v>0</v>
          </cell>
          <cell r="CD279">
            <v>0</v>
          </cell>
          <cell r="CE279">
            <v>0</v>
          </cell>
          <cell r="CF279">
            <v>0</v>
          </cell>
          <cell r="CG279">
            <v>0</v>
          </cell>
          <cell r="CH279">
            <v>0</v>
          </cell>
        </row>
      </sheetData>
      <sheetData sheetId="17">
        <row r="17">
          <cell r="F17" t="str">
            <v>EUR</v>
          </cell>
        </row>
      </sheetData>
      <sheetData sheetId="18" refreshError="1"/>
      <sheetData sheetId="19" refreshError="1"/>
      <sheetData sheetId="20" refreshError="1"/>
      <sheetData sheetId="21" refreshError="1"/>
      <sheetData sheetId="22">
        <row r="97">
          <cell r="N97">
            <v>0</v>
          </cell>
        </row>
      </sheetData>
      <sheetData sheetId="23" refreshError="1"/>
      <sheetData sheetId="24" refreshError="1"/>
      <sheetData sheetId="25" refreshError="1"/>
      <sheetData sheetId="26"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Quick User Guide"/>
      <sheetName val="Versions"/>
      <sheetName val="Product_Line"/>
      <sheetName val="Offer_Information"/>
      <sheetName val="Scope"/>
      <sheetName val="Assumptions"/>
      <sheetName val="LoA_Summary"/>
      <sheetName val="Level1_SD_Summary"/>
      <sheetName val="Level1_Summary"/>
      <sheetName val="Price_Level_Summary"/>
      <sheetName val="Level2_Summary"/>
      <sheetName val="Discount_Cockpit"/>
      <sheetName val="Currency_and_Delivery_Terms"/>
      <sheetName val="Price_Book"/>
      <sheetName val="Unitary_Price_List"/>
      <sheetName val="Sales_Packages"/>
      <sheetName val="Configuration_Import"/>
      <sheetName val="Input_Services"/>
      <sheetName val="Master"/>
      <sheetName val="Services BoQ"/>
      <sheetName val="NodeBs"/>
      <sheetName val="features"/>
      <sheetName val="RNC_HW_SW"/>
      <sheetName val="RU40_Upgrade"/>
      <sheetName val="NetAct"/>
      <sheetName val="NPM"/>
      <sheetName val="RNC___Syst__Modules_Momat"/>
      <sheetName val="NI NodeBs"/>
      <sheetName val="Int. Transportation"/>
      <sheetName val="SPC Rates 2014"/>
      <sheetName val="RU40 Upgrade Cost Estimation"/>
      <sheetName val="RNC Resource Pl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odeB CIQ"/>
      <sheetName val="Revision Control &amp; References"/>
      <sheetName val="contactInfo"/>
      <sheetName val="Legend Info"/>
      <sheetName val="General Definition"/>
      <sheetName val="eNodeB HW&amp;SW"/>
      <sheetName val="eNodeB Definition"/>
      <sheetName val="eNodeB Cell"/>
      <sheetName val="Antenna Definition"/>
      <sheetName val="Template"/>
      <sheetName val="MME_Access"/>
      <sheetName val="X2_Access"/>
      <sheetName val="LTEneigh."/>
      <sheetName val="HRPD_Mobility"/>
      <sheetName val="HRPDneigh."/>
      <sheetName val="Table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_Cockpit"/>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PLH"/>
    </sheetNames>
    <sheetDataSet>
      <sheetData sheetId="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 Worksheet"/>
      <sheetName val="Final_IPPlan"/>
      <sheetName val="Worksheet"/>
      <sheetName val="Droplist"/>
      <sheetName val="Usage"/>
    </sheetNames>
    <sheetDataSet>
      <sheetData sheetId="0" refreshError="1"/>
      <sheetData sheetId="1" refreshError="1"/>
      <sheetData sheetId="2" refreshError="1"/>
      <sheetData sheetId="3"/>
      <sheetData sheetId="4"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P-02"/>
      <sheetName val="GSM comparison"/>
      <sheetName val="BS margin development"/>
      <sheetName val="BS pricing"/>
      <sheetName val="000"/>
      <sheetName val="Prices"/>
      <sheetName val="Control"/>
      <sheetName val="Antenna"/>
      <sheetName val="berlang"/>
      <sheetName val="CE"/>
      <sheetName val="Advanced"/>
      <sheetName val="Micro node"/>
      <sheetName val="Price Summary"/>
      <sheetName val="NM_Machines"/>
      <sheetName val="BOQ price"/>
      <sheetName val="NCR"/>
      <sheetName val="Customer Information"/>
      <sheetName val="Lookups"/>
      <sheetName val="Nokia IPxxx"/>
      <sheetName val="CRITERIA2"/>
      <sheetName val="WCDMA GRP pricing 04.04"/>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roduct_Line"/>
      <sheetName val="Versions"/>
      <sheetName val="Lookups"/>
      <sheetName val="Checklists"/>
      <sheetName val="Offer_Information"/>
      <sheetName val="Assumptions"/>
      <sheetName val="NPT_LoA_V2"/>
      <sheetName val="Level1_OfferPL_Summary"/>
      <sheetName val="Level1_Summary"/>
      <sheetName val="Level2_Summary"/>
      <sheetName val="Price_Level_Summary"/>
      <sheetName val="Price_Level_Summary_V2"/>
      <sheetName val="Scope_Parameter"/>
      <sheetName val="Benchmarks"/>
      <sheetName val="Discount_Conditions"/>
      <sheetName val="Discount_Cockpit"/>
      <sheetName val="Currency_and_Delivery_Terms"/>
      <sheetName val="Price_Book_OG2015"/>
      <sheetName val="Unitary_Price_List"/>
      <sheetName val="Sales_Packages"/>
      <sheetName val="Input_Services"/>
      <sheetName val="Core_Service_Price_Book"/>
      <sheetName val="Configuration_Import"/>
      <sheetName val="Master"/>
      <sheetName val="FNG_option"/>
      <sheetName val="ION_deployment Services"/>
      <sheetName val="Input_Sheet_3"/>
      <sheetName val="ION Professional services"/>
      <sheetName val="Option_ATCA_Core_services"/>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sheetData sheetId="10"/>
      <sheetData sheetId="11" refreshError="1"/>
      <sheetData sheetId="12" refreshError="1"/>
      <sheetData sheetId="13" refreshError="1"/>
      <sheetData sheetId="14"/>
      <sheetData sheetId="15" refreshError="1"/>
      <sheetData sheetId="16"/>
      <sheetData sheetId="17"/>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XH_IN &amp; AXH_OUT_CP"/>
      <sheetName val="Occupazione Risorse"/>
      <sheetName val="Occupazione AXH"/>
      <sheetName val="AXH-Cross Connection RNC"/>
      <sheetName val="Celle"/>
      <sheetName val="Cluster"/>
      <sheetName val="BilanciamentoCP_TinF"/>
      <sheetName val="RegistroModifiche"/>
    </sheetNames>
    <sheetDataSet>
      <sheetData sheetId="0"/>
      <sheetData sheetId="1"/>
      <sheetData sheetId="2"/>
      <sheetData sheetId="3"/>
      <sheetData sheetId="4"/>
      <sheetData sheetId="5" refreshError="1"/>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Q1-02"/>
      <sheetName val="SITAC-Model"/>
      <sheetName val="CME-Model"/>
      <sheetName val="CME-Expansion"/>
      <sheetName val="Sumatra Q1-02"/>
      <sheetName val="Middle Java Q1-02"/>
      <sheetName val="East Java Q1-02"/>
      <sheetName val="Bali Q1-02"/>
      <sheetName val="Sulawesi Q1-02"/>
      <sheetName val="NUSRA Q1-02"/>
      <sheetName val="IRJA Q1-02"/>
      <sheetName val="SITAC_Model"/>
      <sheetName val="Rekapsub-total-ME"/>
      <sheetName val="Factors"/>
      <sheetName val="Sum_Q1-02"/>
      <sheetName val="Sumatra_Q1-02"/>
      <sheetName val="Middle_Java_Q1-02"/>
      <sheetName val="East_Java_Q1-02"/>
      <sheetName val="Bali_Q1-02"/>
      <sheetName val="Sulawesi_Q1-02"/>
      <sheetName val="NUSRA_Q1-02"/>
      <sheetName val="IRJA_Q1-02"/>
      <sheetName val="Project Summary"/>
      <sheetName val="DPC"/>
      <sheetName val="GSM"/>
      <sheetName val="OTC"/>
      <sheetName val="Parameter"/>
      <sheetName val="BOM"/>
      <sheetName val="LIST"/>
      <sheetName val="Assumptions"/>
      <sheetName val="DATA-BASE"/>
      <sheetName val="General"/>
      <sheetName val="Rekapsub_total_ME"/>
      <sheetName val="HRG BHN"/>
      <sheetName val="Price List Summary"/>
      <sheetName val="Batam"/>
      <sheetName val="Sum_Q1-021"/>
      <sheetName val="Sumatra_Q1-021"/>
      <sheetName val="Middle_Java_Q1-021"/>
      <sheetName val="East_Java_Q1-021"/>
      <sheetName val="Bali_Q1-021"/>
      <sheetName val="Sulawesi_Q1-021"/>
      <sheetName val="NUSRA_Q1-021"/>
      <sheetName val="IRJA_Q1-021"/>
      <sheetName val="Project_Summary"/>
      <sheetName val="HRG_BHN"/>
      <sheetName val="US indoor vs macro outdoor"/>
      <sheetName val="Prices-table"/>
      <sheetName val="BS pricing"/>
      <sheetName val="SUMMARY"/>
      <sheetName val="18723"/>
      <sheetName val="Sum_Q1-022"/>
      <sheetName val="Sumatra_Q1-022"/>
      <sheetName val="Middle_Java_Q1-022"/>
      <sheetName val="East_Java_Q1-022"/>
      <sheetName val="Bali_Q1-022"/>
      <sheetName val="Sulawesi_Q1-022"/>
      <sheetName val="NUSRA_Q1-022"/>
      <sheetName val="IRJA_Q1-022"/>
      <sheetName val="Project_Summary1"/>
      <sheetName val="HRG_BHN1"/>
      <sheetName val="BS_pricing"/>
      <sheetName val="Price_List_Summary"/>
      <sheetName val="US_indoor_vs_macro_outdoor"/>
      <sheetName val="reviewedafterb50"/>
      <sheetName val="WA KP"/>
      <sheetName val="SW Price per sub esti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put Parameters"/>
      <sheetName val="Network Allocation"/>
      <sheetName val="Kickstart"/>
      <sheetName val="ToR Switches"/>
      <sheetName val="DM Switch"/>
      <sheetName val="EoR Switch"/>
      <sheetName val="HP Enclosure installation"/>
      <sheetName val="DNS&amp;AD Scripts"/>
      <sheetName val="EMC VNX5400-5600 installation"/>
      <sheetName val="vSphere Networking"/>
      <sheetName val="VMs"/>
      <sheetName val="Users"/>
      <sheetName val="NSX"/>
      <sheetName val="RHEL"/>
    </sheetNames>
    <sheetDataSet>
      <sheetData sheetId="0"/>
      <sheetData sheetId="1">
        <row r="15">
          <cell r="F15" t="str">
            <v>10.38.238.0</v>
          </cell>
        </row>
        <row r="22">
          <cell r="F22" t="str">
            <v>10.39.86.128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4-BTS3606 (outdoor)"/>
      <sheetName val="L3-Sub.Terminals"/>
      <sheetName val="Additional Software"/>
      <sheetName val="L3-PDSN"/>
      <sheetName val="L3-SOSM"/>
      <sheetName val="#REF"/>
      <sheetName val="BER CAL"/>
      <sheetName val="Statistic"/>
      <sheetName val="SALES ITEMS"/>
      <sheetName val="NMS Configuration"/>
      <sheetName val="GLP-DISCOUNT"/>
      <sheetName val="BSC_UPGRA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act"/>
      <sheetName val="Doc History"/>
      <sheetName val="NE Specific"/>
      <sheetName val="IP Connectivity"/>
      <sheetName val="PortSummary"/>
      <sheetName val="General IP"/>
      <sheetName val="IP Assignment"/>
      <sheetName val="L1-L2"/>
      <sheetName val="L3"/>
      <sheetName val="FQDN"/>
      <sheetName val="TS Port"/>
      <sheetName val="TS NP"/>
      <sheetName val="ICS Port"/>
      <sheetName val="ICS WS 1 - Chassis Config"/>
      <sheetName val="ICS WS 2"/>
      <sheetName val="ICS WS 3"/>
      <sheetName val="ISC General NP"/>
      <sheetName val="ISC SP"/>
      <sheetName val="CTS SP"/>
      <sheetName val="SDM Port"/>
      <sheetName val="SDM NP"/>
      <sheetName val="SDM SP"/>
      <sheetName val="SDM IFC-GSP"/>
      <sheetName val="SDM-FE SP"/>
      <sheetName val="SDM-BE SP"/>
      <sheetName val="PCM Port"/>
      <sheetName val="PCMA NP"/>
      <sheetName val="PCMD NP"/>
      <sheetName val="PCMD SP"/>
      <sheetName val="MRF Port"/>
      <sheetName val="MRF NP"/>
      <sheetName val="MRF SP"/>
      <sheetName val="DS Port"/>
      <sheetName val="DS NP"/>
      <sheetName val="IeCCF Port"/>
      <sheetName val="IeCCF NP"/>
      <sheetName val="IeCCF SP"/>
      <sheetName val="SAM Port"/>
      <sheetName val="SAM NP"/>
      <sheetName val="COM Port"/>
      <sheetName val="COM NP"/>
      <sheetName val="COM SP"/>
      <sheetName val="Cable Matrix"/>
      <sheetName val="Rack Elevation with Names"/>
      <sheetName val="Device Registration and  Detail"/>
      <sheetName val="DefinedNames"/>
    </sheetNames>
    <sheetDataSet>
      <sheetData sheetId="0" refreshError="1"/>
      <sheetData sheetId="1" refreshError="1"/>
      <sheetData sheetId="2" refreshError="1"/>
      <sheetData sheetId="3" refreshError="1">
        <row r="7">
          <cell r="B7" t="str">
            <v>SITE A</v>
          </cell>
        </row>
        <row r="23">
          <cell r="B23" t="str">
            <v>SITE B</v>
          </cell>
        </row>
      </sheetData>
      <sheetData sheetId="4" refreshError="1"/>
      <sheetData sheetId="5" refreshError="1"/>
      <sheetData sheetId="6" refreshError="1">
        <row r="75">
          <cell r="E75" t="str">
            <v>OAM</v>
          </cell>
          <cell r="F75" t="str">
            <v>OAM</v>
          </cell>
        </row>
        <row r="85">
          <cell r="E85" t="str">
            <v>SIG</v>
          </cell>
          <cell r="F85" t="str">
            <v>SIG</v>
          </cell>
        </row>
        <row r="95">
          <cell r="E95" t="str">
            <v>ACC</v>
          </cell>
          <cell r="F95" t="str">
            <v>ACC</v>
          </cell>
        </row>
        <row r="105">
          <cell r="E105" t="str">
            <v>PUB</v>
          </cell>
          <cell r="F105" t="str">
            <v>PUB</v>
          </cell>
        </row>
        <row r="115">
          <cell r="E115" t="str">
            <v>MEDIA</v>
          </cell>
          <cell r="F115" t="str">
            <v>MEDIA</v>
          </cell>
        </row>
        <row r="125">
          <cell r="E125" t="str">
            <v>GDMPFE</v>
          </cell>
          <cell r="F125" t="str">
            <v>GDMPFE</v>
          </cell>
        </row>
        <row r="135">
          <cell r="E135" t="str">
            <v>GDMPBE</v>
          </cell>
          <cell r="F135" t="str">
            <v>GDMPBE</v>
          </cell>
        </row>
        <row r="145">
          <cell r="E145" t="str">
            <v>MSGH7</v>
          </cell>
          <cell r="F145" t="str">
            <v>MSGH7</v>
          </cell>
        </row>
        <row r="155">
          <cell r="E155" t="str">
            <v>MSGH8</v>
          </cell>
          <cell r="F155" t="str">
            <v>MSGH8</v>
          </cell>
        </row>
        <row r="165">
          <cell r="E165" t="str">
            <v>REP</v>
          </cell>
          <cell r="F165" t="str">
            <v>REP</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5">
          <cell r="N5" t="str">
            <v>icsa1</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row r="5">
          <cell r="C5" t="str">
            <v>NCCLTGWV06ACOM01</v>
          </cell>
          <cell r="G5" t="str">
            <v>Rack615S.B11</v>
          </cell>
        </row>
        <row r="6">
          <cell r="C6" t="str">
            <v>NCCLTGWV06BCOM01</v>
          </cell>
          <cell r="G6" t="str">
            <v>Rack615S.B07</v>
          </cell>
        </row>
        <row r="7">
          <cell r="C7" t="str">
            <v>NCCLTGWV06ASAM01</v>
          </cell>
          <cell r="G7" t="str">
            <v>Rack615S.B11</v>
          </cell>
        </row>
        <row r="8">
          <cell r="C8" t="str">
            <v>NCCLTGWV06ASAM02</v>
          </cell>
        </row>
        <row r="9">
          <cell r="C9" t="str">
            <v>NCCLTGWV06BSAM01</v>
          </cell>
          <cell r="G9" t="str">
            <v>NA</v>
          </cell>
        </row>
        <row r="11">
          <cell r="C11" t="str">
            <v>NCCLTGWV06AICS01</v>
          </cell>
          <cell r="G11" t="str">
            <v>Rack615S.B16</v>
          </cell>
        </row>
        <row r="12">
          <cell r="C12" t="str">
            <v>NCCLTGWV06BICS01</v>
          </cell>
          <cell r="G12" t="str">
            <v>Rack615S.B10</v>
          </cell>
        </row>
        <row r="13">
          <cell r="C13" t="str">
            <v>NCCLTGWV06ACCF01</v>
          </cell>
          <cell r="G13" t="str">
            <v>Rack615S.B11</v>
          </cell>
        </row>
        <row r="14">
          <cell r="C14" t="str">
            <v>NCCLTGWV06ACCF02</v>
          </cell>
          <cell r="G14" t="str">
            <v>Rack615S.B07</v>
          </cell>
        </row>
        <row r="15">
          <cell r="C15" t="str">
            <v>NCCLTGWV06ACCFDA01</v>
          </cell>
          <cell r="G15" t="str">
            <v>Rack615S.B07</v>
          </cell>
        </row>
        <row r="16">
          <cell r="C16" t="str">
            <v>NCCLTGWV06BCCF01</v>
          </cell>
          <cell r="G16" t="str">
            <v>NA</v>
          </cell>
        </row>
        <row r="17">
          <cell r="C17" t="str">
            <v>NCCLTGWV06BCCF02</v>
          </cell>
          <cell r="G17" t="str">
            <v>NA</v>
          </cell>
        </row>
        <row r="18">
          <cell r="C18" t="str">
            <v>NCCLTGWV06BCCFDA01</v>
          </cell>
        </row>
        <row r="19">
          <cell r="C19" t="str">
            <v>NCCLTGWV06AMRF01</v>
          </cell>
          <cell r="G19" t="str">
            <v>Rack615S.B11</v>
          </cell>
        </row>
        <row r="20">
          <cell r="C20" t="str">
            <v>NCCLTGWV06AMRF02</v>
          </cell>
        </row>
        <row r="21">
          <cell r="C21" t="str">
            <v>NCCLTGWV06BMRF01</v>
          </cell>
          <cell r="G21" t="str">
            <v>Rack615S.B07</v>
          </cell>
        </row>
        <row r="22">
          <cell r="C22" t="str">
            <v>NCCLTGWV06BMRF02</v>
          </cell>
        </row>
        <row r="23">
          <cell r="C23" t="str">
            <v>NCCLTGWV06AMRFPC01</v>
          </cell>
        </row>
        <row r="24">
          <cell r="C24" t="str">
            <v>NCCLTGWV06BMRFPC01</v>
          </cell>
        </row>
        <row r="25">
          <cell r="C25" t="str">
            <v>NCCLTGWV06APCMA01</v>
          </cell>
          <cell r="G25" t="str">
            <v>Rack615S.B11</v>
          </cell>
        </row>
        <row r="26">
          <cell r="C26" t="str">
            <v>NCCLTGWV06BPCMA01</v>
          </cell>
          <cell r="G26" t="str">
            <v>Rack615S.B07</v>
          </cell>
        </row>
        <row r="27">
          <cell r="C27" t="str">
            <v>NCCLTGWV06APCMD01</v>
          </cell>
          <cell r="G27" t="str">
            <v>Rack615S.B11</v>
          </cell>
        </row>
        <row r="28">
          <cell r="C28" t="str">
            <v>NCCLTGWV06BPCMD01</v>
          </cell>
          <cell r="G28" t="str">
            <v>Rack615S.B07</v>
          </cell>
        </row>
        <row r="29">
          <cell r="C29" t="str">
            <v>NCCLTGWV06ASDMFE01</v>
          </cell>
          <cell r="G29" t="str">
            <v>Rack615S.B13</v>
          </cell>
        </row>
        <row r="30">
          <cell r="C30" t="str">
            <v>NCCLTGWV06BSDMFE01</v>
          </cell>
          <cell r="G30" t="str">
            <v>Rack615S.B08</v>
          </cell>
        </row>
        <row r="31">
          <cell r="C31" t="str">
            <v>NCCLTGWV06ASDMBE01</v>
          </cell>
          <cell r="G31" t="str">
            <v>Rack615S.B14</v>
          </cell>
        </row>
        <row r="32">
          <cell r="C32" t="str">
            <v>NCCLTGWV06BSDMBE01</v>
          </cell>
          <cell r="G32" t="str">
            <v>Rack615S.B09</v>
          </cell>
        </row>
        <row r="33">
          <cell r="C33" t="str">
            <v>NCCLTGWV06ASDMPC01</v>
          </cell>
        </row>
        <row r="34">
          <cell r="C34" t="str">
            <v>NCCLTGWV06BSDMPC01</v>
          </cell>
        </row>
        <row r="35">
          <cell r="C35" t="str">
            <v>NCCLTGWV06ADS01</v>
          </cell>
          <cell r="G35" t="str">
            <v>Rack615S.B11</v>
          </cell>
        </row>
        <row r="36">
          <cell r="C36" t="str">
            <v>NCCLTGWV06BDS01</v>
          </cell>
          <cell r="G36" t="str">
            <v>Rack615S.B07</v>
          </cell>
        </row>
        <row r="45">
          <cell r="C45" t="str">
            <v>DBNCCLTGV06SFE1</v>
          </cell>
          <cell r="G45" t="str">
            <v>Rack615S.B02</v>
          </cell>
        </row>
        <row r="46">
          <cell r="C46" t="str">
            <v>LNNCCLTGV06E1</v>
          </cell>
          <cell r="G46" t="str">
            <v>Rack615S.B05</v>
          </cell>
        </row>
        <row r="47">
          <cell r="C47" t="str">
            <v>DBNCCLTGV06SFE1</v>
          </cell>
          <cell r="G47" t="str">
            <v>Rack615S.B02</v>
          </cell>
        </row>
        <row r="48">
          <cell r="C48" t="str">
            <v>LNNCCLTGV06E1</v>
          </cell>
          <cell r="G48" t="str">
            <v>Rack615S.B05</v>
          </cell>
        </row>
        <row r="49">
          <cell r="C49" t="str">
            <v>DBNCCLTGV06SFE1</v>
          </cell>
          <cell r="G49" t="str">
            <v>Rack615S.B02</v>
          </cell>
        </row>
        <row r="50">
          <cell r="C50" t="str">
            <v>LNNCCLTGV06E1</v>
          </cell>
          <cell r="G50" t="str">
            <v>Rack615S.B05</v>
          </cell>
        </row>
        <row r="51">
          <cell r="C51" t="str">
            <v>DBNCCLTGV06SFE1</v>
          </cell>
          <cell r="G51" t="str">
            <v>Rack615S.B02</v>
          </cell>
        </row>
        <row r="52">
          <cell r="C52" t="str">
            <v>LNNCCLTGV06E1</v>
          </cell>
          <cell r="G52" t="str">
            <v>Rack615S.B05</v>
          </cell>
        </row>
        <row r="53">
          <cell r="C53" t="str">
            <v>DBNCCLTGV06SFE1</v>
          </cell>
          <cell r="G53" t="str">
            <v>Rack615S.B02</v>
          </cell>
        </row>
        <row r="54">
          <cell r="C54" t="str">
            <v>LNNCCLTGV06E1</v>
          </cell>
          <cell r="G54" t="str">
            <v>Rack615S.B05</v>
          </cell>
        </row>
        <row r="55">
          <cell r="C55" t="str">
            <v>DBNCCLTGV06SFE1</v>
          </cell>
          <cell r="G55" t="str">
            <v>Rack615S.B02</v>
          </cell>
        </row>
        <row r="56">
          <cell r="C56" t="str">
            <v>LNNCCLTGV06E1</v>
          </cell>
          <cell r="G56" t="str">
            <v>Rack615S.B05</v>
          </cell>
        </row>
        <row r="57">
          <cell r="C57" t="str">
            <v>DBNCCLTGV06SFE1</v>
          </cell>
          <cell r="G57" t="str">
            <v>Rack615S.B02</v>
          </cell>
        </row>
        <row r="58">
          <cell r="C58" t="str">
            <v>LNNCCLTGV06E1</v>
          </cell>
          <cell r="G58" t="str">
            <v>Rack615S.B05</v>
          </cell>
        </row>
        <row r="59">
          <cell r="C59" t="str">
            <v>DBNCCLTGV06SFE1</v>
          </cell>
          <cell r="G59" t="str">
            <v>Rack615S.B02</v>
          </cell>
        </row>
        <row r="60">
          <cell r="C60" t="str">
            <v>LNNCCLTGV06E1</v>
          </cell>
          <cell r="G60" t="str">
            <v>Rack615S.B05</v>
          </cell>
        </row>
        <row r="61">
          <cell r="C61" t="str">
            <v>DBNCCLTGV06SFE1</v>
          </cell>
          <cell r="G61" t="str">
            <v>Rack615S.B02</v>
          </cell>
        </row>
        <row r="62">
          <cell r="C62" t="str">
            <v>LNNCCLTGV06E1</v>
          </cell>
          <cell r="G62" t="str">
            <v>Rack615S.B05</v>
          </cell>
        </row>
        <row r="63">
          <cell r="C63" t="str">
            <v>DBNCCLTGV06SFE1</v>
          </cell>
          <cell r="G63" t="str">
            <v>Rack615S.B02</v>
          </cell>
        </row>
        <row r="64">
          <cell r="C64" t="str">
            <v>LNNCCLTGV06E1</v>
          </cell>
          <cell r="G64" t="str">
            <v>Rack615S.B05</v>
          </cell>
        </row>
        <row r="65">
          <cell r="C65" t="str">
            <v>DBNCCLTGV06SFE1</v>
          </cell>
          <cell r="G65" t="str">
            <v>Rack615S.B02</v>
          </cell>
        </row>
        <row r="66">
          <cell r="C66" t="str">
            <v>LNNCCLTGV06E1</v>
          </cell>
          <cell r="G66" t="str">
            <v>Rack615S.B05</v>
          </cell>
        </row>
        <row r="67">
          <cell r="C67" t="str">
            <v>DBNCCLTGV06SFE1</v>
          </cell>
          <cell r="G67" t="str">
            <v>Rack615S.B02</v>
          </cell>
        </row>
        <row r="68">
          <cell r="C68" t="str">
            <v>LNNCCLTGV06E1</v>
          </cell>
          <cell r="G68" t="str">
            <v>Rack615S.B05</v>
          </cell>
        </row>
        <row r="71">
          <cell r="C71" t="str">
            <v>DBNCCLTGV06SFE1</v>
          </cell>
          <cell r="G71" t="str">
            <v>Rack615S.B02</v>
          </cell>
        </row>
        <row r="72">
          <cell r="C72" t="str">
            <v>LNNCCLTGV06E1</v>
          </cell>
          <cell r="G72" t="str">
            <v>Rack615S.B05</v>
          </cell>
        </row>
        <row r="73">
          <cell r="C73" t="str">
            <v>DBNCCLTGV06SFE1</v>
          </cell>
          <cell r="G73" t="str">
            <v>Rack615S.B02</v>
          </cell>
        </row>
        <row r="74">
          <cell r="C74" t="str">
            <v>LNNCCLTGV06E1</v>
          </cell>
          <cell r="G74" t="str">
            <v>Rack615S.B05</v>
          </cell>
        </row>
        <row r="77">
          <cell r="C77" t="str">
            <v>DBNCCLTGV06SFE1</v>
          </cell>
          <cell r="G77" t="str">
            <v>Rack615S.B02</v>
          </cell>
        </row>
        <row r="78">
          <cell r="C78" t="str">
            <v>LNNCCLTGV06E1</v>
          </cell>
          <cell r="G78" t="str">
            <v>Rack615S.B05</v>
          </cell>
        </row>
        <row r="79">
          <cell r="C79" t="str">
            <v>DBNCCLTGV06SFE1</v>
          </cell>
          <cell r="G79" t="str">
            <v>Rack615S.B02</v>
          </cell>
        </row>
        <row r="80">
          <cell r="C80" t="str">
            <v>LNNCCLTGV06E1</v>
          </cell>
          <cell r="G80" t="str">
            <v>Rack615S.B05</v>
          </cell>
        </row>
        <row r="81">
          <cell r="C81" t="str">
            <v>DBNCCLTGV06SFE1</v>
          </cell>
          <cell r="G81" t="str">
            <v>Rack615S.B02</v>
          </cell>
        </row>
        <row r="82">
          <cell r="C82" t="str">
            <v>LNNCCLTGV06E1</v>
          </cell>
          <cell r="G82" t="str">
            <v>Rack615S.B05</v>
          </cell>
        </row>
        <row r="87">
          <cell r="C87" t="str">
            <v>DBNCCLTGV06SFE1</v>
          </cell>
          <cell r="G87" t="str">
            <v>Rack615S.B02</v>
          </cell>
        </row>
        <row r="88">
          <cell r="C88" t="str">
            <v>LNNCCLTGV06E1</v>
          </cell>
          <cell r="G88" t="str">
            <v>Rack615S.B05</v>
          </cell>
        </row>
        <row r="93">
          <cell r="C93" t="str">
            <v>DBNCCLTGV06SFE1</v>
          </cell>
          <cell r="G93" t="str">
            <v>Rack615S.B02</v>
          </cell>
        </row>
        <row r="94">
          <cell r="C94" t="str">
            <v>LNNCCLTGV06E1</v>
          </cell>
          <cell r="G94" t="str">
            <v>Rack615S.B05</v>
          </cell>
        </row>
        <row r="95">
          <cell r="C95" t="str">
            <v>DBNCCLTGV06SFE1</v>
          </cell>
          <cell r="G95" t="str">
            <v>Rack615S.B02</v>
          </cell>
        </row>
        <row r="96">
          <cell r="C96" t="str">
            <v>LNNCCLTGV06E1</v>
          </cell>
          <cell r="G96" t="str">
            <v>Rack615S.B05</v>
          </cell>
        </row>
        <row r="97">
          <cell r="C97" t="str">
            <v>DBNCCLTGV06SFE1</v>
          </cell>
          <cell r="G97" t="str">
            <v>Rack615S.B02</v>
          </cell>
        </row>
        <row r="98">
          <cell r="C98" t="str">
            <v>LNNCCLTGV06E1</v>
          </cell>
          <cell r="G98" t="str">
            <v>Rack615S.B05</v>
          </cell>
        </row>
        <row r="101">
          <cell r="C101" t="str">
            <v>NCCLTGWV06ASDMTS01</v>
          </cell>
          <cell r="G101" t="str">
            <v>Rack615S.B11</v>
          </cell>
        </row>
        <row r="102">
          <cell r="C102" t="str">
            <v>NCCLTGWV06BSDMTS01</v>
          </cell>
          <cell r="G102" t="str">
            <v>Rack615S.B07</v>
          </cell>
        </row>
        <row r="103">
          <cell r="C103" t="str">
            <v>NCCLTGWV06ACCFTS01</v>
          </cell>
          <cell r="G103" t="str">
            <v>Rack615S.B11</v>
          </cell>
        </row>
        <row r="104">
          <cell r="C104" t="str">
            <v>NCCLTGWV06BCCFTS01</v>
          </cell>
          <cell r="G104" t="str">
            <v>Rack615S.B07</v>
          </cell>
        </row>
        <row r="107">
          <cell r="C107">
            <v>98</v>
          </cell>
        </row>
        <row r="108">
          <cell r="C108">
            <v>98</v>
          </cell>
        </row>
        <row r="109">
          <cell r="C109">
            <v>80</v>
          </cell>
        </row>
        <row r="110">
          <cell r="C110">
            <v>82</v>
          </cell>
        </row>
        <row r="111">
          <cell r="C111">
            <v>83</v>
          </cell>
        </row>
        <row r="112">
          <cell r="C112">
            <v>84</v>
          </cell>
        </row>
        <row r="113">
          <cell r="C113">
            <v>90</v>
          </cell>
        </row>
        <row r="114">
          <cell r="C114">
            <v>91</v>
          </cell>
        </row>
        <row r="115">
          <cell r="C115">
            <v>92</v>
          </cell>
        </row>
        <row r="116">
          <cell r="C116">
            <v>93</v>
          </cell>
        </row>
        <row r="117">
          <cell r="C117">
            <v>85</v>
          </cell>
        </row>
        <row r="118">
          <cell r="C118">
            <v>100</v>
          </cell>
        </row>
        <row r="119">
          <cell r="C119">
            <v>101</v>
          </cell>
        </row>
        <row r="121">
          <cell r="C121">
            <v>99</v>
          </cell>
        </row>
        <row r="122">
          <cell r="C122">
            <v>99</v>
          </cell>
        </row>
        <row r="123">
          <cell r="C123">
            <v>81</v>
          </cell>
        </row>
        <row r="124">
          <cell r="C124">
            <v>86</v>
          </cell>
        </row>
        <row r="125">
          <cell r="C125">
            <v>87</v>
          </cell>
        </row>
        <row r="126">
          <cell r="C126">
            <v>88</v>
          </cell>
        </row>
        <row r="127">
          <cell r="C127">
            <v>94</v>
          </cell>
        </row>
        <row r="128">
          <cell r="C128">
            <v>95</v>
          </cell>
        </row>
        <row r="129">
          <cell r="C129">
            <v>96</v>
          </cell>
        </row>
        <row r="130">
          <cell r="C130">
            <v>97</v>
          </cell>
        </row>
        <row r="131">
          <cell r="C131">
            <v>89</v>
          </cell>
        </row>
        <row r="132">
          <cell r="C132" t="str">
            <v>NA</v>
          </cell>
        </row>
        <row r="133">
          <cell r="C133" t="str">
            <v>NA</v>
          </cell>
        </row>
        <row r="136">
          <cell r="C136" t="str">
            <v>172.19.82.0</v>
          </cell>
          <cell r="G136" t="str">
            <v>255.255.255.192</v>
          </cell>
          <cell r="K136" t="str">
            <v>172.19.82.1</v>
          </cell>
        </row>
        <row r="138">
          <cell r="C138" t="str">
            <v>172.19.80.0</v>
          </cell>
          <cell r="G138" t="str">
            <v>255.255.255.192</v>
          </cell>
          <cell r="K138" t="str">
            <v>172.19.80.1</v>
          </cell>
        </row>
        <row r="139">
          <cell r="C139" t="str">
            <v>172.19.80.128</v>
          </cell>
          <cell r="G139" t="str">
            <v>255.255.255.240</v>
          </cell>
          <cell r="K139" t="str">
            <v>172.19.80.129</v>
          </cell>
        </row>
        <row r="140">
          <cell r="C140" t="str">
            <v>172.19.80.144</v>
          </cell>
          <cell r="G140" t="str">
            <v>255.255.255.240</v>
          </cell>
          <cell r="K140" t="str">
            <v>172.19.80.145</v>
          </cell>
        </row>
        <row r="141">
          <cell r="C141" t="str">
            <v>172.19.80.160</v>
          </cell>
          <cell r="G141" t="str">
            <v>255.255.255.240</v>
          </cell>
          <cell r="K141" t="str">
            <v>172.19.80.161</v>
          </cell>
        </row>
        <row r="142">
          <cell r="C142" t="str">
            <v>172.19.81.0</v>
          </cell>
          <cell r="G142" t="str">
            <v>255.255.255.224</v>
          </cell>
          <cell r="K142" t="str">
            <v>172.19.81.1</v>
          </cell>
        </row>
        <row r="143">
          <cell r="C143" t="str">
            <v>172.19.81.32</v>
          </cell>
          <cell r="G143" t="str">
            <v>255.255.255.224</v>
          </cell>
          <cell r="K143" t="str">
            <v>172.19.81.33</v>
          </cell>
        </row>
        <row r="144">
          <cell r="C144" t="str">
            <v>172.19.81.64</v>
          </cell>
          <cell r="G144" t="str">
            <v>255.255.255.224</v>
          </cell>
          <cell r="K144" t="str">
            <v>172.19.81.65</v>
          </cell>
        </row>
        <row r="145">
          <cell r="C145" t="str">
            <v>172.19.81.96</v>
          </cell>
          <cell r="G145" t="str">
            <v>255.255.255.224</v>
          </cell>
          <cell r="K145" t="str">
            <v>172.19.81.97</v>
          </cell>
        </row>
        <row r="146">
          <cell r="C146" t="str">
            <v>172.19.80.176</v>
          </cell>
          <cell r="G146" t="str">
            <v>255.255.255.240</v>
          </cell>
          <cell r="K146" t="str">
            <v>172.19.80.177</v>
          </cell>
        </row>
        <row r="148">
          <cell r="C148" t="str">
            <v>172.19.82.64</v>
          </cell>
          <cell r="G148" t="str">
            <v>255.255.255.192</v>
          </cell>
          <cell r="K148" t="str">
            <v>172.19.82.65</v>
          </cell>
        </row>
        <row r="150">
          <cell r="C150" t="str">
            <v>172.19.80.64</v>
          </cell>
          <cell r="G150" t="str">
            <v>255.255.255.192</v>
          </cell>
          <cell r="K150" t="str">
            <v>172.19.80.65</v>
          </cell>
        </row>
        <row r="151">
          <cell r="C151" t="str">
            <v>172.19.80.192</v>
          </cell>
          <cell r="G151" t="str">
            <v>255.255.255.240</v>
          </cell>
          <cell r="K151" t="str">
            <v>172.19.80.193</v>
          </cell>
        </row>
        <row r="152">
          <cell r="C152" t="str">
            <v>172.19.80.208</v>
          </cell>
          <cell r="G152" t="str">
            <v>255.255.255.240</v>
          </cell>
          <cell r="K152" t="str">
            <v>172.19.80.209</v>
          </cell>
        </row>
        <row r="153">
          <cell r="C153" t="str">
            <v>172.19.80.224</v>
          </cell>
          <cell r="G153" t="str">
            <v>255.255.255.240</v>
          </cell>
          <cell r="K153" t="str">
            <v>172.19.80.225</v>
          </cell>
        </row>
        <row r="154">
          <cell r="C154" t="str">
            <v>172.19.81.128</v>
          </cell>
          <cell r="G154" t="str">
            <v>255.255.255.224</v>
          </cell>
          <cell r="K154" t="str">
            <v>172.19.81.129</v>
          </cell>
        </row>
        <row r="155">
          <cell r="C155" t="str">
            <v>172.19.81.160</v>
          </cell>
          <cell r="G155" t="str">
            <v>255.255.255.224</v>
          </cell>
          <cell r="K155" t="str">
            <v>172.19.81.161</v>
          </cell>
        </row>
        <row r="156">
          <cell r="C156" t="str">
            <v>172.19.81.192</v>
          </cell>
          <cell r="G156" t="str">
            <v>255.255.255.224</v>
          </cell>
          <cell r="K156" t="str">
            <v>172.19.81.193</v>
          </cell>
        </row>
        <row r="157">
          <cell r="C157" t="str">
            <v>172.19.81.224</v>
          </cell>
          <cell r="G157" t="str">
            <v>255.255.255.224</v>
          </cell>
          <cell r="K157" t="str">
            <v>172.19.81.225</v>
          </cell>
        </row>
        <row r="158">
          <cell r="C158" t="str">
            <v>172.19.80.240</v>
          </cell>
          <cell r="G158" t="str">
            <v>255.255.255.240</v>
          </cell>
          <cell r="K158" t="str">
            <v>172.19.80.241</v>
          </cell>
        </row>
        <row r="161">
          <cell r="C161" t="str">
            <v>171.163.3.251</v>
          </cell>
          <cell r="G161" t="str">
            <v>labcc.bofa.com</v>
          </cell>
        </row>
        <row r="162">
          <cell r="C162" t="str">
            <v>171.166.3.251</v>
          </cell>
          <cell r="G162" t="str">
            <v>labcc.bofa.com</v>
          </cell>
        </row>
        <row r="163">
          <cell r="C163" t="str">
            <v>171.178.3.251</v>
          </cell>
          <cell r="G163" t="str">
            <v>labcc.bofa.com</v>
          </cell>
        </row>
        <row r="164">
          <cell r="C164" t="str">
            <v>171.163.3.251</v>
          </cell>
          <cell r="G164" t="str">
            <v>labcc.bofa.com</v>
          </cell>
        </row>
        <row r="165">
          <cell r="C165" t="str">
            <v>171.166.3.251</v>
          </cell>
          <cell r="G165" t="str">
            <v>icsa1.sfo.labcc.bofa.com</v>
          </cell>
        </row>
        <row r="166">
          <cell r="C166" t="str">
            <v>171.178.3.251</v>
          </cell>
          <cell r="G166" t="str">
            <v>icsb1.rdn.labcc.bofa.com</v>
          </cell>
        </row>
        <row r="167">
          <cell r="C167" t="str">
            <v>171.174.3.251</v>
          </cell>
          <cell r="G167" t="str">
            <v>sfo.labcc.bofa.com</v>
          </cell>
        </row>
        <row r="168">
          <cell r="C168" t="str">
            <v>171.133.180.10</v>
          </cell>
          <cell r="G168" t="str">
            <v>rdn.labcc.bofa.com</v>
          </cell>
        </row>
        <row r="169">
          <cell r="C169" t="str">
            <v>NA</v>
          </cell>
          <cell r="G169" t="str">
            <v>America/New_York</v>
          </cell>
        </row>
        <row r="170">
          <cell r="C170" t="str">
            <v>171.174.3.251</v>
          </cell>
          <cell r="G170" t="str">
            <v>America/New_York</v>
          </cell>
        </row>
        <row r="171">
          <cell r="C171" t="str">
            <v>171.133.180.10</v>
          </cell>
          <cell r="G171" t="str">
            <v>172.19.82.6</v>
          </cell>
        </row>
        <row r="172">
          <cell r="C172" t="str">
            <v>NA</v>
          </cell>
          <cell r="G172" t="str">
            <v>172.19.82.70</v>
          </cell>
        </row>
      </sheetData>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OCP 17 Sales item list"/>
      <sheetName val="Sales item details"/>
      <sheetName val="Ordering calculator"/>
      <sheetName val="Full Rack Ordering"/>
      <sheetName val="4x25G Compute Rack Connectivity"/>
      <sheetName val="4x25G Storage Rack Connectivity"/>
    </sheetNames>
    <sheetDataSet>
      <sheetData sheetId="0"/>
      <sheetData sheetId="1"/>
      <sheetData sheetId="2"/>
      <sheetData sheetId="3"/>
      <sheetData sheetId="4"/>
      <sheetData sheetId="5"/>
      <sheetData sheetId="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 Note Front Page"/>
      <sheetName val="Release approval &amp; description"/>
      <sheetName val="Items of Manhattan - end June"/>
      <sheetName val="Items of Daiquiri - end July"/>
      <sheetName val="Items of Martini - end Aug"/>
      <sheetName val="Items of Negroni - end Sep"/>
      <sheetName val="Items of Margarita - end Dec"/>
      <sheetName val="Release Plan in Nokia Ref Lab"/>
      <sheetName val="Release Plan in Three Dev"/>
      <sheetName val="Release Plan in Three Pre-Prod"/>
      <sheetName val="Release Plan in Prod DC1"/>
      <sheetName val="Release Plan in Prod DC2"/>
      <sheetName val="Release Plan in Prod DC3"/>
      <sheetName val="Network Change Management"/>
      <sheetName val="Dictionn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7">
          <cell r="H17" t="str">
            <v>Doc</v>
          </cell>
        </row>
        <row r="18">
          <cell r="H18" t="str">
            <v>Solution</v>
          </cell>
        </row>
        <row r="19">
          <cell r="H19" t="str">
            <v>Data</v>
          </cell>
        </row>
        <row r="20">
          <cell r="H20" t="str">
            <v>SW/HW</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29R Chassis"/>
      <sheetName val="Shipping Data"/>
    </sheetNames>
    <sheetDataSet>
      <sheetData sheetId="0" refreshError="1"/>
      <sheetData sheetId="1" refreshError="1"/>
      <sheetData sheetId="2"/>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M"/>
      <sheetName val="Delivery Request"/>
      <sheetName val="MLS TRANSFER FILE"/>
      <sheetName val="SUMMARY"/>
      <sheetName val="Shopping_list_CME"/>
      <sheetName val="Prices-table"/>
      <sheetName val="HPS-data"/>
      <sheetName val="SES Sum"/>
      <sheetName val="12FAT100"/>
      <sheetName val="12SLA"/>
      <sheetName val="GLP's and PSPC's"/>
      <sheetName val="Minilink Eqp EAB, CIP"/>
      <sheetName val="SPRS breakdown pricing"/>
      <sheetName val="A1575 Hytas"/>
      <sheetName val="Access Nodes"/>
      <sheetName val="Input General"/>
      <sheetName val="InputProduct1"/>
      <sheetName val="InputProduct10"/>
      <sheetName val="InputProduct11"/>
      <sheetName val="InputProduct12"/>
      <sheetName val="InputProduct13"/>
      <sheetName val="InputProduct14"/>
      <sheetName val="InputProduct15"/>
      <sheetName val="InputProduct16"/>
      <sheetName val="InputProduct17"/>
      <sheetName val="InputProduct18"/>
      <sheetName val="InputProduct19"/>
      <sheetName val="InputProduct2"/>
      <sheetName val="Input Product20"/>
      <sheetName val="Input Product21"/>
      <sheetName val="InputProduct3"/>
      <sheetName val="InputProduct4"/>
      <sheetName val="InputProduct5"/>
      <sheetName val="InputProduct6"/>
      <sheetName val="InputProduct7"/>
      <sheetName val="InputProduct8"/>
      <sheetName val="InputProduct9"/>
      <sheetName val="Units"/>
      <sheetName val="COEF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of Quality Sites"/>
      <sheetName val="Cost per Sub"/>
      <sheetName val="C-I Graph"/>
      <sheetName val="# of Subs"/>
      <sheetName val="Traffic (104 Cells)"/>
      <sheetName val="Traffic (87 Cells)"/>
      <sheetName val="Traffic (81 Cells)"/>
      <sheetName val="Traffic (51 Cells)"/>
      <sheetName val="Cost via Config"/>
      <sheetName val="Sites"/>
      <sheetName val="Sheet2"/>
      <sheetName val="Sheet3"/>
      <sheetName val="Summary"/>
      <sheetName val="refer"/>
      <sheetName val="MASTER SCOPE 1"/>
      <sheetName val="BOM"/>
      <sheetName val="Sheet1"/>
    </sheetNames>
    <sheetDataSet>
      <sheetData sheetId="0">
        <row r="10">
          <cell r="P10">
            <v>607037.31148403115</v>
          </cell>
        </row>
      </sheetData>
      <sheetData sheetId="1">
        <row r="10">
          <cell r="P10">
            <v>607037.31148403115</v>
          </cell>
        </row>
      </sheetData>
      <sheetData sheetId="2">
        <row r="10">
          <cell r="P10">
            <v>607037.31148403115</v>
          </cell>
        </row>
      </sheetData>
      <sheetData sheetId="3">
        <row r="10">
          <cell r="P10">
            <v>607037.31148403115</v>
          </cell>
        </row>
      </sheetData>
      <sheetData sheetId="4">
        <row r="10">
          <cell r="P10">
            <v>607037.31148403115</v>
          </cell>
        </row>
      </sheetData>
      <sheetData sheetId="5">
        <row r="10">
          <cell r="P10">
            <v>607037.31148403115</v>
          </cell>
        </row>
      </sheetData>
      <sheetData sheetId="6">
        <row r="10">
          <cell r="P10">
            <v>607037.31148403115</v>
          </cell>
        </row>
      </sheetData>
      <sheetData sheetId="7" refreshError="1"/>
      <sheetData sheetId="8">
        <row r="10">
          <cell r="P10">
            <v>607037.31148403115</v>
          </cell>
        </row>
        <row r="11">
          <cell r="P11">
            <v>545068.65574201557</v>
          </cell>
        </row>
        <row r="14">
          <cell r="P14">
            <v>661406.03148403112</v>
          </cell>
        </row>
        <row r="15">
          <cell r="P15">
            <v>863733.34296806226</v>
          </cell>
        </row>
      </sheetData>
      <sheetData sheetId="9"/>
      <sheetData sheetId="10"/>
      <sheetData sheetId="11"/>
      <sheetData sheetId="12"/>
      <sheetData sheetId="13" refreshError="1"/>
      <sheetData sheetId="14" refreshError="1"/>
      <sheetData sheetId="15" refreshError="1"/>
      <sheetData sheetId="1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Y"/>
      <sheetName val="Shopping_list_CME"/>
      <sheetName val="BOM"/>
      <sheetName val="Sheet1"/>
      <sheetName val="RC_Shoping_List"/>
      <sheetName val="Tornado Data"/>
      <sheetName val="item_cost_hrf_old"/>
      <sheetName val="I&amp;C Inputs"/>
      <sheetName val="I&amp;C Dim"/>
      <sheetName val="Detail"/>
      <sheetName val="Parameter"/>
      <sheetName val="Valuation"/>
      <sheetName val="Texas"/>
      <sheetName val="Financials"/>
      <sheetName val="Cost via Config"/>
      <sheetName val="Assumption"/>
      <sheetName val="Status"/>
      <sheetName val="MASTER SCOPE 1"/>
      <sheetName val="BS pricing"/>
      <sheetName val="Data"/>
      <sheetName val="Breakdown"/>
      <sheetName val="Nokia IPxxx"/>
      <sheetName val="AMMARGIN"/>
      <sheetName val="Discount Tables"/>
      <sheetName val="install"/>
      <sheetName val="para"/>
      <sheetName val="RAB"/>
      <sheetName val="Factors"/>
      <sheetName val="Antennas"/>
      <sheetName val="DATA-BASE"/>
      <sheetName val="HPS-data"/>
      <sheetName val="Antenna &amp; others unit prices"/>
      <sheetName val="Project Summary"/>
      <sheetName val="SPRS breakdown pricing"/>
      <sheetName val="Price Summary"/>
      <sheetName val="Price Config ( Product )"/>
      <sheetName val="Product DB"/>
      <sheetName val="Financial Inputs"/>
      <sheetName val="Product Reference Tables"/>
      <sheetName val="Variables"/>
      <sheetName val="Price Config ( Service )"/>
      <sheetName val="General inputs"/>
      <sheetName val="PART_V_i_ScopeOfWork_SOC"/>
      <sheetName val="Financial summary"/>
      <sheetName val="4-Données Gestion"/>
      <sheetName val="7-Devis-Prestations"/>
      <sheetName val="PHASE-1"/>
      <sheetName val="Master Parts Lists with Costs"/>
      <sheetName val="1500P_3+0"/>
      <sheetName val="Database"/>
      <sheetName val="CON"/>
      <sheetName val="Template"/>
      <sheetName val="Factor"/>
      <sheetName val="CALCUL"/>
      <sheetName val="MAIPLH"/>
      <sheetName val="Sheet2"/>
      <sheetName val="PCA"/>
      <sheetName val="WorkOrder"/>
      <sheetName val="European spares holding"/>
      <sheetName val="Input + output (hours)"/>
      <sheetName val="A_Ter Cap"/>
      <sheetName val="Prices-table"/>
      <sheetName val="Risc Probability"/>
      <sheetName val="Detail Services"/>
      <sheetName val="Difference Cons"/>
      <sheetName val="laporan"/>
      <sheetName val="AUG02"/>
      <sheetName val="GLdownload"/>
      <sheetName val="ebit_consol"/>
      <sheetName val="Input table"/>
      <sheetName val="DataValidation"/>
      <sheetName val="ALL"/>
      <sheetName val="Blore"/>
      <sheetName val="Masters"/>
      <sheetName val="Phase1"/>
      <sheetName val="Site config"/>
      <sheetName val="Quotation"/>
      <sheetName val="RBS Expansion"/>
      <sheetName val="Micro node"/>
      <sheetName val="Antenna"/>
      <sheetName val="Bsc location"/>
      <sheetName val="Input"/>
      <sheetName val="Curr, Site Names, Flex conf"/>
      <sheetName val="GL"/>
      <sheetName val="Legend"/>
      <sheetName val="Discount_Cockpit"/>
      <sheetName val="Configuration Import"/>
      <sheetName val="Country Wise Case 3 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evisions &amp; Remarks"/>
      <sheetName val="Lists"/>
      <sheetName val="Academy Cost Factors"/>
      <sheetName val="Academy SPC"/>
      <sheetName val="TCM EXT Catalogue"/>
      <sheetName val="Margins"/>
      <sheetName val="Reference Sales Price"/>
      <sheetName val="Regional RSPs"/>
      <sheetName val="Regions Selection"/>
      <sheetName val="WSE Offer preparation"/>
      <sheetName val="NE Offer preparation"/>
      <sheetName val="NAM Offer preparation"/>
      <sheetName val="APAC Offer preparation"/>
      <sheetName val="Japan Offer preparation"/>
      <sheetName val="LAT Offer preparation"/>
      <sheetName val="ME Offer preparation"/>
      <sheetName val="Africa Offer preparation"/>
      <sheetName val="India Offer preparation"/>
      <sheetName val="China Offer preparation"/>
      <sheetName val="Countries vs Region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CQ-Input"/>
      <sheetName val="Node-Assign"/>
      <sheetName val="Network Plan"/>
      <sheetName val="IP Plan"/>
      <sheetName val="Network Config"/>
      <sheetName val="Cust_FW_Details"/>
      <sheetName val="Disklayout"/>
      <sheetName val="VM_details"/>
      <sheetName val="SwitchPorts-Input"/>
      <sheetName val="FW Config"/>
      <sheetName val="Switchport Mapping"/>
      <sheetName val="Template Config"/>
      <sheetName val="Plan Config"/>
      <sheetName val="Template Sections"/>
      <sheetName val="Switchport Se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MTOOL"/>
    </sheetNames>
    <sheetDataSet>
      <sheetData sheetId="0"/>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CVR"/>
      <sheetName val="Summary"/>
      <sheetName val="WI"/>
      <sheetName val="CRL"/>
      <sheetName val="Power"/>
      <sheetName val="Ground"/>
      <sheetName val="SOM Cover"/>
      <sheetName val="SOM"/>
      <sheetName val="Mexico City Lab"/>
      <sheetName val="Dwg Summary"/>
      <sheetName val="Review"/>
      <sheetName val="Template"/>
      <sheetName val="Info"/>
      <sheetName val="eNodeB Cell"/>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T cost 2012 ann LE vs Actuals"/>
      <sheetName val="7410 EME LE"/>
      <sheetName val="7402 TQ-TR LE"/>
    </sheetNames>
    <sheetDataSet>
      <sheetData sheetId="0" refreshError="1"/>
      <sheetData sheetId="1" refreshError="1"/>
      <sheetData sheetId="2"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Cover"/>
      <sheetName val="1a Instructions"/>
      <sheetName val="1b Core - Lifecycle"/>
      <sheetName val="Option 1 TCO with Percentages"/>
      <sheetName val="Option 2 TCO with percentages"/>
      <sheetName val="Option 1 TCO After LSDs"/>
      <sheetName val="Option 2 TCO After LSDs"/>
      <sheetName val="2a Opt1 TCO"/>
      <sheetName val="2b Opt2 TCO"/>
      <sheetName val="3a Opt1 HW BoM"/>
      <sheetName val="3b Opt2 HW BoM"/>
      <sheetName val="PaCo SW"/>
      <sheetName val="4 SW BoM"/>
      <sheetName val="5 HW SW UPL"/>
      <sheetName val="5a SW GPL Details"/>
      <sheetName val="6a Opt1 Impl srvc BoM"/>
      <sheetName val="6b Opt2 Impl srvc BoM"/>
      <sheetName val="7 Impl services UPL"/>
      <sheetName val="8a Opt1 Support srvc BoM"/>
      <sheetName val="8b Opt2 Support srvc BoM"/>
      <sheetName val="9 Support services UPL"/>
      <sheetName val="10 Logistics"/>
      <sheetName val="11 Currency Exchange"/>
      <sheetName val="12 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xRNC_CQ_r27"/>
      <sheetName val="B-D-Tuna"/>
      <sheetName val="B-S-Tuna"/>
      <sheetName val="P-D-Tuna"/>
      <sheetName val="P-S-Tuna"/>
      <sheetName val="APPENDIX A"/>
      <sheetName val="APPENDIX B"/>
      <sheetName val="APPENDIX C"/>
      <sheetName val="SUMMARY"/>
      <sheetName val="Raw"/>
      <sheetName val="CRL"/>
      <sheetName val="Template"/>
      <sheetName val="WI"/>
      <sheetName val="Sheet1"/>
      <sheetName val="sitemainpar"/>
    </sheetNames>
    <sheetDataSet>
      <sheetData sheetId="0">
        <row r="29">
          <cell r="D29" t="str">
            <v>Customer Name</v>
          </cell>
        </row>
        <row r="30">
          <cell r="D30" t="str">
            <v>Customer Site</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VOICE PLAN"/>
      <sheetName val="SUMMARY"/>
      <sheetName val="105"/>
      <sheetName val="Local Invoice July 02"/>
      <sheetName val="Bandung Road"/>
      <sheetName val="Picocell"/>
      <sheetName val="Add. Mid Plaza and Kempinsky"/>
      <sheetName val="Infill Java East"/>
      <sheetName val="Kalimantan"/>
      <sheetName val="Training"/>
      <sheetName val="Redeployment"/>
      <sheetName val="bali Re-route"/>
      <sheetName val="INVOICE PLAN (2)"/>
      <sheetName val="Solution Code"/>
      <sheetName val="Cost Rate &amp; Factor"/>
      <sheetName val="Scope of Works"/>
      <sheetName val="Power"/>
      <sheetName val="Breakdown"/>
      <sheetName val="Antenna"/>
      <sheetName val="Prices"/>
      <sheetName val="Control"/>
      <sheetName val="BS pricing"/>
      <sheetName val="Parameter"/>
      <sheetName val="Statistic"/>
      <sheetName val="Shopping_list_CME"/>
      <sheetName val="COSY"/>
      <sheetName val="HPS-data"/>
      <sheetName val="CONV_TA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Contents"/>
      <sheetName val="1-Cover"/>
      <sheetName val="1-Address"/>
      <sheetName val="3-Daily Log"/>
      <sheetName val="4-IR-RMA"/>
      <sheetName val="5-Gen. Notes"/>
      <sheetName val="6-PDS"/>
      <sheetName val="7-TEO"/>
      <sheetName val="8-Pro-Tel Materials"/>
      <sheetName val="8-TelCo Materials"/>
      <sheetName val="9-Spec"/>
      <sheetName val="9-Spec Dev"/>
      <sheetName val="10-Cabling"/>
      <sheetName val="10-Cable Tag"/>
      <sheetName val="11-Inst Notes"/>
      <sheetName val="12-ICN"/>
      <sheetName val="13-Marked Dwgs"/>
      <sheetName val="13-Ref Dwgs"/>
      <sheetName val="14-BASD Dwgs"/>
      <sheetName val="15-Shelf Drawing"/>
      <sheetName val="1xRNC_CQ_r2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stindo"/>
      <sheetName val="Sheet1"/>
      <sheetName val="Breakdown"/>
      <sheetName val="HPS-data"/>
      <sheetName val="Bsc location"/>
      <sheetName val="Sheet2"/>
      <sheetName val="GLP-DISCOUNT"/>
      <sheetName val="CURRENCY"/>
      <sheetName val="Antenna"/>
      <sheetName val="12FAT100"/>
      <sheetName val="12SLA"/>
      <sheetName val="BSC MSC End Plan"/>
      <sheetName val="MSC&amp;BSC LatLong"/>
      <sheetName val="Antennas"/>
      <sheetName val="GLP's and PSPC's"/>
      <sheetName val="Prices-table"/>
      <sheetName val="Forecast"/>
      <sheetName val="Global_foreign"/>
      <sheetName val="SITAC-Model"/>
      <sheetName val="SPRS breakdown pricing"/>
      <sheetName val="#REF!"/>
      <sheetName val="RAB"/>
      <sheetName val="AMMARGIN"/>
      <sheetName val="BKKAS"/>
      <sheetName val="Bsc_location"/>
      <sheetName val="GLP's_and_PSPC's"/>
      <sheetName val="Discount Tables"/>
      <sheetName val="Curr, Site Names, Flex conf"/>
      <sheetName val="US indoor vs macro outdoo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Inst.)"/>
      <sheetName val="LIST OF HEADINGS (Inst.)"/>
      <sheetName val="DOCUMENT LIST (Inst.)"/>
      <sheetName val="RBS, CONFIGURATION DATA"/>
      <sheetName val="TRM, CONFIGURATION DATA"/>
      <sheetName val="SITUATION PLAN"/>
      <sheetName val="RBS, PLANT SPECIFICATION"/>
      <sheetName val="TRM, PLANT SPECIFICATION"/>
      <sheetName val="ALARM ALLOCATION TABLE"/>
      <sheetName val="RBS, PRODUCT LIST"/>
      <sheetName val="TRM, PRODUCT LIST"/>
      <sheetName val="TEST CHECK LIST (Inst.)"/>
      <sheetName val="DF and DDF labels"/>
      <sheetName val="General"/>
      <sheetName val="Configuration"/>
      <sheetName val="Revisions"/>
      <sheetName val="CHECK LIST (Inst.) Internal"/>
      <sheetName val="CHECK LIST (Inst.) External"/>
      <sheetName val="COVER (C)"/>
      <sheetName val="LIST OF HEADINGS (C)"/>
      <sheetName val="DOCUMENT LIST (C)"/>
      <sheetName val="Index- General site docs"/>
      <sheetName val="Front"/>
      <sheetName val="Back"/>
      <sheetName val="macro's"/>
      <sheetName val="LIST OF HEADINGS (Invt.)"/>
      <sheetName val="DOCUMENT LIST (Invt.)"/>
      <sheetName val="GENERAL INFORMATION"/>
      <sheetName val="General Information."/>
      <sheetName val="INSTALLATION INSTR."/>
      <sheetName val="Index original"/>
      <sheetName val="CONTENTS LIST (Inst.)"/>
      <sheetName val="DATA-BASE"/>
      <sheetName val="DATA_BASE"/>
      <sheetName val="Project Summary"/>
      <sheetName val="SUMMARY"/>
      <sheetName val="coeff"/>
      <sheetName val="BOM"/>
      <sheetName val="Antenna"/>
      <sheetName val="Antennas"/>
      <sheetName val="Summary Train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Inputs"/>
      <sheetName val="5200_RNC_Reqs_by_Loc"/>
      <sheetName val="9370_RNC_Reqs_by_Loc"/>
      <sheetName val="1TR.BOD_Erls_by_Loc"/>
      <sheetName val="Master"/>
      <sheetName val="Omaha, NB"/>
      <sheetName val="Des Moines, IA"/>
      <sheetName val="Dayton, OH"/>
      <sheetName val="Grand Rapids, MI"/>
      <sheetName val="Minneapolis, MN"/>
      <sheetName val="Allentown, PA"/>
      <sheetName val="Harrisburg, PA"/>
      <sheetName val="Wilksberry, PA"/>
      <sheetName val="Norristown, PA"/>
      <sheetName val="Wilmington, DE"/>
      <sheetName val="Philadelphia, PA"/>
      <sheetName val="Cincinnati, OH"/>
      <sheetName val="Kansas City, MO"/>
      <sheetName val="Saint Louis, MO"/>
      <sheetName val="Columbus, OH"/>
      <sheetName val="Cleveland, OH"/>
      <sheetName val="Detroit, MI"/>
      <sheetName val="Piscataway, NJ"/>
      <sheetName val="White Plains, NY"/>
      <sheetName val="Garden City, NY"/>
      <sheetName val="Manhattan, NY"/>
      <sheetName val="Rochelle Park, NJ"/>
      <sheetName val="Albuquerque, NM"/>
      <sheetName val="Tucson, AZ"/>
      <sheetName val="Las Vegas, NV"/>
      <sheetName val="Phoenix, AZ"/>
      <sheetName val="Denver, CO"/>
      <sheetName val="Salt Lake City, UT"/>
      <sheetName val="Portland, OR"/>
      <sheetName val="Spokane, WA"/>
      <sheetName val="Tacoma, WA"/>
      <sheetName val="Columbia, MD"/>
      <sheetName val="Beltsville, MD"/>
      <sheetName val="Info"/>
      <sheetName val="Index"/>
    </sheetNames>
    <sheetDataSet>
      <sheetData sheetId="0">
        <row r="2">
          <cell r="B2">
            <v>21</v>
          </cell>
        </row>
      </sheetData>
      <sheetData sheetId="1">
        <row r="2">
          <cell r="B2">
            <v>21</v>
          </cell>
        </row>
        <row r="3">
          <cell r="B3">
            <v>39918</v>
          </cell>
        </row>
        <row r="4">
          <cell r="B4">
            <v>40134</v>
          </cell>
        </row>
        <row r="5">
          <cell r="B5">
            <v>10.285714285714286</v>
          </cell>
        </row>
        <row r="6">
          <cell r="B6">
            <v>40193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NFs"/>
      <sheetName val="Summary"/>
      <sheetName val="Cloud-Infra"/>
      <sheetName val="Cloud-dashboard_LLD-HLD-ATMN_st"/>
    </sheetNames>
    <definedNames>
      <definedName name="EUReXToDEM" refersTo="#REF!"/>
      <definedName name="EUReXToIEP" refersTo="#REF!"/>
      <definedName name="EUReXToITL" refersTo="#REF!"/>
    </definedNames>
    <sheetDataSet>
      <sheetData sheetId="0" refreshError="1"/>
      <sheetData sheetId="1" refreshError="1"/>
      <sheetData sheetId="2" refreshError="1"/>
      <sheetData sheetId="3"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c1-cluster1"/>
      <sheetName val="dc1-cluster1-r1"/>
      <sheetName val="dc1-cluster1-r2"/>
      <sheetName val="dc1-cluster1-r3"/>
      <sheetName val="dc1-cluster1-r4"/>
      <sheetName val="dc1-cluster1-r5"/>
      <sheetName val="Worksheet in VFQ_QAPPR-CBIS01_C"/>
    </sheetNames>
    <definedNames>
      <definedName name="EUReXToBEF"/>
      <definedName name="EUReXToDEM"/>
    </defined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AAFE_HW"/>
      <sheetName val="GGSN_HW"/>
      <sheetName val="HLRFE_HW"/>
      <sheetName val="HSSFE_HW"/>
      <sheetName val="HSSIMSFE_HW"/>
      <sheetName val="MGw_HW"/>
      <sheetName val="MSS_HW"/>
      <sheetName val="PCRF_HW"/>
      <sheetName val="SGSN_HW"/>
      <sheetName val="SRBE_H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roduct_Line"/>
      <sheetName val="Versions"/>
      <sheetName val="Lookups"/>
      <sheetName val="Checklists"/>
      <sheetName val="Offer_Information"/>
      <sheetName val="Assumptions"/>
      <sheetName val="NPT_LoA_V2"/>
      <sheetName val="Level1_OfferPL_Summary"/>
      <sheetName val="Level1_Summary"/>
      <sheetName val="Level2_Summary"/>
      <sheetName val="Discount_Conditions"/>
      <sheetName val="Price_Level_Summary"/>
      <sheetName val="Price_Level_Summary_V2"/>
      <sheetName val="Scope_Parameter"/>
      <sheetName val="Benchmarks"/>
      <sheetName val="Discount_Cockpit"/>
      <sheetName val="Currency_and_Delivery_Terms"/>
      <sheetName val="Price_Book"/>
      <sheetName val="Unitary_Price_List"/>
      <sheetName val="Sales_Packages"/>
      <sheetName val="Input_Services"/>
      <sheetName val="Configuration_Import"/>
      <sheetName val="Master"/>
      <sheetName val="NCIV18"/>
      <sheetName val="Spares"/>
      <sheetName val="SI"/>
      <sheetName val="Logistics_Mgmt"/>
      <sheetName val="cMG_10r1"/>
      <sheetName val="NSP"/>
      <sheetName val="ION_Prof_Serv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oc History"/>
      <sheetName val="Contact"/>
      <sheetName val=" Network Arch"/>
      <sheetName val="Physical Connectivity DEN"/>
      <sheetName val="Physical Connectivity CDP"/>
      <sheetName val="IP Summary"/>
      <sheetName val="IP Assignment"/>
      <sheetName val="FQDN"/>
      <sheetName val="1310 OMC-P"/>
      <sheetName val="CTS Cabinet"/>
      <sheetName val="CTS General NP"/>
      <sheetName val="CTS WS DEN"/>
      <sheetName val="CTS WS CDP"/>
      <sheetName val="CTS SP"/>
      <sheetName val="CTS-Dial-Plan"/>
      <sheetName val="CTS Tables"/>
      <sheetName val="CTS CDR"/>
      <sheetName val="MRF NP"/>
      <sheetName val="MRF SP"/>
      <sheetName val="PCM-A NP"/>
      <sheetName val="PCM-D NP"/>
      <sheetName val="PCM SP"/>
    </sheetNames>
    <sheetDataSet>
      <sheetData sheetId="0"/>
      <sheetData sheetId="1"/>
      <sheetData sheetId="2"/>
      <sheetData sheetId="3"/>
      <sheetData sheetId="4"/>
      <sheetData sheetId="5"/>
      <sheetData sheetId="6">
        <row r="44">
          <cell r="C44" t="str">
            <v>US/Mountain</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ap price"/>
      <sheetName val="US indoor vs macro outdoor"/>
      <sheetName val="US outdoor vs macro outdoor"/>
      <sheetName val="US outdoor vs micro outdoor"/>
      <sheetName val="Metrosite vs micro outdoor"/>
      <sheetName val="flexihopper  vs trs "/>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Surendra Singh (EXT-Nokia)" id="{A62E5454-B9F1-4260-B553-16C37EBC7F62}" userId="S::surendra.singh.ext@nokia.com::12e4776d-f861-48f2-a1f7-4de8eadfb22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B49C29-3ABE-409E-B8C1-F373178B2062}" name="cluster_details" displayName="cluster_details" ref="B2:D30" totalsRowShown="0" headerRowDxfId="14" dataDxfId="13">
  <tableColumns count="3">
    <tableColumn id="1" xr3:uid="{8F54734C-F3EA-43DB-9F9F-79853E5B7B4D}" name="Parameter Name" dataDxfId="12"/>
    <tableColumn id="2" xr3:uid="{600C5F48-5C5E-4FEF-B48F-F600C5B501FF}" name="Parameter Value" dataDxfId="11"/>
    <tableColumn id="3" xr3:uid="{12D2728C-6AE9-DC46-A772-448DEE555AC1}" name="Comment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8A3403-D0CC-479D-815B-67E734FF3371}" name="Table1" displayName="Table1" ref="B28:I85" totalsRowShown="0" headerRowDxfId="9" dataDxfId="8">
  <tableColumns count="8">
    <tableColumn id="1" xr3:uid="{F5BC4839-24C5-476D-9D38-F0F1A795F86F}" name="VRF" dataDxfId="7" dataCellStyle="Normal 3 3"/>
    <tableColumn id="2" xr3:uid="{8BBF19DC-257E-4B1C-9732-E35D6D5EACD2}" name="Subnet name" dataDxfId="6" dataCellStyle="Normal 3 3"/>
    <tableColumn id="3" xr3:uid="{475498E0-B2F0-4714-922D-0CF9AE265AB7}" name="Vlan-ID" dataDxfId="5"/>
    <tableColumn id="4" xr3:uid="{01B6B32A-D5FE-4387-87D9-8B854356BE52}" name="Host" dataDxfId="4" dataCellStyle="Normal 3 3"/>
    <tableColumn id="5" xr3:uid="{E92757F0-2E62-4A92-A583-1118FF1BEE6E}" name="IPv4 Address" dataDxfId="3" dataCellStyle="Normal 3 3"/>
    <tableColumn id="6" xr3:uid="{5D4F42C6-66AF-45F4-AF68-AC45E9E7CBA2}" name="CIDR" dataDxfId="2" dataCellStyle="Normal 3 3"/>
    <tableColumn id="7" xr3:uid="{85F4C64F-23F4-4ECA-831B-DEB5B2BDA96E}" name="Port " dataDxfId="1"/>
    <tableColumn id="8" xr3:uid="{97D63699-B00D-425A-9ED6-396852CD2EF4}" name="Comments" dataDxfId="0"/>
  </tableColumns>
  <tableStyleInfo name="TableStyleLight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8" dT="2024-07-05T04:55:32.59" personId="{A62E5454-B9F1-4260-B553-16C37EBC7F62}" id="{60157FFF-F394-4A7C-9E57-122D695743D4}">
    <text>Default sysctl
      fs.inotify.max_user_watches=1048576
      net.core.netdev_max_backlog=30000
      net.core.rmem_default=8388608
      net.core.wmem_default=8388608
      net.core.rmem_max=66708864
      net.core.wmem_max=66708864
      vm.max_map_count=1048576
      net.ipv4.tcp_mem= "6173559 8231415 16777216"
      net.ipv4.tcp_wmem= "1048576 1048576 16777216"
      net.ipv4.tcp_rmem= "1048576 1048576 16777216"
      kernel.core_pattern= "/var/crash/core.%E.%e.%p.%t"
      net.sctp.sack_timeout=40
      net.sctp.rcvbuf_policy=1
      net.sctp.sctp_mem= "8388608 8388608 8388608"
      net.sctp.sctp_rmem= "8388608 8388608 8388608"
      net.sctp.sctp_wmem= "8388608 8388608 8388608"
      net.sctp.sndbuf_policy=1
      net.sctp.auth_enable=1</text>
  </threadedComment>
  <threadedComment ref="D21" dT="2024-07-05T05:53:49.26" personId="{A62E5454-B9F1-4260-B553-16C37EBC7F62}" id="{17BF5022-2173-4A4A-8640-8A031690994D}">
    <text>Default Priority Class
apiVersion: scheduling.k8s.io/v1
kind: PriorityClass
metadata:
  name: priority-top
value: 10000000
preemptionPolicy: Never
globalDefault: false
description: "NCP defined priority class for LB Pods and Traffic Dispatchers."
---
apiVersion: scheduling.k8s.io/v1
kind: PriorityClass
metadata:
  name: priority-critical
value: 1000000
preemptionPolicy: Never
globalDefault: false
description: "NCP defined priority class for Business Logic Pods required for CNF operation."
---
apiVersion: scheduling.k8s.io/v1
kind: PriorityClass
metadata:
  name: priority-medium
value: 100000
preemptionPolicy: Never
globalDefault: false
description: "NCP defined priority class for Pods necessary for the normal behaviour of the CNF but which can be delayed in case of temporary lack of resources."
---
apiVersion: scheduling.k8s.io/v1
kind: PriorityClass
metadata:
  name: priority-low
value: 1
preemptionPolicy: Never
globalDefault: false
description: "NCP defined priority class for non-essential workloads which can be delayed in case of temporary lack of resources."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docs.openshift.com/container-platform/4.14/scalability_and_performance/cnf-low-latency-tuning.html" TargetMode="Externa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7" Type="http://schemas.microsoft.com/office/2017/10/relationships/threadedComment" Target="../threadedComments/threadedComment1.x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comments" Target="../comments2.xml"/><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3" Type="http://schemas.openxmlformats.org/officeDocument/2006/relationships/hyperlink" Target="https://quay-registry.apps.pancphub01.pancphub01.mnc020.mcc714/" TargetMode="External"/><Relationship Id="rId2" Type="http://schemas.openxmlformats.org/officeDocument/2006/relationships/hyperlink" Target="https://api.pancphub01.mnc020.mcc714:6443/" TargetMode="External"/><Relationship Id="rId1" Type="http://schemas.openxmlformats.org/officeDocument/2006/relationships/hyperlink" Target="https://console-openshift-console.apps.pancphub01.mnc020.mcc714/" TargetMode="External"/><Relationship Id="rId4" Type="http://schemas.openxmlformats.org/officeDocument/2006/relationships/hyperlink" Target="https://grafana-open-cluster-management-observability.apps.pancphub01.mnc020.mcc7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10.89.100.65/isos"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F7C62-F54D-4475-8ECB-D96BE33F839A}">
  <dimension ref="B2:E18"/>
  <sheetViews>
    <sheetView showGridLines="0" workbookViewId="0">
      <selection activeCell="C3" sqref="C3"/>
    </sheetView>
  </sheetViews>
  <sheetFormatPr defaultColWidth="8.85546875" defaultRowHeight="15"/>
  <cols>
    <col min="1" max="2" width="8.85546875" style="23"/>
    <col min="3" max="3" width="29.42578125" style="23" bestFit="1" customWidth="1"/>
    <col min="4" max="4" width="78.7109375" style="23" bestFit="1" customWidth="1"/>
    <col min="5" max="5" width="26.140625" style="23" customWidth="1"/>
    <col min="6" max="16384" width="8.85546875" style="23"/>
  </cols>
  <sheetData>
    <row r="2" spans="2:5">
      <c r="B2" s="114" t="s">
        <v>0</v>
      </c>
      <c r="C2" s="114" t="s">
        <v>1</v>
      </c>
      <c r="D2" s="114" t="s">
        <v>527</v>
      </c>
      <c r="E2" s="114" t="s">
        <v>194</v>
      </c>
    </row>
    <row r="3" spans="2:5" ht="15.75">
      <c r="B3" s="110">
        <v>1</v>
      </c>
      <c r="C3" s="111" t="s">
        <v>2</v>
      </c>
      <c r="D3" s="112" t="s">
        <v>529</v>
      </c>
      <c r="E3" s="112"/>
    </row>
    <row r="4" spans="2:5">
      <c r="B4" s="110">
        <v>2</v>
      </c>
      <c r="C4" s="113" t="s">
        <v>3</v>
      </c>
      <c r="D4" s="112" t="s">
        <v>528</v>
      </c>
      <c r="E4" s="112"/>
    </row>
    <row r="5" spans="2:5">
      <c r="B5" s="110">
        <v>3</v>
      </c>
      <c r="C5" s="113" t="s">
        <v>4</v>
      </c>
      <c r="D5" s="112" t="s">
        <v>530</v>
      </c>
      <c r="E5" s="112"/>
    </row>
    <row r="6" spans="2:5">
      <c r="B6" s="110">
        <v>5</v>
      </c>
      <c r="C6" s="113" t="s">
        <v>5</v>
      </c>
      <c r="D6" s="112" t="s">
        <v>531</v>
      </c>
      <c r="E6" s="112"/>
    </row>
    <row r="7" spans="2:5">
      <c r="B7" s="110">
        <v>7</v>
      </c>
      <c r="C7" s="113" t="s">
        <v>1190</v>
      </c>
      <c r="D7" s="112" t="s">
        <v>533</v>
      </c>
      <c r="E7" s="112"/>
    </row>
    <row r="8" spans="2:5">
      <c r="B8" s="110">
        <v>8</v>
      </c>
      <c r="C8" s="113" t="s">
        <v>7</v>
      </c>
      <c r="D8" s="112" t="s">
        <v>534</v>
      </c>
      <c r="E8" s="112"/>
    </row>
    <row r="9" spans="2:5">
      <c r="B9" s="110">
        <v>6</v>
      </c>
      <c r="C9" s="113" t="s">
        <v>6</v>
      </c>
      <c r="D9" s="112" t="s">
        <v>532</v>
      </c>
      <c r="E9" s="112"/>
    </row>
    <row r="10" spans="2:5">
      <c r="B10" s="110">
        <v>9</v>
      </c>
      <c r="C10" s="113" t="s">
        <v>526</v>
      </c>
      <c r="D10" s="112" t="s">
        <v>535</v>
      </c>
      <c r="E10" s="112"/>
    </row>
    <row r="11" spans="2:5">
      <c r="B11" s="110">
        <v>10</v>
      </c>
      <c r="C11" s="113" t="s">
        <v>8</v>
      </c>
      <c r="D11" s="112" t="s">
        <v>536</v>
      </c>
      <c r="E11" s="112"/>
    </row>
    <row r="12" spans="2:5">
      <c r="B12" s="110">
        <v>11</v>
      </c>
      <c r="C12" s="113" t="s">
        <v>1191</v>
      </c>
      <c r="D12" s="112" t="s">
        <v>1860</v>
      </c>
      <c r="E12" s="112"/>
    </row>
    <row r="13" spans="2:5">
      <c r="B13" s="110">
        <v>12</v>
      </c>
      <c r="C13" s="113" t="s">
        <v>1192</v>
      </c>
      <c r="D13" s="112" t="s">
        <v>1859</v>
      </c>
      <c r="E13" s="112"/>
    </row>
    <row r="14" spans="2:5">
      <c r="B14" s="110">
        <v>13</v>
      </c>
      <c r="C14" s="113" t="s">
        <v>1193</v>
      </c>
      <c r="D14" s="112" t="s">
        <v>537</v>
      </c>
      <c r="E14" s="112"/>
    </row>
    <row r="15" spans="2:5">
      <c r="B15" s="110">
        <v>14</v>
      </c>
      <c r="C15" s="113" t="s">
        <v>1194</v>
      </c>
      <c r="D15" s="112" t="s">
        <v>1858</v>
      </c>
      <c r="E15" s="112"/>
    </row>
    <row r="16" spans="2:5">
      <c r="B16" s="110">
        <v>15</v>
      </c>
      <c r="C16" s="113" t="s">
        <v>1195</v>
      </c>
      <c r="D16" s="112" t="s">
        <v>1857</v>
      </c>
      <c r="E16" s="112"/>
    </row>
    <row r="17" spans="2:5">
      <c r="B17" s="110">
        <v>15</v>
      </c>
      <c r="C17" s="113" t="s">
        <v>1854</v>
      </c>
      <c r="D17" s="112" t="s">
        <v>1856</v>
      </c>
      <c r="E17" s="112"/>
    </row>
    <row r="18" spans="2:5">
      <c r="B18" s="110">
        <v>15</v>
      </c>
      <c r="C18" s="113" t="s">
        <v>12</v>
      </c>
      <c r="D18" s="112" t="s">
        <v>1855</v>
      </c>
      <c r="E18" s="112"/>
    </row>
  </sheetData>
  <hyperlinks>
    <hyperlink ref="C3" location="'Version History'!A1" display="Version History" xr:uid="{EEC3EA30-39F0-4E96-B134-812CB5C7542D}"/>
    <hyperlink ref="C4" location="Generic!A1" display="Generic" xr:uid="{CBF235F5-9538-4BAE-AD43-5B067DCFC11E}"/>
    <hyperlink ref="C5" location="'Rack-Layout'!A1" display="Rack-Layout" xr:uid="{6BFDF64C-F708-49E5-8729-C6D445F2DF50}"/>
    <hyperlink ref="C6" location="'NP-CWL'!A1" display="NP-CWL" xr:uid="{4730AE5B-D7BD-49E9-AFBC-4E44900F25C2}"/>
    <hyperlink ref="C7" location="'IP-Allocation-WLK'!A1" display="IP-Allocation-WLK" xr:uid="{4CD7FB75-4925-4F5A-8904-3A823D58C401}"/>
    <hyperlink ref="C8" location="'Node-Labels'!A1" display="Node-Labels" xr:uid="{C311BFB7-B260-4DCC-AAA8-64265F8C917B}"/>
    <hyperlink ref="C15" location="Projects!A1" display="Projects" xr:uid="{AD2AF1DA-ACB2-41EE-99F9-8455F68B77DD}"/>
    <hyperlink ref="C9" location="'Networks-Multus-IPVLAN'!A1" display="Networks-Multus-IPVLAN" xr:uid="{ACFDE641-2385-4C1C-B913-BF0F6CD8CFEC}"/>
    <hyperlink ref="C10" location="'Cluster-Config'!A1" display="Cluster-Config" xr:uid="{DF7D79C6-7D2F-4E27-9C73-35EE9AF0F7DD}"/>
    <hyperlink ref="C11" location="'Node Groups and perf profile'!A1" display="Node Groups and perf profile" xr:uid="{F7C6B04E-B21E-49DE-99A5-A2FD8D295CCC}"/>
    <hyperlink ref="C12" location="'Site-Policy'!A1" display="Site-Policy" xr:uid="{0E0974FC-1470-45EE-816C-36881C7E3EC4}"/>
    <hyperlink ref="C13" location="'Sriov-Performance-Profile'!A1" display="Sriov-Performance-Profile" xr:uid="{85675F29-AEC7-49D9-AE28-835ED18B7CBB}"/>
    <hyperlink ref="C14" location="'CWL-MetalLB'!A1" display="CWL-MetalLB" xr:uid="{44480283-7044-4B38-9BA8-3FFA743E39FE}"/>
    <hyperlink ref="C16" location="'SysCtls&amp;UnsafeSysCtls'!A1" display="Sysctls&amp;UnsafeSysCtls" xr:uid="{0E7009BF-EA63-4801-BB47-EAFB509AFF6A}"/>
    <hyperlink ref="C17" location="Access!A1" display="Access" xr:uid="{6BFD5B10-8E92-4F64-B13B-59B791F53845}"/>
    <hyperlink ref="C18" location="Operator!A1" display="Operator" xr:uid="{EFC2F06F-8AF8-4407-9FB9-D218B74B4657}"/>
  </hyperlinks>
  <pageMargins left="0.7" right="0.7" top="0.75" bottom="0.75" header="0.3" footer="0.3"/>
  <pageSetup paperSize="9" orientation="portrait" r:id="rId1"/>
  <headerFooter>
    <oddFooter>&amp;C&amp;1#&amp;"Arial"&amp;8&amp;K001753Nokia internal use</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74E18-5940-46E7-9342-A1483E7937A8}">
  <dimension ref="A1:I64"/>
  <sheetViews>
    <sheetView showGridLines="0" zoomScale="70" zoomScaleNormal="70" workbookViewId="0">
      <pane ySplit="6" topLeftCell="A19" activePane="bottomLeft" state="frozen"/>
      <selection pane="bottomLeft"/>
    </sheetView>
  </sheetViews>
  <sheetFormatPr defaultColWidth="12.42578125" defaultRowHeight="15.75"/>
  <cols>
    <col min="1" max="2" width="5.42578125" style="2" customWidth="1"/>
    <col min="3" max="3" width="48.140625" style="2" customWidth="1"/>
    <col min="4" max="4" width="29.140625" style="2" customWidth="1"/>
    <col min="5" max="5" width="54.140625" style="2" customWidth="1"/>
    <col min="6" max="6" width="41.85546875" style="2" customWidth="1"/>
    <col min="7" max="7" width="37.140625" style="2" customWidth="1"/>
    <col min="8" max="8" width="67.42578125" style="71" customWidth="1"/>
    <col min="9" max="9" width="41.140625" style="2" customWidth="1"/>
    <col min="10" max="10" width="2.140625" style="2" customWidth="1"/>
    <col min="11" max="11" width="27.42578125" style="2" customWidth="1"/>
    <col min="12" max="16384" width="12.42578125" style="2"/>
  </cols>
  <sheetData>
    <row r="1" spans="1:9">
      <c r="A1" s="56" t="s">
        <v>99</v>
      </c>
      <c r="B1" s="68"/>
      <c r="H1" s="2"/>
      <c r="I1" s="69"/>
    </row>
    <row r="2" spans="1:9" ht="16.5" thickBot="1">
      <c r="A2" s="70"/>
      <c r="B2" s="70"/>
    </row>
    <row r="3" spans="1:9" ht="21">
      <c r="A3" s="70"/>
      <c r="B3" s="70"/>
      <c r="C3" s="72" t="s">
        <v>24</v>
      </c>
      <c r="D3" s="73" t="s">
        <v>260</v>
      </c>
      <c r="E3" s="73" t="s">
        <v>261</v>
      </c>
      <c r="F3" s="73" t="s">
        <v>172</v>
      </c>
      <c r="G3" s="73" t="s">
        <v>262</v>
      </c>
      <c r="H3" s="74" t="s">
        <v>263</v>
      </c>
    </row>
    <row r="4" spans="1:9">
      <c r="A4" s="70"/>
      <c r="B4" s="70"/>
      <c r="C4" s="75"/>
      <c r="D4" s="4"/>
      <c r="E4" s="4"/>
      <c r="F4" s="4"/>
      <c r="G4" s="4"/>
      <c r="H4" s="76"/>
    </row>
    <row r="5" spans="1:9" ht="18.75">
      <c r="C5" s="435" t="s">
        <v>264</v>
      </c>
      <c r="D5" s="435"/>
      <c r="E5" s="435"/>
      <c r="F5" s="435"/>
      <c r="G5" s="435"/>
      <c r="H5" s="435"/>
    </row>
    <row r="6" spans="1:9">
      <c r="C6" s="436" t="s">
        <v>265</v>
      </c>
      <c r="D6" s="436"/>
      <c r="E6" s="436"/>
      <c r="F6" s="436"/>
      <c r="G6" s="436"/>
      <c r="H6" s="436"/>
    </row>
    <row r="7" spans="1:9">
      <c r="C7" s="77"/>
      <c r="D7" s="437"/>
      <c r="E7" s="437"/>
      <c r="F7" s="78" t="s">
        <v>266</v>
      </c>
      <c r="G7" s="78" t="s">
        <v>267</v>
      </c>
      <c r="H7" s="79"/>
    </row>
    <row r="8" spans="1:9">
      <c r="C8" s="75" t="s">
        <v>268</v>
      </c>
      <c r="D8" s="64" t="s">
        <v>64</v>
      </c>
      <c r="E8" s="64" t="s">
        <v>62</v>
      </c>
      <c r="F8" s="64" t="s">
        <v>269</v>
      </c>
      <c r="G8" s="64" t="s">
        <v>60</v>
      </c>
      <c r="H8" s="80"/>
    </row>
    <row r="9" spans="1:9">
      <c r="C9" s="75" t="s">
        <v>270</v>
      </c>
      <c r="D9" s="81"/>
      <c r="E9" s="81" t="s">
        <v>271</v>
      </c>
      <c r="F9" s="64" t="s">
        <v>272</v>
      </c>
      <c r="G9" s="64" t="s">
        <v>272</v>
      </c>
      <c r="H9" s="80"/>
    </row>
    <row r="10" spans="1:9" ht="279" customHeight="1">
      <c r="C10" s="75" t="s">
        <v>273</v>
      </c>
      <c r="D10" s="81"/>
      <c r="E10" s="81"/>
      <c r="F10" s="82" t="s">
        <v>274</v>
      </c>
      <c r="G10" s="82"/>
      <c r="H10" s="80"/>
    </row>
    <row r="11" spans="1:9">
      <c r="C11" s="75" t="s">
        <v>275</v>
      </c>
      <c r="D11" s="64"/>
      <c r="E11" s="64" t="s">
        <v>271</v>
      </c>
      <c r="F11" s="81" t="s">
        <v>271</v>
      </c>
      <c r="G11" s="64" t="s">
        <v>271</v>
      </c>
      <c r="H11" s="80"/>
    </row>
    <row r="12" spans="1:9">
      <c r="C12" s="75" t="s">
        <v>276</v>
      </c>
      <c r="D12" s="64"/>
      <c r="E12" s="81"/>
      <c r="F12" s="64" t="s">
        <v>277</v>
      </c>
      <c r="G12" s="64" t="s">
        <v>277</v>
      </c>
      <c r="H12" s="80"/>
    </row>
    <row r="13" spans="1:9">
      <c r="C13" s="75" t="s">
        <v>278</v>
      </c>
      <c r="D13" s="64"/>
      <c r="E13" s="81"/>
      <c r="F13" s="64" t="s">
        <v>279</v>
      </c>
      <c r="G13" s="64" t="s">
        <v>279</v>
      </c>
      <c r="H13" s="80"/>
    </row>
    <row r="14" spans="1:9">
      <c r="C14" s="75" t="s">
        <v>280</v>
      </c>
      <c r="D14" s="64"/>
      <c r="E14" s="64" t="s">
        <v>281</v>
      </c>
      <c r="F14" s="64" t="s">
        <v>281</v>
      </c>
      <c r="G14" s="64" t="s">
        <v>281</v>
      </c>
      <c r="H14" s="80"/>
    </row>
    <row r="15" spans="1:9">
      <c r="C15" s="75" t="s">
        <v>282</v>
      </c>
      <c r="D15" s="64"/>
      <c r="E15" s="64" t="s">
        <v>272</v>
      </c>
      <c r="F15" s="64" t="s">
        <v>272</v>
      </c>
      <c r="G15" s="64" t="s">
        <v>272</v>
      </c>
      <c r="H15" s="80"/>
    </row>
    <row r="16" spans="1:9">
      <c r="C16" s="75" t="s">
        <v>283</v>
      </c>
      <c r="D16" s="64"/>
      <c r="E16" s="83" t="s">
        <v>209</v>
      </c>
      <c r="F16" s="64"/>
      <c r="G16" s="83"/>
      <c r="H16" s="80"/>
    </row>
    <row r="17" spans="3:9" ht="126.75" customHeight="1">
      <c r="C17" s="75" t="s">
        <v>284</v>
      </c>
      <c r="D17" s="84" t="s">
        <v>285</v>
      </c>
      <c r="E17" s="83" t="s">
        <v>209</v>
      </c>
      <c r="F17" s="84" t="s">
        <v>493</v>
      </c>
      <c r="G17" s="84" t="s">
        <v>494</v>
      </c>
      <c r="H17" s="80"/>
    </row>
    <row r="18" spans="3:9" ht="47.25">
      <c r="C18" s="75" t="s">
        <v>286</v>
      </c>
      <c r="D18" s="85" t="s">
        <v>64</v>
      </c>
      <c r="E18" s="86" t="s">
        <v>62</v>
      </c>
      <c r="F18" s="85" t="s">
        <v>287</v>
      </c>
      <c r="G18" s="85" t="s">
        <v>288</v>
      </c>
      <c r="H18" s="87" t="s">
        <v>289</v>
      </c>
    </row>
    <row r="19" spans="3:9">
      <c r="C19" s="433" t="s">
        <v>290</v>
      </c>
      <c r="D19" s="433"/>
      <c r="E19" s="433"/>
      <c r="F19" s="433"/>
      <c r="G19" s="433"/>
      <c r="H19" s="433"/>
    </row>
    <row r="20" spans="3:9">
      <c r="C20" s="88" t="s">
        <v>291</v>
      </c>
      <c r="D20" s="81"/>
      <c r="E20" s="81"/>
      <c r="F20" s="81" t="s">
        <v>272</v>
      </c>
      <c r="G20" s="81" t="s">
        <v>272</v>
      </c>
      <c r="H20" s="80"/>
    </row>
    <row r="21" spans="3:9">
      <c r="C21" s="88" t="s">
        <v>292</v>
      </c>
      <c r="D21" s="81"/>
      <c r="E21" s="81"/>
      <c r="F21" s="64" t="s">
        <v>293</v>
      </c>
      <c r="G21" s="64" t="s">
        <v>293</v>
      </c>
      <c r="H21" s="80"/>
    </row>
    <row r="22" spans="3:9">
      <c r="C22" s="88" t="s">
        <v>294</v>
      </c>
      <c r="D22" s="81"/>
      <c r="E22" s="81"/>
      <c r="F22" s="89">
        <v>3</v>
      </c>
      <c r="G22" s="89">
        <v>3</v>
      </c>
      <c r="H22" s="80" t="s">
        <v>295</v>
      </c>
    </row>
    <row r="23" spans="3:9">
      <c r="C23" s="88" t="s">
        <v>296</v>
      </c>
      <c r="D23" s="81"/>
      <c r="E23" s="81"/>
      <c r="F23" s="81">
        <v>8</v>
      </c>
      <c r="G23" s="81">
        <v>8</v>
      </c>
      <c r="H23" s="80"/>
    </row>
    <row r="24" spans="3:9" s="94" customFormat="1" ht="47.25">
      <c r="C24" s="90" t="s">
        <v>297</v>
      </c>
      <c r="D24" s="91"/>
      <c r="E24" s="91"/>
      <c r="F24" s="92" t="s">
        <v>298</v>
      </c>
      <c r="G24" s="92" t="s">
        <v>298</v>
      </c>
      <c r="H24" s="93" t="s">
        <v>299</v>
      </c>
    </row>
    <row r="25" spans="3:9" s="94" customFormat="1">
      <c r="C25" s="90" t="s">
        <v>300</v>
      </c>
      <c r="D25" s="91"/>
      <c r="E25" s="91"/>
      <c r="F25" s="91"/>
      <c r="G25" s="91"/>
      <c r="H25" s="95"/>
    </row>
    <row r="26" spans="3:9">
      <c r="C26" s="96" t="s">
        <v>301</v>
      </c>
      <c r="D26" s="81"/>
      <c r="E26" s="81"/>
      <c r="F26" s="64" t="s">
        <v>272</v>
      </c>
      <c r="G26" s="64" t="s">
        <v>272</v>
      </c>
      <c r="H26" s="80"/>
    </row>
    <row r="27" spans="3:9">
      <c r="C27" s="96" t="s">
        <v>302</v>
      </c>
      <c r="D27" s="81"/>
      <c r="E27" s="81"/>
      <c r="F27" s="83" t="s">
        <v>303</v>
      </c>
      <c r="G27" s="83" t="s">
        <v>303</v>
      </c>
      <c r="H27" s="80"/>
    </row>
    <row r="28" spans="3:9" ht="126">
      <c r="C28" s="97" t="s">
        <v>304</v>
      </c>
      <c r="D28" s="81"/>
      <c r="E28" s="81"/>
      <c r="F28" s="84" t="s">
        <v>305</v>
      </c>
      <c r="G28" s="84" t="s">
        <v>306</v>
      </c>
      <c r="H28" s="98" t="s">
        <v>307</v>
      </c>
      <c r="I28" s="69" t="s">
        <v>308</v>
      </c>
    </row>
    <row r="29" spans="3:9">
      <c r="C29" s="88" t="s">
        <v>309</v>
      </c>
      <c r="D29" s="81"/>
      <c r="E29" s="81"/>
      <c r="F29" s="89" t="s">
        <v>310</v>
      </c>
      <c r="G29" s="89" t="s">
        <v>310</v>
      </c>
      <c r="H29" s="80"/>
    </row>
    <row r="30" spans="3:9">
      <c r="C30" s="96" t="s">
        <v>311</v>
      </c>
      <c r="D30" s="81"/>
      <c r="E30" s="81"/>
      <c r="F30" s="83" t="s">
        <v>312</v>
      </c>
      <c r="G30" s="83" t="s">
        <v>312</v>
      </c>
      <c r="H30" s="80"/>
    </row>
    <row r="31" spans="3:9">
      <c r="C31" s="96" t="s">
        <v>313</v>
      </c>
      <c r="D31" s="81"/>
      <c r="E31" s="81"/>
      <c r="F31" s="83" t="s">
        <v>314</v>
      </c>
      <c r="G31" s="83" t="s">
        <v>314</v>
      </c>
      <c r="H31" s="80"/>
    </row>
    <row r="32" spans="3:9">
      <c r="C32" s="99" t="s">
        <v>315</v>
      </c>
      <c r="D32" s="81"/>
      <c r="E32" s="81"/>
      <c r="F32" s="83" t="s">
        <v>316</v>
      </c>
      <c r="G32" s="83" t="s">
        <v>316</v>
      </c>
      <c r="H32" s="80"/>
    </row>
    <row r="33" spans="3:8">
      <c r="C33" s="433" t="s">
        <v>317</v>
      </c>
      <c r="D33" s="433"/>
      <c r="E33" s="433"/>
      <c r="F33" s="433"/>
      <c r="G33" s="433"/>
      <c r="H33" s="433"/>
    </row>
    <row r="34" spans="3:8">
      <c r="C34" s="96" t="s">
        <v>318</v>
      </c>
      <c r="D34" s="81"/>
      <c r="E34" s="81"/>
      <c r="F34" s="64"/>
      <c r="G34" s="64"/>
      <c r="H34" s="80"/>
    </row>
    <row r="35" spans="3:8">
      <c r="C35" s="100" t="s">
        <v>319</v>
      </c>
      <c r="D35" s="81"/>
      <c r="E35" s="81"/>
      <c r="F35" s="64">
        <v>32</v>
      </c>
      <c r="G35" s="64" t="s">
        <v>320</v>
      </c>
      <c r="H35" s="80" t="s">
        <v>321</v>
      </c>
    </row>
    <row r="36" spans="3:8">
      <c r="C36" s="100" t="s">
        <v>322</v>
      </c>
      <c r="D36" s="81"/>
      <c r="E36" s="81"/>
      <c r="F36" s="64">
        <v>32</v>
      </c>
      <c r="G36" s="64" t="s">
        <v>320</v>
      </c>
      <c r="H36" s="80" t="s">
        <v>323</v>
      </c>
    </row>
    <row r="37" spans="3:8">
      <c r="C37" s="100" t="s">
        <v>324</v>
      </c>
      <c r="D37" s="81"/>
      <c r="E37" s="81"/>
      <c r="F37" s="64" t="b">
        <v>0</v>
      </c>
      <c r="G37" s="64" t="s">
        <v>320</v>
      </c>
      <c r="H37" s="80" t="s">
        <v>325</v>
      </c>
    </row>
    <row r="38" spans="3:8">
      <c r="C38" s="96" t="s">
        <v>326</v>
      </c>
      <c r="D38" s="81"/>
      <c r="E38" s="81"/>
      <c r="F38" s="64"/>
      <c r="G38" s="64"/>
      <c r="H38" s="80"/>
    </row>
    <row r="39" spans="3:8">
      <c r="C39" s="100" t="s">
        <v>319</v>
      </c>
      <c r="D39" s="81"/>
      <c r="E39" s="81"/>
      <c r="F39" s="64">
        <v>32</v>
      </c>
      <c r="G39" s="64" t="s">
        <v>320</v>
      </c>
      <c r="H39" s="80"/>
    </row>
    <row r="40" spans="3:8">
      <c r="C40" s="100" t="s">
        <v>322</v>
      </c>
      <c r="D40" s="81"/>
      <c r="E40" s="81"/>
      <c r="F40" s="64">
        <v>32</v>
      </c>
      <c r="G40" s="64" t="s">
        <v>320</v>
      </c>
      <c r="H40" s="80"/>
    </row>
    <row r="41" spans="3:8">
      <c r="C41" s="100" t="s">
        <v>324</v>
      </c>
      <c r="D41" s="81"/>
      <c r="E41" s="81"/>
      <c r="F41" s="64" t="b">
        <v>0</v>
      </c>
      <c r="G41" s="64" t="s">
        <v>320</v>
      </c>
      <c r="H41" s="80"/>
    </row>
    <row r="42" spans="3:8">
      <c r="C42" s="96" t="s">
        <v>327</v>
      </c>
      <c r="D42" s="81"/>
      <c r="E42" s="81"/>
      <c r="F42" s="64"/>
      <c r="G42" s="64"/>
      <c r="H42" s="80"/>
    </row>
    <row r="43" spans="3:8">
      <c r="C43" s="100" t="s">
        <v>319</v>
      </c>
      <c r="D43" s="81"/>
      <c r="E43" s="81"/>
      <c r="F43" s="64">
        <v>32</v>
      </c>
      <c r="G43" s="64" t="s">
        <v>320</v>
      </c>
      <c r="H43" s="80"/>
    </row>
    <row r="44" spans="3:8">
      <c r="C44" s="100" t="s">
        <v>322</v>
      </c>
      <c r="D44" s="81"/>
      <c r="E44" s="81"/>
      <c r="F44" s="64">
        <v>32</v>
      </c>
      <c r="G44" s="64" t="s">
        <v>320</v>
      </c>
      <c r="H44" s="80"/>
    </row>
    <row r="45" spans="3:8">
      <c r="C45" s="100" t="s">
        <v>324</v>
      </c>
      <c r="D45" s="81"/>
      <c r="E45" s="81"/>
      <c r="F45" s="64" t="b">
        <v>0</v>
      </c>
      <c r="G45" s="64" t="s">
        <v>320</v>
      </c>
      <c r="H45" s="80"/>
    </row>
    <row r="46" spans="3:8">
      <c r="C46" s="96" t="s">
        <v>328</v>
      </c>
      <c r="D46" s="81"/>
      <c r="E46" s="81"/>
      <c r="F46" s="64"/>
      <c r="G46" s="64"/>
      <c r="H46" s="80"/>
    </row>
    <row r="47" spans="3:8">
      <c r="C47" s="100" t="s">
        <v>319</v>
      </c>
      <c r="D47" s="81"/>
      <c r="E47" s="81"/>
      <c r="F47" s="64">
        <v>32</v>
      </c>
      <c r="G47" s="64" t="s">
        <v>320</v>
      </c>
      <c r="H47" s="80"/>
    </row>
    <row r="48" spans="3:8">
      <c r="C48" s="100" t="s">
        <v>322</v>
      </c>
      <c r="D48" s="81"/>
      <c r="E48" s="81"/>
      <c r="F48" s="64">
        <v>32</v>
      </c>
      <c r="G48" s="64" t="s">
        <v>320</v>
      </c>
      <c r="H48" s="80"/>
    </row>
    <row r="49" spans="3:8">
      <c r="C49" s="100" t="s">
        <v>324</v>
      </c>
      <c r="D49" s="81"/>
      <c r="E49" s="81"/>
      <c r="F49" s="64" t="b">
        <v>0</v>
      </c>
      <c r="G49" s="64" t="s">
        <v>320</v>
      </c>
      <c r="H49" s="80"/>
    </row>
    <row r="50" spans="3:8">
      <c r="C50" s="433" t="s">
        <v>329</v>
      </c>
      <c r="D50" s="433"/>
      <c r="E50" s="433"/>
      <c r="F50" s="433"/>
      <c r="G50" s="433"/>
      <c r="H50" s="433"/>
    </row>
    <row r="51" spans="3:8">
      <c r="C51" s="88" t="s">
        <v>330</v>
      </c>
      <c r="D51" s="81"/>
      <c r="E51" s="81"/>
      <c r="F51" s="83" t="b">
        <v>1</v>
      </c>
      <c r="G51" s="83" t="b">
        <v>1</v>
      </c>
      <c r="H51" s="101" t="s">
        <v>331</v>
      </c>
    </row>
    <row r="52" spans="3:8">
      <c r="C52" s="88" t="s">
        <v>332</v>
      </c>
      <c r="D52" s="81"/>
      <c r="E52" s="81"/>
      <c r="F52" s="83" t="b">
        <v>1</v>
      </c>
      <c r="G52" s="83" t="b">
        <v>1</v>
      </c>
      <c r="H52" s="101" t="s">
        <v>331</v>
      </c>
    </row>
    <row r="53" spans="3:8">
      <c r="C53" s="433" t="s">
        <v>333</v>
      </c>
      <c r="D53" s="433"/>
      <c r="E53" s="433"/>
      <c r="F53" s="433"/>
      <c r="G53" s="433"/>
      <c r="H53" s="433"/>
    </row>
    <row r="54" spans="3:8">
      <c r="C54" s="433" t="s">
        <v>334</v>
      </c>
      <c r="D54" s="433"/>
      <c r="E54" s="433"/>
      <c r="F54" s="433"/>
      <c r="G54" s="433"/>
      <c r="H54" s="433"/>
    </row>
    <row r="55" spans="3:8" ht="94.5">
      <c r="C55" s="75" t="s">
        <v>335</v>
      </c>
      <c r="D55" s="102"/>
      <c r="E55" s="103" t="s">
        <v>336</v>
      </c>
      <c r="F55" s="102"/>
      <c r="G55" s="102"/>
      <c r="H55" s="80" t="s">
        <v>337</v>
      </c>
    </row>
    <row r="56" spans="3:8" ht="94.5">
      <c r="C56" s="75" t="s">
        <v>338</v>
      </c>
      <c r="D56" s="102"/>
      <c r="E56" s="103" t="s">
        <v>336</v>
      </c>
      <c r="F56" s="102"/>
      <c r="G56" s="102"/>
      <c r="H56" s="80" t="s">
        <v>339</v>
      </c>
    </row>
    <row r="57" spans="3:8" ht="16.5" thickBot="1">
      <c r="C57" s="104"/>
      <c r="D57" s="105"/>
      <c r="E57" s="105"/>
      <c r="F57" s="105"/>
      <c r="G57" s="105"/>
      <c r="H57" s="106"/>
    </row>
    <row r="58" spans="3:8">
      <c r="H58" s="2"/>
    </row>
    <row r="63" spans="3:8">
      <c r="C63" s="434" t="s">
        <v>340</v>
      </c>
      <c r="D63" s="434"/>
      <c r="E63" s="434"/>
      <c r="F63" s="434"/>
      <c r="G63" s="434"/>
      <c r="H63" s="434"/>
    </row>
    <row r="64" spans="3:8" ht="141.75">
      <c r="C64" s="69" t="s">
        <v>341</v>
      </c>
      <c r="D64" s="107" t="s">
        <v>342</v>
      </c>
    </row>
  </sheetData>
  <mergeCells count="9">
    <mergeCell ref="C53:H53"/>
    <mergeCell ref="C54:H54"/>
    <mergeCell ref="C63:H63"/>
    <mergeCell ref="C5:H5"/>
    <mergeCell ref="C6:H6"/>
    <mergeCell ref="D7:E7"/>
    <mergeCell ref="C19:H19"/>
    <mergeCell ref="C33:H33"/>
    <mergeCell ref="C50:H50"/>
  </mergeCells>
  <dataValidations count="6">
    <dataValidation type="list" allowBlank="1" showInputMessage="1" showErrorMessage="1" sqref="D14:D15 E14:G14" xr:uid="{68ACA289-C795-4D52-BFBE-B2BDFD960E22}">
      <formula1>"BIOS,UEFI"</formula1>
    </dataValidation>
    <dataValidation type="list" allowBlank="1" showInputMessage="1" showErrorMessage="1" sqref="G50:G52 F45 F37 F49:F52 F41" xr:uid="{B609195C-550E-4180-ADF3-BD2F7757A9DC}">
      <formula1>"True,False"</formula1>
    </dataValidation>
    <dataValidation type="list" allowBlank="1" showInputMessage="1" showErrorMessage="1" sqref="F31:G31" xr:uid="{862A63DA-504B-4868-A301-762BB57C0935}">
      <formula1>"none,best-effort,restricted,single-numa-node"</formula1>
    </dataValidation>
    <dataValidation type="list" allowBlank="1" showInputMessage="1" showErrorMessage="1" sqref="F30:G30" xr:uid="{3DEC9102-9657-47F6-9B20-B31A40A870F3}">
      <formula1>"Enforcing,Permissive"</formula1>
    </dataValidation>
    <dataValidation type="list" allowBlank="1" showInputMessage="1" showErrorMessage="1" sqref="F32:G32" xr:uid="{FFFAC876-4F4F-4788-9FA3-637A9EA425CE}">
      <formula1>"Static,Dynamic"</formula1>
    </dataValidation>
    <dataValidation type="list" allowBlank="1" showInputMessage="1" showErrorMessage="1" sqref="F26:G26 F20:G20 E15:G15 D9:G9 D11:G11" xr:uid="{75DC35EF-114D-4A19-89D2-17EEF197E3CF}">
      <formula1>"Enabled,Disabled"</formula1>
    </dataValidation>
  </dataValidations>
  <hyperlinks>
    <hyperlink ref="D64" r:id="rId1" xr:uid="{D7D0F126-61AE-4333-9A7A-6B080C112038}"/>
    <hyperlink ref="A1" location="'Table of Contents'!A1" display="Back to Top" xr:uid="{E548EE48-A4B8-47A6-87B1-C7CBD861C827}"/>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5EE57-ED87-47BA-A3B6-CA1564EF6566}">
  <dimension ref="A1:H55"/>
  <sheetViews>
    <sheetView showGridLines="0" topLeftCell="A3" workbookViewId="0">
      <selection activeCell="H36" sqref="H36"/>
    </sheetView>
  </sheetViews>
  <sheetFormatPr defaultColWidth="8.85546875" defaultRowHeight="15"/>
  <cols>
    <col min="2" max="2" width="21.42578125" bestFit="1" customWidth="1"/>
    <col min="3" max="3" width="28.42578125" bestFit="1" customWidth="1"/>
    <col min="4" max="4" width="56" bestFit="1" customWidth="1"/>
    <col min="5" max="5" width="7.42578125" bestFit="1" customWidth="1"/>
    <col min="6" max="6" width="28.42578125" bestFit="1" customWidth="1"/>
    <col min="7" max="7" width="12.140625" bestFit="1" customWidth="1"/>
  </cols>
  <sheetData>
    <row r="1" spans="1:7">
      <c r="A1" s="56" t="s">
        <v>99</v>
      </c>
    </row>
    <row r="2" spans="1:7">
      <c r="B2" s="438" t="s">
        <v>343</v>
      </c>
      <c r="C2" s="439"/>
      <c r="D2" s="439"/>
      <c r="E2" s="439"/>
      <c r="F2" s="439"/>
      <c r="G2" s="439"/>
    </row>
    <row r="3" spans="1:7">
      <c r="B3" s="32" t="s">
        <v>344</v>
      </c>
      <c r="C3" s="32" t="s">
        <v>24</v>
      </c>
      <c r="D3" s="32" t="s">
        <v>345</v>
      </c>
      <c r="E3" s="32" t="s">
        <v>272</v>
      </c>
      <c r="F3" s="32" t="s">
        <v>346</v>
      </c>
      <c r="G3" s="46" t="s">
        <v>58</v>
      </c>
    </row>
    <row r="4" spans="1:7">
      <c r="B4" s="9" t="s">
        <v>347</v>
      </c>
      <c r="C4" s="9" t="s">
        <v>348</v>
      </c>
      <c r="D4" s="9" t="s">
        <v>349</v>
      </c>
      <c r="E4" s="9" t="b">
        <v>1</v>
      </c>
      <c r="F4" s="9" t="s">
        <v>66</v>
      </c>
      <c r="G4" s="3"/>
    </row>
    <row r="5" spans="1:7">
      <c r="B5" s="441" t="s">
        <v>350</v>
      </c>
      <c r="C5" s="441" t="s">
        <v>351</v>
      </c>
      <c r="D5" s="14" t="s">
        <v>352</v>
      </c>
      <c r="E5" s="9" t="b">
        <v>1</v>
      </c>
      <c r="F5" s="9" t="s">
        <v>66</v>
      </c>
      <c r="G5" s="3"/>
    </row>
    <row r="6" spans="1:7">
      <c r="B6" s="441"/>
      <c r="C6" s="441"/>
      <c r="D6" s="14" t="s">
        <v>353</v>
      </c>
      <c r="E6" s="9" t="b">
        <v>1</v>
      </c>
      <c r="F6" s="9" t="s">
        <v>66</v>
      </c>
      <c r="G6" s="3"/>
    </row>
    <row r="7" spans="1:7">
      <c r="B7" s="9" t="s">
        <v>354</v>
      </c>
      <c r="C7" s="9" t="s">
        <v>355</v>
      </c>
      <c r="D7" s="9" t="s">
        <v>356</v>
      </c>
      <c r="E7" s="9" t="b">
        <v>1</v>
      </c>
      <c r="F7" s="9" t="s">
        <v>66</v>
      </c>
      <c r="G7" s="3"/>
    </row>
    <row r="8" spans="1:7">
      <c r="B8" s="9" t="s">
        <v>357</v>
      </c>
      <c r="C8" s="9"/>
      <c r="D8" s="9"/>
      <c r="E8" s="9" t="b">
        <v>1</v>
      </c>
      <c r="F8" s="9"/>
      <c r="G8" s="3"/>
    </row>
    <row r="9" spans="1:7">
      <c r="B9" s="9" t="s">
        <v>358</v>
      </c>
      <c r="C9" s="9"/>
      <c r="D9" s="9"/>
      <c r="E9" s="9" t="b">
        <v>1</v>
      </c>
      <c r="F9" s="9"/>
      <c r="G9" s="3"/>
    </row>
    <row r="10" spans="1:7">
      <c r="B10" s="14" t="s">
        <v>359</v>
      </c>
      <c r="C10" s="14" t="s">
        <v>360</v>
      </c>
      <c r="D10" s="14" t="s">
        <v>361</v>
      </c>
      <c r="E10" s="9" t="b">
        <v>1</v>
      </c>
      <c r="F10" s="14" t="s">
        <v>66</v>
      </c>
      <c r="G10" s="3"/>
    </row>
    <row r="11" spans="1:7">
      <c r="B11" s="14" t="s">
        <v>362</v>
      </c>
      <c r="C11" s="14" t="s">
        <v>363</v>
      </c>
      <c r="D11" s="14"/>
      <c r="E11" s="9" t="b">
        <v>1</v>
      </c>
      <c r="F11" s="14" t="s">
        <v>66</v>
      </c>
      <c r="G11" s="3"/>
    </row>
    <row r="12" spans="1:7">
      <c r="B12" s="14" t="s">
        <v>364</v>
      </c>
      <c r="C12" s="14" t="s">
        <v>365</v>
      </c>
      <c r="D12" s="14"/>
      <c r="E12" s="9" t="b">
        <v>1</v>
      </c>
      <c r="F12" s="14" t="s">
        <v>66</v>
      </c>
      <c r="G12" s="3"/>
    </row>
    <row r="13" spans="1:7">
      <c r="B13" s="440" t="s">
        <v>366</v>
      </c>
      <c r="C13" s="14" t="s">
        <v>367</v>
      </c>
      <c r="D13" s="14" t="s">
        <v>368</v>
      </c>
      <c r="E13" s="9" t="b">
        <v>1</v>
      </c>
      <c r="F13" s="14" t="s">
        <v>66</v>
      </c>
      <c r="G13" s="3"/>
    </row>
    <row r="14" spans="1:7">
      <c r="B14" s="440"/>
      <c r="C14" s="14" t="s">
        <v>369</v>
      </c>
      <c r="D14" s="14" t="s">
        <v>368</v>
      </c>
      <c r="E14" s="9" t="b">
        <v>1</v>
      </c>
      <c r="F14" s="14" t="s">
        <v>370</v>
      </c>
      <c r="G14" s="3"/>
    </row>
    <row r="15" spans="1:7">
      <c r="B15" s="440"/>
      <c r="C15" s="14" t="s">
        <v>371</v>
      </c>
      <c r="D15" s="14" t="s">
        <v>368</v>
      </c>
      <c r="E15" s="9" t="b">
        <v>1</v>
      </c>
      <c r="F15" s="14" t="s">
        <v>177</v>
      </c>
      <c r="G15" s="3"/>
    </row>
    <row r="16" spans="1:7">
      <c r="B16" s="440"/>
      <c r="C16" s="14" t="s">
        <v>372</v>
      </c>
      <c r="D16" s="14" t="s">
        <v>368</v>
      </c>
      <c r="E16" s="9" t="b">
        <v>1</v>
      </c>
      <c r="F16" s="14" t="s">
        <v>220</v>
      </c>
      <c r="G16" s="3"/>
    </row>
    <row r="17" spans="2:7">
      <c r="B17" s="9" t="s">
        <v>373</v>
      </c>
      <c r="C17" s="14" t="s">
        <v>374</v>
      </c>
      <c r="D17" s="14"/>
      <c r="E17" s="9" t="b">
        <v>1</v>
      </c>
      <c r="F17" s="14" t="s">
        <v>66</v>
      </c>
      <c r="G17" s="3"/>
    </row>
    <row r="18" spans="2:7">
      <c r="B18" s="440" t="s">
        <v>375</v>
      </c>
      <c r="C18" s="3" t="s">
        <v>376</v>
      </c>
      <c r="D18" s="3" t="s">
        <v>377</v>
      </c>
      <c r="E18" s="9" t="b">
        <v>1</v>
      </c>
      <c r="F18" s="14" t="s">
        <v>378</v>
      </c>
      <c r="G18" s="3"/>
    </row>
    <row r="19" spans="2:7">
      <c r="B19" s="440"/>
      <c r="C19" s="3" t="s">
        <v>379</v>
      </c>
      <c r="D19" s="3"/>
      <c r="E19" s="9" t="b">
        <v>1</v>
      </c>
      <c r="F19" s="14" t="s">
        <v>370</v>
      </c>
      <c r="G19" s="3"/>
    </row>
    <row r="20" spans="2:7">
      <c r="B20" s="440"/>
      <c r="C20" s="3" t="s">
        <v>380</v>
      </c>
      <c r="D20" s="3"/>
      <c r="E20" s="9" t="b">
        <v>1</v>
      </c>
      <c r="F20" s="14" t="s">
        <v>66</v>
      </c>
      <c r="G20" s="3"/>
    </row>
    <row r="21" spans="2:7">
      <c r="B21" s="9" t="s">
        <v>381</v>
      </c>
      <c r="C21" s="3" t="s">
        <v>382</v>
      </c>
      <c r="D21" s="3" t="s">
        <v>383</v>
      </c>
      <c r="E21" s="9" t="b">
        <v>1</v>
      </c>
      <c r="F21" s="14" t="s">
        <v>66</v>
      </c>
      <c r="G21" s="3"/>
    </row>
    <row r="22" spans="2:7">
      <c r="B22" s="440" t="s">
        <v>384</v>
      </c>
      <c r="C22" s="440" t="s">
        <v>385</v>
      </c>
      <c r="D22" s="9" t="s">
        <v>386</v>
      </c>
      <c r="E22" s="9" t="b">
        <v>1</v>
      </c>
      <c r="F22" s="9" t="s">
        <v>66</v>
      </c>
      <c r="G22" s="3"/>
    </row>
    <row r="23" spans="2:7">
      <c r="B23" s="440"/>
      <c r="C23" s="440"/>
      <c r="D23" s="9" t="s">
        <v>387</v>
      </c>
      <c r="E23" s="9" t="b">
        <v>1</v>
      </c>
      <c r="F23" s="9" t="s">
        <v>66</v>
      </c>
      <c r="G23" s="3"/>
    </row>
    <row r="24" spans="2:7">
      <c r="B24" s="440"/>
      <c r="C24" s="440"/>
      <c r="D24" s="9" t="s">
        <v>388</v>
      </c>
      <c r="E24" s="9" t="b">
        <v>1</v>
      </c>
      <c r="F24" s="9" t="s">
        <v>66</v>
      </c>
      <c r="G24" s="3"/>
    </row>
    <row r="25" spans="2:7">
      <c r="B25" s="440"/>
      <c r="C25" s="440"/>
      <c r="D25" s="9" t="s">
        <v>389</v>
      </c>
      <c r="E25" s="9" t="b">
        <v>1</v>
      </c>
      <c r="F25" s="9" t="s">
        <v>66</v>
      </c>
      <c r="G25" s="3"/>
    </row>
    <row r="26" spans="2:7">
      <c r="B26" s="14" t="s">
        <v>390</v>
      </c>
      <c r="C26" s="14" t="s">
        <v>220</v>
      </c>
      <c r="D26" s="14" t="s">
        <v>391</v>
      </c>
      <c r="E26" s="9" t="b">
        <v>1</v>
      </c>
      <c r="F26" s="14" t="s">
        <v>220</v>
      </c>
      <c r="G26" s="3"/>
    </row>
    <row r="27" spans="2:7">
      <c r="B27" s="440" t="s">
        <v>392</v>
      </c>
      <c r="C27" s="440" t="s">
        <v>393</v>
      </c>
      <c r="D27" s="9" t="s">
        <v>394</v>
      </c>
      <c r="E27" s="9" t="b">
        <v>1</v>
      </c>
      <c r="F27" s="14" t="s">
        <v>395</v>
      </c>
      <c r="G27" s="3"/>
    </row>
    <row r="28" spans="2:7">
      <c r="B28" s="440"/>
      <c r="C28" s="440"/>
      <c r="D28" s="9" t="s">
        <v>396</v>
      </c>
      <c r="E28" s="9" t="b">
        <v>1</v>
      </c>
      <c r="F28" s="14" t="s">
        <v>395</v>
      </c>
      <c r="G28" s="3"/>
    </row>
    <row r="29" spans="2:7">
      <c r="B29" s="440"/>
      <c r="C29" s="440"/>
      <c r="D29" s="9" t="s">
        <v>397</v>
      </c>
      <c r="E29" s="9" t="b">
        <v>1</v>
      </c>
      <c r="F29" s="14" t="s">
        <v>395</v>
      </c>
      <c r="G29" s="3"/>
    </row>
    <row r="30" spans="2:7">
      <c r="B30" s="440"/>
      <c r="C30" s="440"/>
      <c r="D30" s="9" t="s">
        <v>398</v>
      </c>
      <c r="E30" s="9" t="b">
        <v>1</v>
      </c>
      <c r="F30" s="14" t="s">
        <v>395</v>
      </c>
      <c r="G30" s="3"/>
    </row>
    <row r="31" spans="2:7">
      <c r="B31" s="440"/>
      <c r="C31" s="440"/>
      <c r="D31" s="9" t="s">
        <v>399</v>
      </c>
      <c r="E31" s="9" t="b">
        <v>1</v>
      </c>
      <c r="F31" s="14" t="s">
        <v>395</v>
      </c>
      <c r="G31" s="3"/>
    </row>
    <row r="32" spans="2:7">
      <c r="B32" s="440"/>
      <c r="C32" s="440"/>
      <c r="D32" s="9" t="s">
        <v>400</v>
      </c>
      <c r="E32" s="9" t="b">
        <v>1</v>
      </c>
      <c r="F32" s="14" t="s">
        <v>395</v>
      </c>
      <c r="G32" s="3"/>
    </row>
    <row r="33" spans="2:7">
      <c r="B33" s="440"/>
      <c r="C33" s="440"/>
      <c r="D33" s="9" t="s">
        <v>401</v>
      </c>
      <c r="E33" s="9" t="b">
        <v>1</v>
      </c>
      <c r="F33" s="14" t="s">
        <v>395</v>
      </c>
      <c r="G33" s="3"/>
    </row>
    <row r="34" spans="2:7">
      <c r="B34" s="440"/>
      <c r="C34" s="440"/>
      <c r="D34" s="9" t="s">
        <v>402</v>
      </c>
      <c r="E34" s="9" t="b">
        <v>1</v>
      </c>
      <c r="F34" s="14" t="s">
        <v>395</v>
      </c>
      <c r="G34" s="3"/>
    </row>
    <row r="35" spans="2:7">
      <c r="B35" s="440"/>
      <c r="C35" s="440"/>
      <c r="D35" s="9" t="s">
        <v>403</v>
      </c>
      <c r="E35" s="9" t="b">
        <v>1</v>
      </c>
      <c r="F35" s="14" t="s">
        <v>395</v>
      </c>
      <c r="G35" s="3"/>
    </row>
    <row r="36" spans="2:7">
      <c r="B36" s="440"/>
      <c r="C36" s="440"/>
      <c r="D36" s="9" t="s">
        <v>404</v>
      </c>
      <c r="E36" s="9" t="b">
        <v>1</v>
      </c>
      <c r="F36" s="14" t="s">
        <v>395</v>
      </c>
      <c r="G36" s="3"/>
    </row>
    <row r="37" spans="2:7">
      <c r="B37" s="440"/>
      <c r="C37" s="440"/>
      <c r="D37" s="9" t="s">
        <v>405</v>
      </c>
      <c r="E37" s="9" t="b">
        <v>1</v>
      </c>
      <c r="F37" s="14" t="s">
        <v>395</v>
      </c>
      <c r="G37" s="3"/>
    </row>
    <row r="38" spans="2:7">
      <c r="B38" s="440"/>
      <c r="C38" s="440"/>
      <c r="D38" s="9" t="s">
        <v>406</v>
      </c>
      <c r="E38" s="9" t="b">
        <v>1</v>
      </c>
      <c r="F38" s="14" t="s">
        <v>395</v>
      </c>
      <c r="G38" s="3"/>
    </row>
    <row r="39" spans="2:7">
      <c r="B39" s="440"/>
      <c r="C39" s="440"/>
      <c r="D39" s="9" t="s">
        <v>407</v>
      </c>
      <c r="E39" s="9" t="b">
        <v>1</v>
      </c>
      <c r="F39" s="14" t="s">
        <v>395</v>
      </c>
      <c r="G39" s="3"/>
    </row>
    <row r="40" spans="2:7">
      <c r="B40" s="440"/>
      <c r="C40" s="440"/>
      <c r="D40" s="9" t="s">
        <v>408</v>
      </c>
      <c r="E40" s="9" t="b">
        <v>1</v>
      </c>
      <c r="F40" s="14" t="s">
        <v>395</v>
      </c>
      <c r="G40" s="3"/>
    </row>
    <row r="41" spans="2:7">
      <c r="B41" s="440"/>
      <c r="C41" s="440"/>
      <c r="D41" s="9" t="s">
        <v>409</v>
      </c>
      <c r="E41" s="9" t="b">
        <v>1</v>
      </c>
      <c r="F41" s="14" t="s">
        <v>395</v>
      </c>
      <c r="G41" s="3"/>
    </row>
    <row r="42" spans="2:7">
      <c r="B42" s="440"/>
      <c r="C42" s="440"/>
      <c r="D42" s="9" t="s">
        <v>410</v>
      </c>
      <c r="E42" s="9" t="b">
        <v>1</v>
      </c>
      <c r="F42" s="14" t="s">
        <v>395</v>
      </c>
      <c r="G42" s="3"/>
    </row>
    <row r="43" spans="2:7">
      <c r="B43" s="440"/>
      <c r="C43" s="440"/>
      <c r="D43" s="9" t="s">
        <v>411</v>
      </c>
      <c r="E43" s="9" t="b">
        <v>1</v>
      </c>
      <c r="F43" s="14" t="s">
        <v>395</v>
      </c>
      <c r="G43" s="3"/>
    </row>
    <row r="44" spans="2:7">
      <c r="B44" s="440"/>
      <c r="C44" s="440"/>
      <c r="D44" s="9" t="s">
        <v>412</v>
      </c>
      <c r="E44" s="9" t="b">
        <v>1</v>
      </c>
      <c r="F44" s="14" t="s">
        <v>395</v>
      </c>
      <c r="G44" s="3"/>
    </row>
    <row r="45" spans="2:7">
      <c r="B45" s="440"/>
      <c r="C45" s="440"/>
      <c r="D45" s="9" t="s">
        <v>413</v>
      </c>
      <c r="E45" s="9" t="b">
        <v>1</v>
      </c>
      <c r="F45" s="14" t="s">
        <v>395</v>
      </c>
      <c r="G45" s="3"/>
    </row>
    <row r="46" spans="2:7">
      <c r="B46" s="440"/>
      <c r="C46" s="440"/>
      <c r="D46" s="9" t="s">
        <v>414</v>
      </c>
      <c r="E46" s="9" t="b">
        <v>1</v>
      </c>
      <c r="F46" s="14" t="s">
        <v>395</v>
      </c>
      <c r="G46" s="3"/>
    </row>
    <row r="47" spans="2:7">
      <c r="B47" s="440"/>
      <c r="C47" s="440"/>
      <c r="D47" s="9" t="s">
        <v>415</v>
      </c>
      <c r="E47" s="9" t="b">
        <v>1</v>
      </c>
      <c r="F47" s="14" t="s">
        <v>395</v>
      </c>
      <c r="G47" s="3"/>
    </row>
    <row r="48" spans="2:7">
      <c r="B48" s="440"/>
      <c r="C48" s="440"/>
      <c r="D48" s="9" t="s">
        <v>416</v>
      </c>
      <c r="E48" s="9" t="b">
        <v>1</v>
      </c>
      <c r="F48" s="14" t="s">
        <v>395</v>
      </c>
      <c r="G48" s="3"/>
    </row>
    <row r="49" spans="2:8">
      <c r="B49" s="440"/>
      <c r="C49" s="440"/>
      <c r="D49" s="9" t="s">
        <v>417</v>
      </c>
      <c r="E49" s="9" t="b">
        <v>1</v>
      </c>
      <c r="F49" s="14" t="s">
        <v>395</v>
      </c>
      <c r="G49" s="3"/>
      <c r="H49" t="s">
        <v>98</v>
      </c>
    </row>
    <row r="50" spans="2:8">
      <c r="B50" s="440"/>
      <c r="C50" s="14" t="s">
        <v>418</v>
      </c>
      <c r="D50" s="9" t="s">
        <v>419</v>
      </c>
      <c r="E50" s="9" t="b">
        <v>1</v>
      </c>
      <c r="F50" s="14" t="s">
        <v>395</v>
      </c>
      <c r="G50" s="3"/>
    </row>
    <row r="51" spans="2:8">
      <c r="B51" s="9" t="s">
        <v>420</v>
      </c>
      <c r="C51" s="14" t="s">
        <v>420</v>
      </c>
      <c r="D51" s="9"/>
      <c r="E51" s="9" t="b">
        <v>1</v>
      </c>
      <c r="F51" s="14" t="s">
        <v>66</v>
      </c>
      <c r="G51" s="3"/>
    </row>
    <row r="52" spans="2:8">
      <c r="B52" s="440" t="s">
        <v>421</v>
      </c>
      <c r="C52" s="14" t="s">
        <v>422</v>
      </c>
      <c r="D52" s="14" t="s">
        <v>423</v>
      </c>
      <c r="E52" s="9" t="b">
        <v>1</v>
      </c>
      <c r="F52" s="9" t="s">
        <v>66</v>
      </c>
      <c r="G52" s="3"/>
    </row>
    <row r="53" spans="2:8">
      <c r="B53" s="440"/>
      <c r="C53" s="3" t="s">
        <v>424</v>
      </c>
      <c r="D53" s="3"/>
      <c r="E53" s="9" t="b">
        <v>1</v>
      </c>
      <c r="F53" s="9" t="s">
        <v>66</v>
      </c>
      <c r="G53" s="3"/>
    </row>
    <row r="54" spans="2:8">
      <c r="B54" s="440"/>
      <c r="C54" s="3" t="s">
        <v>425</v>
      </c>
      <c r="D54" s="3"/>
      <c r="E54" s="9" t="b">
        <v>1</v>
      </c>
      <c r="F54" s="9" t="s">
        <v>66</v>
      </c>
      <c r="G54" s="3"/>
    </row>
    <row r="55" spans="2:8">
      <c r="B55" s="440"/>
      <c r="C55" s="3" t="s">
        <v>426</v>
      </c>
      <c r="D55" s="3"/>
      <c r="E55" s="9" t="b">
        <v>1</v>
      </c>
      <c r="F55" s="9" t="s">
        <v>66</v>
      </c>
      <c r="G55" s="3"/>
    </row>
  </sheetData>
  <mergeCells count="10">
    <mergeCell ref="B2:G2"/>
    <mergeCell ref="B27:B50"/>
    <mergeCell ref="C27:C49"/>
    <mergeCell ref="B52:B55"/>
    <mergeCell ref="B5:B6"/>
    <mergeCell ref="C5:C6"/>
    <mergeCell ref="B13:B16"/>
    <mergeCell ref="B18:B20"/>
    <mergeCell ref="B22:B25"/>
    <mergeCell ref="C22:C25"/>
  </mergeCells>
  <hyperlinks>
    <hyperlink ref="A1" location="'Table of Contents'!A1" display="Back to Top" xr:uid="{EC26D01F-49A8-4B34-8D5C-61B10DF5F42A}"/>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34819" r:id="rId4">
          <objectPr defaultSize="0" r:id="rId5">
            <anchor moveWithCells="1">
              <from>
                <xdr:col>7</xdr:col>
                <xdr:colOff>0</xdr:colOff>
                <xdr:row>48</xdr:row>
                <xdr:rowOff>0</xdr:rowOff>
              </from>
              <to>
                <xdr:col>9</xdr:col>
                <xdr:colOff>571500</xdr:colOff>
                <xdr:row>50</xdr:row>
                <xdr:rowOff>161925</xdr:rowOff>
              </to>
            </anchor>
          </objectPr>
        </oleObject>
      </mc:Choice>
      <mc:Fallback>
        <oleObject progId="Packager Shell Object" shapeId="34819" r:id="rId4"/>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56E53-6A6F-44DB-91F5-938937D5C54A}">
  <dimension ref="A1:L80"/>
  <sheetViews>
    <sheetView showGridLines="0" workbookViewId="0"/>
  </sheetViews>
  <sheetFormatPr defaultColWidth="8.85546875" defaultRowHeight="15"/>
  <cols>
    <col min="2" max="2" width="23.85546875" bestFit="1" customWidth="1"/>
    <col min="3" max="3" width="31.140625" customWidth="1"/>
    <col min="5" max="5" width="13.42578125" bestFit="1" customWidth="1"/>
    <col min="6" max="6" width="15.140625" bestFit="1" customWidth="1"/>
    <col min="7" max="7" width="13" bestFit="1" customWidth="1"/>
    <col min="8" max="8" width="13.42578125" bestFit="1" customWidth="1"/>
    <col min="9" max="9" width="16.42578125" bestFit="1" customWidth="1"/>
    <col min="11" max="11" width="13.42578125" bestFit="1" customWidth="1"/>
    <col min="12" max="12" width="16.85546875" bestFit="1" customWidth="1"/>
    <col min="14" max="14" width="13.42578125" bestFit="1" customWidth="1"/>
    <col min="15" max="15" width="15.42578125" bestFit="1" customWidth="1"/>
  </cols>
  <sheetData>
    <row r="1" spans="1:12" ht="15.75" thickBot="1">
      <c r="A1" s="56" t="s">
        <v>99</v>
      </c>
    </row>
    <row r="2" spans="1:12" ht="15.75" thickBot="1">
      <c r="B2" s="444" t="s">
        <v>427</v>
      </c>
      <c r="C2" s="445"/>
    </row>
    <row r="3" spans="1:12" ht="15.75" thickBot="1">
      <c r="B3" s="33" t="s">
        <v>344</v>
      </c>
      <c r="C3" s="33" t="s">
        <v>24</v>
      </c>
    </row>
    <row r="4" spans="1:12">
      <c r="B4" s="34" t="s">
        <v>428</v>
      </c>
      <c r="C4" s="35" t="s">
        <v>429</v>
      </c>
    </row>
    <row r="5" spans="1:12">
      <c r="B5" s="36" t="s">
        <v>430</v>
      </c>
      <c r="C5" s="37" t="s">
        <v>431</v>
      </c>
    </row>
    <row r="6" spans="1:12">
      <c r="B6" s="38" t="s">
        <v>432</v>
      </c>
      <c r="C6" s="37" t="s">
        <v>433</v>
      </c>
    </row>
    <row r="7" spans="1:12">
      <c r="B7" s="38" t="s">
        <v>434</v>
      </c>
      <c r="C7" s="37">
        <v>14000</v>
      </c>
    </row>
    <row r="8" spans="1:12">
      <c r="B8" s="36" t="s">
        <v>435</v>
      </c>
      <c r="C8" s="37">
        <v>24</v>
      </c>
    </row>
    <row r="9" spans="1:12">
      <c r="B9" s="36" t="s">
        <v>436</v>
      </c>
      <c r="C9" s="37" t="s">
        <v>437</v>
      </c>
    </row>
    <row r="10" spans="1:12">
      <c r="B10" s="38" t="s">
        <v>438</v>
      </c>
      <c r="C10" s="39" t="b">
        <v>0</v>
      </c>
    </row>
    <row r="11" spans="1:12">
      <c r="B11" s="38" t="s">
        <v>439</v>
      </c>
      <c r="C11" s="39" t="s">
        <v>314</v>
      </c>
    </row>
    <row r="12" spans="1:12">
      <c r="B12" s="38" t="s">
        <v>440</v>
      </c>
      <c r="C12" s="39" t="b">
        <v>0</v>
      </c>
    </row>
    <row r="13" spans="1:12" ht="15.75" thickBot="1">
      <c r="B13" s="40" t="s">
        <v>441</v>
      </c>
      <c r="C13" s="41" t="b">
        <v>1</v>
      </c>
    </row>
    <row r="14" spans="1:12" ht="15.75" thickBot="1"/>
    <row r="15" spans="1:12" ht="15.75" thickBot="1">
      <c r="B15" s="446" t="s">
        <v>442</v>
      </c>
      <c r="C15" s="447"/>
      <c r="E15" s="446" t="s">
        <v>442</v>
      </c>
      <c r="F15" s="447"/>
      <c r="H15" s="446" t="s">
        <v>442</v>
      </c>
      <c r="I15" s="447"/>
      <c r="K15" s="446" t="s">
        <v>442</v>
      </c>
      <c r="L15" s="447"/>
    </row>
    <row r="16" spans="1:12" ht="15.75" thickBot="1">
      <c r="B16" s="442" t="s">
        <v>443</v>
      </c>
      <c r="C16" s="443"/>
      <c r="E16" s="442" t="s">
        <v>444</v>
      </c>
      <c r="F16" s="443"/>
      <c r="H16" s="442" t="s">
        <v>445</v>
      </c>
      <c r="I16" s="443"/>
      <c r="K16" s="442" t="s">
        <v>446</v>
      </c>
      <c r="L16" s="443"/>
    </row>
    <row r="17" spans="2:12">
      <c r="B17" s="42" t="s">
        <v>344</v>
      </c>
      <c r="C17" s="43" t="s">
        <v>24</v>
      </c>
      <c r="E17" s="42" t="s">
        <v>344</v>
      </c>
      <c r="F17" s="43" t="s">
        <v>24</v>
      </c>
      <c r="H17" s="42" t="s">
        <v>344</v>
      </c>
      <c r="I17" s="43" t="s">
        <v>24</v>
      </c>
      <c r="K17" s="42" t="s">
        <v>344</v>
      </c>
      <c r="L17" s="43" t="s">
        <v>24</v>
      </c>
    </row>
    <row r="18" spans="2:12">
      <c r="B18" s="44" t="s">
        <v>447</v>
      </c>
      <c r="C18" s="45" t="s">
        <v>448</v>
      </c>
      <c r="E18" s="44" t="s">
        <v>447</v>
      </c>
      <c r="F18" s="45" t="s">
        <v>448</v>
      </c>
      <c r="H18" s="44" t="s">
        <v>447</v>
      </c>
      <c r="I18" s="45" t="s">
        <v>448</v>
      </c>
      <c r="K18" s="44" t="s">
        <v>447</v>
      </c>
      <c r="L18" s="45" t="s">
        <v>448</v>
      </c>
    </row>
    <row r="19" spans="2:12">
      <c r="B19" s="44" t="s">
        <v>449</v>
      </c>
      <c r="C19" s="45" t="s">
        <v>450</v>
      </c>
      <c r="E19" s="44" t="s">
        <v>449</v>
      </c>
      <c r="F19" s="45" t="s">
        <v>180</v>
      </c>
      <c r="H19" s="44" t="s">
        <v>449</v>
      </c>
      <c r="I19" s="45" t="s">
        <v>451</v>
      </c>
      <c r="K19" s="44" t="s">
        <v>449</v>
      </c>
      <c r="L19" s="45" t="s">
        <v>452</v>
      </c>
    </row>
    <row r="20" spans="2:12">
      <c r="B20" s="38" t="s">
        <v>453</v>
      </c>
      <c r="C20" s="39">
        <v>99</v>
      </c>
      <c r="E20" s="38" t="s">
        <v>453</v>
      </c>
      <c r="F20" s="39">
        <v>99</v>
      </c>
      <c r="H20" s="38" t="s">
        <v>453</v>
      </c>
      <c r="I20" s="39">
        <v>99</v>
      </c>
      <c r="K20" s="38" t="s">
        <v>453</v>
      </c>
      <c r="L20" s="39">
        <v>99</v>
      </c>
    </row>
    <row r="21" spans="2:12">
      <c r="B21" s="38" t="s">
        <v>454</v>
      </c>
      <c r="C21" s="39">
        <v>9126</v>
      </c>
      <c r="E21" s="38" t="s">
        <v>454</v>
      </c>
      <c r="F21" s="39">
        <v>1500</v>
      </c>
      <c r="H21" s="38" t="s">
        <v>454</v>
      </c>
      <c r="I21" s="39">
        <v>9126</v>
      </c>
      <c r="K21" s="38" t="s">
        <v>454</v>
      </c>
      <c r="L21" s="39">
        <v>9126</v>
      </c>
    </row>
    <row r="22" spans="2:12">
      <c r="B22" s="38" t="s">
        <v>455</v>
      </c>
      <c r="C22" s="39">
        <v>64</v>
      </c>
      <c r="E22" s="38" t="s">
        <v>455</v>
      </c>
      <c r="F22" s="39">
        <v>64</v>
      </c>
      <c r="H22" s="38" t="s">
        <v>455</v>
      </c>
      <c r="I22" s="39">
        <v>64</v>
      </c>
      <c r="K22" s="38" t="s">
        <v>455</v>
      </c>
      <c r="L22" s="39">
        <v>64</v>
      </c>
    </row>
    <row r="23" spans="2:12">
      <c r="B23" s="38" t="s">
        <v>456</v>
      </c>
      <c r="C23" s="39" t="b">
        <v>1</v>
      </c>
      <c r="E23" s="38"/>
      <c r="F23" s="39"/>
      <c r="H23" s="38"/>
      <c r="I23" s="39" t="s">
        <v>509</v>
      </c>
      <c r="K23" s="38"/>
      <c r="L23" s="39"/>
    </row>
    <row r="24" spans="2:12">
      <c r="B24" s="38" t="s">
        <v>457</v>
      </c>
      <c r="C24" s="39"/>
      <c r="E24" s="38" t="s">
        <v>457</v>
      </c>
      <c r="F24" s="39"/>
      <c r="H24" s="38" t="s">
        <v>457</v>
      </c>
      <c r="I24" s="39"/>
      <c r="K24" s="38" t="s">
        <v>457</v>
      </c>
      <c r="L24" s="39"/>
    </row>
    <row r="25" spans="2:12">
      <c r="B25" s="38" t="s">
        <v>458</v>
      </c>
      <c r="C25" s="39" t="s">
        <v>459</v>
      </c>
      <c r="E25" s="38" t="s">
        <v>458</v>
      </c>
      <c r="F25" s="39" t="s">
        <v>459</v>
      </c>
      <c r="H25" s="38" t="s">
        <v>458</v>
      </c>
      <c r="I25" s="39" t="s">
        <v>459</v>
      </c>
      <c r="K25" s="38" t="s">
        <v>458</v>
      </c>
      <c r="L25" s="39" t="s">
        <v>459</v>
      </c>
    </row>
    <row r="26" spans="2:12">
      <c r="B26" s="38" t="s">
        <v>460</v>
      </c>
      <c r="C26" s="39" t="s">
        <v>461</v>
      </c>
      <c r="E26" s="38" t="s">
        <v>460</v>
      </c>
      <c r="F26" s="39" t="s">
        <v>461</v>
      </c>
      <c r="H26" s="38" t="s">
        <v>460</v>
      </c>
      <c r="I26" s="39" t="s">
        <v>461</v>
      </c>
      <c r="K26" s="38" t="s">
        <v>460</v>
      </c>
      <c r="L26" s="39" t="s">
        <v>461</v>
      </c>
    </row>
    <row r="27" spans="2:12">
      <c r="B27" s="38" t="s">
        <v>462</v>
      </c>
      <c r="C27" s="39" t="s">
        <v>463</v>
      </c>
      <c r="E27" s="38" t="s">
        <v>462</v>
      </c>
      <c r="F27" s="39" t="s">
        <v>463</v>
      </c>
      <c r="H27" s="38" t="s">
        <v>462</v>
      </c>
      <c r="I27" s="39" t="s">
        <v>463</v>
      </c>
      <c r="K27" s="38" t="s">
        <v>462</v>
      </c>
      <c r="L27" s="39" t="s">
        <v>463</v>
      </c>
    </row>
    <row r="28" spans="2:12">
      <c r="B28" s="38" t="s">
        <v>464</v>
      </c>
      <c r="C28" s="39" t="s">
        <v>465</v>
      </c>
      <c r="E28" s="38" t="s">
        <v>464</v>
      </c>
      <c r="F28" s="39" t="s">
        <v>466</v>
      </c>
      <c r="H28" s="38" t="s">
        <v>464</v>
      </c>
      <c r="I28" s="39" t="s">
        <v>467</v>
      </c>
      <c r="K28" s="38" t="s">
        <v>464</v>
      </c>
      <c r="L28" s="39" t="s">
        <v>468</v>
      </c>
    </row>
    <row r="29" spans="2:12" ht="15.75" thickBot="1">
      <c r="B29" s="40" t="s">
        <v>469</v>
      </c>
      <c r="C29" s="41" t="s">
        <v>470</v>
      </c>
      <c r="E29" s="40" t="s">
        <v>469</v>
      </c>
      <c r="F29" s="41" t="s">
        <v>470</v>
      </c>
      <c r="H29" s="40" t="s">
        <v>469</v>
      </c>
      <c r="I29" s="41" t="s">
        <v>470</v>
      </c>
      <c r="K29" s="40" t="s">
        <v>469</v>
      </c>
      <c r="L29" s="41" t="s">
        <v>470</v>
      </c>
    </row>
    <row r="31" spans="2:12" ht="15.75" thickBot="1"/>
    <row r="32" spans="2:12" ht="15.75" thickBot="1">
      <c r="B32" s="446" t="s">
        <v>442</v>
      </c>
      <c r="C32" s="447"/>
      <c r="E32" s="446" t="s">
        <v>442</v>
      </c>
      <c r="F32" s="447"/>
      <c r="H32" s="446" t="s">
        <v>442</v>
      </c>
      <c r="I32" s="447"/>
      <c r="K32" s="446" t="s">
        <v>442</v>
      </c>
      <c r="L32" s="447"/>
    </row>
    <row r="33" spans="2:12" ht="15.75" thickBot="1">
      <c r="B33" s="442" t="s">
        <v>443</v>
      </c>
      <c r="C33" s="443"/>
      <c r="E33" s="442" t="s">
        <v>444</v>
      </c>
      <c r="F33" s="443"/>
      <c r="H33" s="442" t="s">
        <v>445</v>
      </c>
      <c r="I33" s="443"/>
      <c r="K33" s="442" t="s">
        <v>446</v>
      </c>
      <c r="L33" s="443"/>
    </row>
    <row r="34" spans="2:12">
      <c r="B34" s="42" t="s">
        <v>344</v>
      </c>
      <c r="C34" s="43" t="s">
        <v>24</v>
      </c>
      <c r="E34" s="42" t="s">
        <v>344</v>
      </c>
      <c r="F34" s="43" t="s">
        <v>24</v>
      </c>
      <c r="H34" s="42" t="s">
        <v>344</v>
      </c>
      <c r="I34" s="43" t="s">
        <v>24</v>
      </c>
      <c r="K34" s="42" t="s">
        <v>344</v>
      </c>
      <c r="L34" s="43" t="s">
        <v>24</v>
      </c>
    </row>
    <row r="35" spans="2:12">
      <c r="B35" s="44" t="s">
        <v>447</v>
      </c>
      <c r="C35" s="45" t="s">
        <v>448</v>
      </c>
      <c r="E35" s="44" t="s">
        <v>447</v>
      </c>
      <c r="F35" s="45" t="s">
        <v>448</v>
      </c>
      <c r="H35" s="44" t="s">
        <v>447</v>
      </c>
      <c r="I35" s="45" t="s">
        <v>448</v>
      </c>
      <c r="K35" s="44" t="s">
        <v>447</v>
      </c>
      <c r="L35" s="45" t="s">
        <v>448</v>
      </c>
    </row>
    <row r="36" spans="2:12">
      <c r="B36" s="44" t="s">
        <v>449</v>
      </c>
      <c r="C36" s="45" t="s">
        <v>471</v>
      </c>
      <c r="E36" s="44" t="s">
        <v>449</v>
      </c>
      <c r="F36" s="45" t="s">
        <v>181</v>
      </c>
      <c r="H36" s="44" t="s">
        <v>449</v>
      </c>
      <c r="I36" s="45" t="s">
        <v>472</v>
      </c>
      <c r="K36" s="44" t="s">
        <v>449</v>
      </c>
      <c r="L36" s="45" t="s">
        <v>473</v>
      </c>
    </row>
    <row r="37" spans="2:12">
      <c r="B37" s="38" t="s">
        <v>453</v>
      </c>
      <c r="C37" s="39">
        <v>99</v>
      </c>
      <c r="E37" s="38" t="s">
        <v>453</v>
      </c>
      <c r="F37" s="39">
        <v>99</v>
      </c>
      <c r="H37" s="38" t="s">
        <v>453</v>
      </c>
      <c r="I37" s="39">
        <v>99</v>
      </c>
      <c r="K37" s="38" t="s">
        <v>453</v>
      </c>
      <c r="L37" s="39">
        <v>99</v>
      </c>
    </row>
    <row r="38" spans="2:12">
      <c r="B38" s="38" t="s">
        <v>454</v>
      </c>
      <c r="C38" s="39">
        <v>9126</v>
      </c>
      <c r="E38" s="38" t="s">
        <v>454</v>
      </c>
      <c r="F38" s="39">
        <v>1500</v>
      </c>
      <c r="H38" s="38" t="s">
        <v>454</v>
      </c>
      <c r="I38" s="39">
        <v>9126</v>
      </c>
      <c r="K38" s="38" t="s">
        <v>454</v>
      </c>
      <c r="L38" s="39">
        <v>9126</v>
      </c>
    </row>
    <row r="39" spans="2:12">
      <c r="B39" s="38" t="s">
        <v>455</v>
      </c>
      <c r="C39" s="39">
        <v>64</v>
      </c>
      <c r="E39" s="38" t="s">
        <v>455</v>
      </c>
      <c r="F39" s="39">
        <v>64</v>
      </c>
      <c r="H39" s="38" t="s">
        <v>455</v>
      </c>
      <c r="I39" s="39">
        <v>64</v>
      </c>
      <c r="K39" s="38" t="s">
        <v>455</v>
      </c>
      <c r="L39" s="39">
        <v>64</v>
      </c>
    </row>
    <row r="40" spans="2:12">
      <c r="B40" s="38" t="s">
        <v>456</v>
      </c>
      <c r="C40" s="39" t="b">
        <v>1</v>
      </c>
      <c r="E40" s="38"/>
      <c r="F40" s="39"/>
      <c r="H40" s="38"/>
      <c r="I40" s="39"/>
      <c r="K40" s="38"/>
      <c r="L40" s="39"/>
    </row>
    <row r="41" spans="2:12">
      <c r="B41" s="38" t="s">
        <v>457</v>
      </c>
      <c r="C41" s="39"/>
      <c r="E41" s="38" t="s">
        <v>457</v>
      </c>
      <c r="F41" s="39"/>
      <c r="H41" s="38" t="s">
        <v>457</v>
      </c>
      <c r="I41" s="39"/>
      <c r="K41" s="38" t="s">
        <v>457</v>
      </c>
      <c r="L41" s="39"/>
    </row>
    <row r="42" spans="2:12">
      <c r="B42" s="38" t="s">
        <v>458</v>
      </c>
      <c r="C42" s="39" t="s">
        <v>459</v>
      </c>
      <c r="E42" s="38" t="s">
        <v>458</v>
      </c>
      <c r="F42" s="39" t="s">
        <v>459</v>
      </c>
      <c r="H42" s="38" t="s">
        <v>458</v>
      </c>
      <c r="I42" s="39" t="s">
        <v>459</v>
      </c>
      <c r="K42" s="38" t="s">
        <v>458</v>
      </c>
      <c r="L42" s="39" t="s">
        <v>459</v>
      </c>
    </row>
    <row r="43" spans="2:12">
      <c r="B43" s="38" t="s">
        <v>460</v>
      </c>
      <c r="C43" s="39" t="s">
        <v>461</v>
      </c>
      <c r="E43" s="38" t="s">
        <v>460</v>
      </c>
      <c r="F43" s="39" t="s">
        <v>461</v>
      </c>
      <c r="H43" s="38" t="s">
        <v>460</v>
      </c>
      <c r="I43" s="39" t="s">
        <v>461</v>
      </c>
      <c r="K43" s="38" t="s">
        <v>460</v>
      </c>
      <c r="L43" s="39" t="s">
        <v>461</v>
      </c>
    </row>
    <row r="44" spans="2:12">
      <c r="B44" s="38" t="s">
        <v>462</v>
      </c>
      <c r="C44" s="39" t="s">
        <v>463</v>
      </c>
      <c r="E44" s="38" t="s">
        <v>462</v>
      </c>
      <c r="F44" s="39" t="s">
        <v>463</v>
      </c>
      <c r="H44" s="38" t="s">
        <v>462</v>
      </c>
      <c r="I44" s="39" t="s">
        <v>463</v>
      </c>
      <c r="K44" s="38" t="s">
        <v>462</v>
      </c>
      <c r="L44" s="39" t="s">
        <v>463</v>
      </c>
    </row>
    <row r="45" spans="2:12">
      <c r="B45" s="38" t="s">
        <v>464</v>
      </c>
      <c r="C45" s="39" t="s">
        <v>474</v>
      </c>
      <c r="E45" s="38" t="s">
        <v>464</v>
      </c>
      <c r="F45" s="39" t="s">
        <v>475</v>
      </c>
      <c r="H45" s="38" t="s">
        <v>464</v>
      </c>
      <c r="I45" s="39" t="s">
        <v>476</v>
      </c>
      <c r="K45" s="38" t="s">
        <v>464</v>
      </c>
      <c r="L45" s="39" t="s">
        <v>477</v>
      </c>
    </row>
    <row r="46" spans="2:12" ht="15.75" thickBot="1">
      <c r="B46" s="40" t="s">
        <v>469</v>
      </c>
      <c r="C46" s="41" t="s">
        <v>470</v>
      </c>
      <c r="E46" s="40" t="s">
        <v>469</v>
      </c>
      <c r="F46" s="41" t="s">
        <v>470</v>
      </c>
      <c r="H46" s="40" t="s">
        <v>469</v>
      </c>
      <c r="I46" s="41" t="s">
        <v>470</v>
      </c>
      <c r="K46" s="40" t="s">
        <v>469</v>
      </c>
      <c r="L46" s="41" t="s">
        <v>470</v>
      </c>
    </row>
    <row r="48" spans="2:12" ht="15.75" thickBot="1"/>
    <row r="49" spans="2:12" ht="15.75" thickBot="1">
      <c r="B49" s="446" t="s">
        <v>442</v>
      </c>
      <c r="C49" s="447"/>
      <c r="E49" s="446" t="s">
        <v>442</v>
      </c>
      <c r="F49" s="447"/>
      <c r="H49" s="446" t="s">
        <v>442</v>
      </c>
      <c r="I49" s="447"/>
      <c r="K49" s="446" t="s">
        <v>442</v>
      </c>
      <c r="L49" s="447"/>
    </row>
    <row r="50" spans="2:12" ht="15.75" thickBot="1">
      <c r="B50" s="442" t="s">
        <v>443</v>
      </c>
      <c r="C50" s="443"/>
      <c r="E50" s="442" t="s">
        <v>444</v>
      </c>
      <c r="F50" s="443"/>
      <c r="H50" s="442" t="s">
        <v>445</v>
      </c>
      <c r="I50" s="443"/>
      <c r="K50" s="442" t="s">
        <v>446</v>
      </c>
      <c r="L50" s="443"/>
    </row>
    <row r="51" spans="2:12">
      <c r="B51" s="42" t="s">
        <v>344</v>
      </c>
      <c r="C51" s="43" t="s">
        <v>24</v>
      </c>
      <c r="E51" s="42" t="s">
        <v>344</v>
      </c>
      <c r="F51" s="43" t="s">
        <v>24</v>
      </c>
      <c r="H51" s="42" t="s">
        <v>344</v>
      </c>
      <c r="I51" s="43" t="s">
        <v>24</v>
      </c>
      <c r="K51" s="42" t="s">
        <v>344</v>
      </c>
      <c r="L51" s="43" t="s">
        <v>24</v>
      </c>
    </row>
    <row r="52" spans="2:12">
      <c r="B52" s="44" t="s">
        <v>447</v>
      </c>
      <c r="C52" s="45" t="s">
        <v>448</v>
      </c>
      <c r="E52" s="44" t="s">
        <v>447</v>
      </c>
      <c r="F52" s="45" t="s">
        <v>448</v>
      </c>
      <c r="H52" s="44" t="s">
        <v>447</v>
      </c>
      <c r="I52" s="45" t="s">
        <v>448</v>
      </c>
      <c r="K52" s="44" t="s">
        <v>447</v>
      </c>
      <c r="L52" s="45" t="s">
        <v>448</v>
      </c>
    </row>
    <row r="53" spans="2:12">
      <c r="B53" s="44" t="s">
        <v>449</v>
      </c>
      <c r="C53" s="45" t="s">
        <v>478</v>
      </c>
      <c r="E53" s="44" t="s">
        <v>449</v>
      </c>
      <c r="F53" s="45" t="s">
        <v>182</v>
      </c>
      <c r="H53" s="44" t="s">
        <v>449</v>
      </c>
      <c r="I53" s="45" t="s">
        <v>479</v>
      </c>
      <c r="K53" s="44" t="s">
        <v>449</v>
      </c>
      <c r="L53" s="45" t="s">
        <v>480</v>
      </c>
    </row>
    <row r="54" spans="2:12">
      <c r="B54" s="38" t="s">
        <v>453</v>
      </c>
      <c r="C54" s="39">
        <v>99</v>
      </c>
      <c r="E54" s="38" t="s">
        <v>453</v>
      </c>
      <c r="F54" s="39">
        <v>99</v>
      </c>
      <c r="H54" s="38" t="s">
        <v>453</v>
      </c>
      <c r="I54" s="39">
        <v>99</v>
      </c>
      <c r="K54" s="38" t="s">
        <v>453</v>
      </c>
      <c r="L54" s="39">
        <v>99</v>
      </c>
    </row>
    <row r="55" spans="2:12">
      <c r="B55" s="38" t="s">
        <v>454</v>
      </c>
      <c r="C55" s="39">
        <v>9126</v>
      </c>
      <c r="E55" s="38" t="s">
        <v>454</v>
      </c>
      <c r="F55" s="39">
        <v>1500</v>
      </c>
      <c r="H55" s="38" t="s">
        <v>454</v>
      </c>
      <c r="I55" s="39">
        <v>9126</v>
      </c>
      <c r="K55" s="38" t="s">
        <v>454</v>
      </c>
      <c r="L55" s="39">
        <v>9126</v>
      </c>
    </row>
    <row r="56" spans="2:12">
      <c r="B56" s="38" t="s">
        <v>455</v>
      </c>
      <c r="C56" s="39">
        <v>64</v>
      </c>
      <c r="E56" s="38" t="s">
        <v>455</v>
      </c>
      <c r="F56" s="39">
        <v>64</v>
      </c>
      <c r="H56" s="38" t="s">
        <v>455</v>
      </c>
      <c r="I56" s="39">
        <v>64</v>
      </c>
      <c r="K56" s="38" t="s">
        <v>455</v>
      </c>
      <c r="L56" s="39">
        <v>64</v>
      </c>
    </row>
    <row r="57" spans="2:12">
      <c r="B57" s="38" t="s">
        <v>456</v>
      </c>
      <c r="C57" s="39" t="b">
        <v>1</v>
      </c>
      <c r="E57" s="38"/>
      <c r="F57" s="39"/>
      <c r="H57" s="38"/>
      <c r="I57" s="39"/>
      <c r="K57" s="38"/>
      <c r="L57" s="39"/>
    </row>
    <row r="58" spans="2:12">
      <c r="B58" s="38" t="s">
        <v>457</v>
      </c>
      <c r="C58" s="39"/>
      <c r="E58" s="38" t="s">
        <v>457</v>
      </c>
      <c r="F58" s="39"/>
      <c r="H58" s="38" t="s">
        <v>457</v>
      </c>
      <c r="I58" s="39"/>
      <c r="K58" s="38" t="s">
        <v>457</v>
      </c>
      <c r="L58" s="39"/>
    </row>
    <row r="59" spans="2:12">
      <c r="B59" s="38" t="s">
        <v>458</v>
      </c>
      <c r="C59" s="39" t="s">
        <v>459</v>
      </c>
      <c r="E59" s="38" t="s">
        <v>458</v>
      </c>
      <c r="F59" s="39" t="s">
        <v>459</v>
      </c>
      <c r="H59" s="38" t="s">
        <v>458</v>
      </c>
      <c r="I59" s="39" t="s">
        <v>459</v>
      </c>
      <c r="K59" s="38" t="s">
        <v>458</v>
      </c>
      <c r="L59" s="39" t="s">
        <v>459</v>
      </c>
    </row>
    <row r="60" spans="2:12">
      <c r="B60" s="38" t="s">
        <v>460</v>
      </c>
      <c r="C60" s="39" t="s">
        <v>461</v>
      </c>
      <c r="E60" s="38" t="s">
        <v>460</v>
      </c>
      <c r="F60" s="39" t="s">
        <v>461</v>
      </c>
      <c r="H60" s="38" t="s">
        <v>460</v>
      </c>
      <c r="I60" s="39" t="s">
        <v>461</v>
      </c>
      <c r="K60" s="38" t="s">
        <v>460</v>
      </c>
      <c r="L60" s="39" t="s">
        <v>461</v>
      </c>
    </row>
    <row r="61" spans="2:12">
      <c r="B61" s="38" t="s">
        <v>462</v>
      </c>
      <c r="C61" s="39" t="s">
        <v>463</v>
      </c>
      <c r="E61" s="38" t="s">
        <v>462</v>
      </c>
      <c r="F61" s="39" t="s">
        <v>463</v>
      </c>
      <c r="H61" s="38" t="s">
        <v>462</v>
      </c>
      <c r="I61" s="39" t="s">
        <v>463</v>
      </c>
      <c r="K61" s="38" t="s">
        <v>462</v>
      </c>
      <c r="L61" s="39" t="s">
        <v>463</v>
      </c>
    </row>
    <row r="62" spans="2:12">
      <c r="B62" s="38" t="s">
        <v>464</v>
      </c>
      <c r="C62" s="39" t="s">
        <v>481</v>
      </c>
      <c r="E62" s="38" t="s">
        <v>464</v>
      </c>
      <c r="F62" s="39" t="s">
        <v>482</v>
      </c>
      <c r="H62" s="38" t="s">
        <v>464</v>
      </c>
      <c r="I62" s="39" t="s">
        <v>483</v>
      </c>
      <c r="K62" s="38" t="s">
        <v>464</v>
      </c>
      <c r="L62" s="39" t="s">
        <v>484</v>
      </c>
    </row>
    <row r="63" spans="2:12" ht="15.75" thickBot="1">
      <c r="B63" s="40" t="s">
        <v>469</v>
      </c>
      <c r="C63" s="41" t="s">
        <v>470</v>
      </c>
      <c r="E63" s="40" t="s">
        <v>469</v>
      </c>
      <c r="F63" s="41" t="s">
        <v>470</v>
      </c>
      <c r="H63" s="40" t="s">
        <v>469</v>
      </c>
      <c r="I63" s="41" t="s">
        <v>470</v>
      </c>
      <c r="K63" s="40" t="s">
        <v>469</v>
      </c>
      <c r="L63" s="41" t="s">
        <v>470</v>
      </c>
    </row>
    <row r="65" spans="2:12" ht="15.75" thickBot="1"/>
    <row r="66" spans="2:12" ht="15.75" thickBot="1">
      <c r="B66" s="446" t="s">
        <v>442</v>
      </c>
      <c r="C66" s="447"/>
      <c r="E66" s="446" t="s">
        <v>442</v>
      </c>
      <c r="F66" s="447"/>
      <c r="H66" s="446" t="s">
        <v>442</v>
      </c>
      <c r="I66" s="447"/>
      <c r="K66" s="446" t="s">
        <v>442</v>
      </c>
      <c r="L66" s="447"/>
    </row>
    <row r="67" spans="2:12" ht="15.75" thickBot="1">
      <c r="B67" s="442" t="s">
        <v>443</v>
      </c>
      <c r="C67" s="443"/>
      <c r="E67" s="442" t="s">
        <v>444</v>
      </c>
      <c r="F67" s="443"/>
      <c r="H67" s="442" t="s">
        <v>445</v>
      </c>
      <c r="I67" s="443"/>
      <c r="K67" s="442" t="s">
        <v>446</v>
      </c>
      <c r="L67" s="443"/>
    </row>
    <row r="68" spans="2:12">
      <c r="B68" s="42" t="s">
        <v>344</v>
      </c>
      <c r="C68" s="43" t="s">
        <v>24</v>
      </c>
      <c r="E68" s="42" t="s">
        <v>344</v>
      </c>
      <c r="F68" s="43" t="s">
        <v>24</v>
      </c>
      <c r="H68" s="42" t="s">
        <v>344</v>
      </c>
      <c r="I68" s="43" t="s">
        <v>24</v>
      </c>
      <c r="K68" s="42" t="s">
        <v>344</v>
      </c>
      <c r="L68" s="43" t="s">
        <v>24</v>
      </c>
    </row>
    <row r="69" spans="2:12">
      <c r="B69" s="44" t="s">
        <v>447</v>
      </c>
      <c r="C69" s="45" t="s">
        <v>448</v>
      </c>
      <c r="E69" s="44" t="s">
        <v>447</v>
      </c>
      <c r="F69" s="45" t="s">
        <v>448</v>
      </c>
      <c r="H69" s="44" t="s">
        <v>447</v>
      </c>
      <c r="I69" s="45" t="s">
        <v>448</v>
      </c>
      <c r="K69" s="44" t="s">
        <v>447</v>
      </c>
      <c r="L69" s="45" t="s">
        <v>448</v>
      </c>
    </row>
    <row r="70" spans="2:12">
      <c r="B70" s="44" t="s">
        <v>449</v>
      </c>
      <c r="C70" s="45" t="s">
        <v>485</v>
      </c>
      <c r="E70" s="44" t="s">
        <v>449</v>
      </c>
      <c r="F70" s="45" t="s">
        <v>486</v>
      </c>
      <c r="H70" s="44" t="s">
        <v>449</v>
      </c>
      <c r="I70" s="45" t="s">
        <v>487</v>
      </c>
      <c r="K70" s="44" t="s">
        <v>449</v>
      </c>
      <c r="L70" s="45" t="s">
        <v>488</v>
      </c>
    </row>
    <row r="71" spans="2:12">
      <c r="B71" s="38" t="s">
        <v>453</v>
      </c>
      <c r="C71" s="39">
        <v>99</v>
      </c>
      <c r="E71" s="38" t="s">
        <v>453</v>
      </c>
      <c r="F71" s="39">
        <v>99</v>
      </c>
      <c r="H71" s="38" t="s">
        <v>453</v>
      </c>
      <c r="I71" s="39">
        <v>99</v>
      </c>
      <c r="K71" s="38" t="s">
        <v>453</v>
      </c>
      <c r="L71" s="39">
        <v>99</v>
      </c>
    </row>
    <row r="72" spans="2:12">
      <c r="B72" s="38" t="s">
        <v>454</v>
      </c>
      <c r="C72" s="39">
        <v>9126</v>
      </c>
      <c r="E72" s="38" t="s">
        <v>454</v>
      </c>
      <c r="F72" s="39">
        <v>1500</v>
      </c>
      <c r="H72" s="38" t="s">
        <v>454</v>
      </c>
      <c r="I72" s="39">
        <v>9126</v>
      </c>
      <c r="K72" s="38" t="s">
        <v>454</v>
      </c>
      <c r="L72" s="39">
        <v>9126</v>
      </c>
    </row>
    <row r="73" spans="2:12">
      <c r="B73" s="38" t="s">
        <v>455</v>
      </c>
      <c r="C73" s="39">
        <v>64</v>
      </c>
      <c r="E73" s="38" t="s">
        <v>455</v>
      </c>
      <c r="F73" s="39">
        <v>64</v>
      </c>
      <c r="H73" s="38" t="s">
        <v>455</v>
      </c>
      <c r="I73" s="39">
        <v>64</v>
      </c>
      <c r="K73" s="38" t="s">
        <v>455</v>
      </c>
      <c r="L73" s="39">
        <v>64</v>
      </c>
    </row>
    <row r="74" spans="2:12">
      <c r="B74" s="38" t="s">
        <v>456</v>
      </c>
      <c r="C74" s="39" t="b">
        <v>1</v>
      </c>
      <c r="E74" s="38"/>
      <c r="F74" s="39"/>
      <c r="H74" s="38"/>
      <c r="I74" s="39"/>
      <c r="K74" s="38"/>
      <c r="L74" s="39"/>
    </row>
    <row r="75" spans="2:12">
      <c r="B75" s="38" t="s">
        <v>457</v>
      </c>
      <c r="C75" s="39"/>
      <c r="E75" s="38" t="s">
        <v>457</v>
      </c>
      <c r="F75" s="39"/>
      <c r="H75" s="38" t="s">
        <v>457</v>
      </c>
      <c r="I75" s="39"/>
      <c r="K75" s="38" t="s">
        <v>457</v>
      </c>
      <c r="L75" s="39"/>
    </row>
    <row r="76" spans="2:12">
      <c r="B76" s="38" t="s">
        <v>458</v>
      </c>
      <c r="C76" s="39" t="s">
        <v>459</v>
      </c>
      <c r="E76" s="38" t="s">
        <v>458</v>
      </c>
      <c r="F76" s="39" t="s">
        <v>459</v>
      </c>
      <c r="H76" s="38" t="s">
        <v>458</v>
      </c>
      <c r="I76" s="39" t="s">
        <v>459</v>
      </c>
      <c r="K76" s="38" t="s">
        <v>458</v>
      </c>
      <c r="L76" s="39" t="s">
        <v>459</v>
      </c>
    </row>
    <row r="77" spans="2:12">
      <c r="B77" s="38" t="s">
        <v>460</v>
      </c>
      <c r="C77" s="39" t="s">
        <v>461</v>
      </c>
      <c r="E77" s="38" t="s">
        <v>460</v>
      </c>
      <c r="F77" s="39" t="s">
        <v>461</v>
      </c>
      <c r="H77" s="38" t="s">
        <v>460</v>
      </c>
      <c r="I77" s="39" t="s">
        <v>461</v>
      </c>
      <c r="K77" s="38" t="s">
        <v>460</v>
      </c>
      <c r="L77" s="39" t="s">
        <v>461</v>
      </c>
    </row>
    <row r="78" spans="2:12">
      <c r="B78" s="38" t="s">
        <v>462</v>
      </c>
      <c r="C78" s="39" t="s">
        <v>463</v>
      </c>
      <c r="E78" s="38" t="s">
        <v>462</v>
      </c>
      <c r="F78" s="39" t="s">
        <v>463</v>
      </c>
      <c r="H78" s="38" t="s">
        <v>462</v>
      </c>
      <c r="I78" s="39" t="s">
        <v>463</v>
      </c>
      <c r="K78" s="38" t="s">
        <v>462</v>
      </c>
      <c r="L78" s="39" t="s">
        <v>463</v>
      </c>
    </row>
    <row r="79" spans="2:12">
      <c r="B79" s="38" t="s">
        <v>464</v>
      </c>
      <c r="C79" s="39" t="s">
        <v>489</v>
      </c>
      <c r="E79" s="38" t="s">
        <v>464</v>
      </c>
      <c r="F79" s="39" t="s">
        <v>490</v>
      </c>
      <c r="H79" s="38" t="s">
        <v>464</v>
      </c>
      <c r="I79" s="39" t="s">
        <v>491</v>
      </c>
      <c r="K79" s="38" t="s">
        <v>464</v>
      </c>
      <c r="L79" s="39" t="s">
        <v>492</v>
      </c>
    </row>
    <row r="80" spans="2:12" ht="15.75" thickBot="1">
      <c r="B80" s="40" t="s">
        <v>469</v>
      </c>
      <c r="C80" s="41" t="s">
        <v>470</v>
      </c>
      <c r="E80" s="40" t="s">
        <v>469</v>
      </c>
      <c r="F80" s="41" t="s">
        <v>470</v>
      </c>
      <c r="H80" s="40" t="s">
        <v>469</v>
      </c>
      <c r="I80" s="41" t="s">
        <v>470</v>
      </c>
      <c r="K80" s="40" t="s">
        <v>469</v>
      </c>
      <c r="L80" s="41" t="s">
        <v>470</v>
      </c>
    </row>
  </sheetData>
  <mergeCells count="33">
    <mergeCell ref="B66:C66"/>
    <mergeCell ref="E66:F66"/>
    <mergeCell ref="H66:I66"/>
    <mergeCell ref="K66:L66"/>
    <mergeCell ref="B67:C67"/>
    <mergeCell ref="E67:F67"/>
    <mergeCell ref="H67:I67"/>
    <mergeCell ref="K67:L67"/>
    <mergeCell ref="B49:C49"/>
    <mergeCell ref="E49:F49"/>
    <mergeCell ref="H49:I49"/>
    <mergeCell ref="K49:L49"/>
    <mergeCell ref="B50:C50"/>
    <mergeCell ref="E50:F50"/>
    <mergeCell ref="H50:I50"/>
    <mergeCell ref="K50:L50"/>
    <mergeCell ref="B32:C32"/>
    <mergeCell ref="E32:F32"/>
    <mergeCell ref="H32:I32"/>
    <mergeCell ref="K32:L32"/>
    <mergeCell ref="B33:C33"/>
    <mergeCell ref="E33:F33"/>
    <mergeCell ref="H33:I33"/>
    <mergeCell ref="K33:L33"/>
    <mergeCell ref="B16:C16"/>
    <mergeCell ref="E16:F16"/>
    <mergeCell ref="H16:I16"/>
    <mergeCell ref="K16:L16"/>
    <mergeCell ref="B2:C2"/>
    <mergeCell ref="B15:C15"/>
    <mergeCell ref="E15:F15"/>
    <mergeCell ref="H15:I15"/>
    <mergeCell ref="K15:L15"/>
  </mergeCells>
  <hyperlinks>
    <hyperlink ref="A1" location="'Table of Contents'!A1" display="Back to Top" xr:uid="{F6E2F559-11E9-4BB0-A3ED-F20C5457E0A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CE7E6-D622-41B3-B1CA-3F02B99D0446}">
  <dimension ref="A1:AI85"/>
  <sheetViews>
    <sheetView showGridLines="0" tabSelected="1" zoomScale="80" zoomScaleNormal="80" workbookViewId="0">
      <selection activeCell="J25" sqref="J25"/>
    </sheetView>
  </sheetViews>
  <sheetFormatPr defaultColWidth="8.85546875" defaultRowHeight="15"/>
  <cols>
    <col min="2" max="2" width="33.140625" bestFit="1" customWidth="1"/>
    <col min="3" max="3" width="29" bestFit="1" customWidth="1"/>
    <col min="4" max="4" width="26" bestFit="1" customWidth="1"/>
    <col min="5" max="5" width="21" bestFit="1" customWidth="1"/>
    <col min="6" max="6" width="17.85546875" bestFit="1" customWidth="1"/>
    <col min="7" max="7" width="20.42578125" customWidth="1"/>
    <col min="8" max="8" width="25" customWidth="1"/>
    <col min="9" max="9" width="28.42578125" bestFit="1" customWidth="1"/>
    <col min="10" max="10" width="39.85546875" customWidth="1"/>
    <col min="11" max="11" width="17.140625" bestFit="1" customWidth="1"/>
    <col min="12" max="12" width="22.140625" bestFit="1" customWidth="1"/>
    <col min="13" max="13" width="23.42578125" bestFit="1" customWidth="1"/>
    <col min="14" max="14" width="18.85546875" bestFit="1" customWidth="1"/>
    <col min="15" max="15" width="9.85546875" bestFit="1" customWidth="1"/>
    <col min="16" max="16" width="16.140625" bestFit="1" customWidth="1"/>
    <col min="17" max="17" width="10" bestFit="1" customWidth="1"/>
    <col min="18" max="18" width="22.85546875" bestFit="1" customWidth="1"/>
    <col min="19" max="19" width="29.42578125" bestFit="1" customWidth="1"/>
    <col min="21" max="21" width="26" bestFit="1" customWidth="1"/>
    <col min="22" max="23" width="18.85546875" bestFit="1" customWidth="1"/>
    <col min="27" max="28" width="27.140625" bestFit="1" customWidth="1"/>
    <col min="30" max="30" width="11.140625" bestFit="1" customWidth="1"/>
    <col min="31" max="31" width="17.85546875" bestFit="1" customWidth="1"/>
    <col min="32" max="32" width="19.85546875" bestFit="1" customWidth="1"/>
    <col min="37" max="37" width="18.42578125" bestFit="1" customWidth="1"/>
  </cols>
  <sheetData>
    <row r="1" spans="1:2">
      <c r="A1" s="56" t="s">
        <v>99</v>
      </c>
    </row>
    <row r="2" spans="1:2">
      <c r="B2" s="56"/>
    </row>
    <row r="3" spans="1:2">
      <c r="B3" s="56"/>
    </row>
    <row r="4" spans="1:2">
      <c r="B4" s="56"/>
    </row>
    <row r="5" spans="1:2">
      <c r="B5" s="56"/>
    </row>
    <row r="6" spans="1:2">
      <c r="B6" s="56"/>
    </row>
    <row r="7" spans="1:2">
      <c r="B7" s="56"/>
    </row>
    <row r="8" spans="1:2">
      <c r="B8" s="56"/>
    </row>
    <row r="9" spans="1:2">
      <c r="B9" s="56"/>
    </row>
    <row r="10" spans="1:2">
      <c r="B10" s="56"/>
    </row>
    <row r="11" spans="1:2">
      <c r="B11" s="56"/>
    </row>
    <row r="12" spans="1:2">
      <c r="B12" s="56"/>
    </row>
    <row r="13" spans="1:2">
      <c r="B13" s="56"/>
    </row>
    <row r="14" spans="1:2">
      <c r="B14" s="56"/>
    </row>
    <row r="15" spans="1:2">
      <c r="B15" s="56"/>
    </row>
    <row r="16" spans="1:2">
      <c r="B16" s="56"/>
    </row>
    <row r="17" spans="2:35">
      <c r="B17" s="56"/>
    </row>
    <row r="18" spans="2:35">
      <c r="B18" s="448" t="s">
        <v>185</v>
      </c>
      <c r="C18" s="448"/>
      <c r="D18" s="448"/>
    </row>
    <row r="19" spans="2:35" ht="21.75" customHeight="1">
      <c r="B19" s="150" t="s">
        <v>152</v>
      </c>
      <c r="C19" s="150" t="s">
        <v>513</v>
      </c>
      <c r="D19" s="151" t="s">
        <v>514</v>
      </c>
      <c r="E19" s="152" t="s">
        <v>515</v>
      </c>
      <c r="F19" s="152" t="s">
        <v>523</v>
      </c>
      <c r="G19" s="152" t="s">
        <v>524</v>
      </c>
      <c r="H19" s="152" t="s">
        <v>525</v>
      </c>
      <c r="I19" s="152" t="s">
        <v>522</v>
      </c>
      <c r="J19" s="152" t="s">
        <v>186</v>
      </c>
      <c r="K19" s="152" t="s">
        <v>516</v>
      </c>
      <c r="L19" s="152" t="s">
        <v>517</v>
      </c>
      <c r="M19" s="152" t="s">
        <v>518</v>
      </c>
      <c r="N19" s="152" t="s">
        <v>519</v>
      </c>
      <c r="O19" s="152" t="s">
        <v>187</v>
      </c>
      <c r="P19" s="152" t="s">
        <v>521</v>
      </c>
      <c r="Q19" s="152" t="s">
        <v>188</v>
      </c>
      <c r="R19" s="152" t="s">
        <v>520</v>
      </c>
    </row>
    <row r="20" spans="2:35">
      <c r="B20" s="210">
        <v>104</v>
      </c>
      <c r="C20" s="244" t="s">
        <v>2317</v>
      </c>
      <c r="D20" s="210" t="s">
        <v>810</v>
      </c>
      <c r="E20" s="253" t="s">
        <v>1118</v>
      </c>
      <c r="F20" s="253" t="s">
        <v>1119</v>
      </c>
      <c r="G20" s="253">
        <v>4200000320</v>
      </c>
      <c r="H20" s="253">
        <v>4200000320</v>
      </c>
      <c r="I20" s="3">
        <v>179</v>
      </c>
      <c r="J20" s="3" t="s">
        <v>189</v>
      </c>
      <c r="K20" s="3" t="s">
        <v>190</v>
      </c>
      <c r="L20" s="3">
        <v>300</v>
      </c>
      <c r="M20" s="3">
        <v>300</v>
      </c>
      <c r="N20" s="3">
        <v>3</v>
      </c>
      <c r="O20" s="3" t="b">
        <v>0</v>
      </c>
      <c r="P20" s="3" t="b">
        <v>1</v>
      </c>
      <c r="Q20" s="3" t="b">
        <v>0</v>
      </c>
      <c r="R20" s="251" t="s">
        <v>1199</v>
      </c>
    </row>
    <row r="21" spans="2:35">
      <c r="B21" s="210">
        <v>105</v>
      </c>
      <c r="C21" s="244" t="s">
        <v>2318</v>
      </c>
      <c r="D21" s="210" t="s">
        <v>1109</v>
      </c>
      <c r="E21" s="253" t="s">
        <v>1141</v>
      </c>
      <c r="F21" s="253" t="s">
        <v>1142</v>
      </c>
      <c r="G21" s="253">
        <v>4200000320</v>
      </c>
      <c r="H21" s="253">
        <v>4200000320</v>
      </c>
      <c r="I21" s="3">
        <v>179</v>
      </c>
      <c r="J21" s="3" t="s">
        <v>189</v>
      </c>
      <c r="K21" s="3" t="s">
        <v>190</v>
      </c>
      <c r="L21" s="3">
        <v>300</v>
      </c>
      <c r="M21" s="3">
        <v>300</v>
      </c>
      <c r="N21" s="3">
        <v>3</v>
      </c>
      <c r="O21" s="3" t="b">
        <v>0</v>
      </c>
      <c r="P21" s="3" t="b">
        <v>1</v>
      </c>
      <c r="Q21" s="3" t="b">
        <v>0</v>
      </c>
      <c r="R21" s="251" t="s">
        <v>1200</v>
      </c>
    </row>
    <row r="22" spans="2:35">
      <c r="B22" s="210">
        <v>106</v>
      </c>
      <c r="C22" s="244" t="s">
        <v>2319</v>
      </c>
      <c r="D22" s="210" t="s">
        <v>1110</v>
      </c>
      <c r="E22" s="253" t="s">
        <v>1157</v>
      </c>
      <c r="F22" s="253" t="s">
        <v>1158</v>
      </c>
      <c r="G22" s="253">
        <v>4200000320</v>
      </c>
      <c r="H22" s="253">
        <v>4200000320</v>
      </c>
      <c r="I22" s="3">
        <v>179</v>
      </c>
      <c r="J22" s="3" t="s">
        <v>189</v>
      </c>
      <c r="K22" s="3" t="s">
        <v>190</v>
      </c>
      <c r="L22" s="3">
        <v>300</v>
      </c>
      <c r="M22" s="3">
        <v>300</v>
      </c>
      <c r="N22" s="3">
        <v>3</v>
      </c>
      <c r="O22" s="3" t="b">
        <v>0</v>
      </c>
      <c r="P22" s="3" t="b">
        <v>1</v>
      </c>
      <c r="Q22" s="3" t="b">
        <v>0</v>
      </c>
      <c r="R22" s="251" t="s">
        <v>1201</v>
      </c>
    </row>
    <row r="23" spans="2:35">
      <c r="B23" s="210">
        <v>107</v>
      </c>
      <c r="C23" s="244" t="s">
        <v>2320</v>
      </c>
      <c r="D23" s="210" t="s">
        <v>1111</v>
      </c>
      <c r="E23" s="253" t="s">
        <v>1173</v>
      </c>
      <c r="F23" s="253" t="s">
        <v>1174</v>
      </c>
      <c r="G23" s="253">
        <v>4200000320</v>
      </c>
      <c r="H23" s="253">
        <v>4200000320</v>
      </c>
      <c r="I23" s="3">
        <v>179</v>
      </c>
      <c r="J23" s="3" t="s">
        <v>189</v>
      </c>
      <c r="K23" s="3" t="s">
        <v>190</v>
      </c>
      <c r="L23" s="3">
        <v>300</v>
      </c>
      <c r="M23" s="3">
        <v>300</v>
      </c>
      <c r="N23" s="3">
        <v>3</v>
      </c>
      <c r="O23" s="3" t="b">
        <v>0</v>
      </c>
      <c r="P23" s="3" t="b">
        <v>1</v>
      </c>
      <c r="Q23" s="3" t="b">
        <v>0</v>
      </c>
      <c r="R23" s="251" t="s">
        <v>1202</v>
      </c>
    </row>
    <row r="24" spans="2:35">
      <c r="B24" s="211"/>
      <c r="C24" s="212"/>
      <c r="D24" s="213"/>
    </row>
    <row r="26" spans="2:35">
      <c r="E26" s="18"/>
      <c r="N26" s="13"/>
      <c r="W26" s="13"/>
      <c r="AF26" s="13"/>
      <c r="AI26" s="66"/>
    </row>
    <row r="27" spans="2:35">
      <c r="B27" s="449" t="s">
        <v>540</v>
      </c>
      <c r="C27" s="449"/>
      <c r="D27" s="449"/>
      <c r="E27" s="449"/>
      <c r="F27" s="449"/>
      <c r="G27" s="449"/>
      <c r="H27" s="449"/>
      <c r="I27" s="449"/>
    </row>
    <row r="28" spans="2:35" ht="15.75">
      <c r="B28" s="252" t="s">
        <v>1186</v>
      </c>
      <c r="C28" s="252" t="s">
        <v>1187</v>
      </c>
      <c r="D28" s="252" t="s">
        <v>1188</v>
      </c>
      <c r="E28" s="252" t="s">
        <v>161</v>
      </c>
      <c r="F28" s="252" t="s">
        <v>191</v>
      </c>
      <c r="G28" s="252" t="s">
        <v>192</v>
      </c>
      <c r="H28" s="252" t="s">
        <v>193</v>
      </c>
      <c r="I28" s="252" t="s">
        <v>194</v>
      </c>
    </row>
    <row r="29" spans="2:35">
      <c r="B29" s="259" t="s">
        <v>1116</v>
      </c>
      <c r="C29" s="250" t="s">
        <v>1105</v>
      </c>
      <c r="D29" s="251">
        <v>104</v>
      </c>
      <c r="E29" s="250" t="s">
        <v>164</v>
      </c>
      <c r="F29" s="250" t="s">
        <v>810</v>
      </c>
      <c r="G29" s="260" t="s">
        <v>670</v>
      </c>
      <c r="H29" s="254"/>
      <c r="I29" s="255" t="s">
        <v>195</v>
      </c>
    </row>
    <row r="30" spans="2:35">
      <c r="B30" s="259" t="s">
        <v>1116</v>
      </c>
      <c r="C30" s="250" t="s">
        <v>1105</v>
      </c>
      <c r="D30" s="251">
        <v>104</v>
      </c>
      <c r="E30" s="250" t="s">
        <v>60</v>
      </c>
      <c r="F30" s="250" t="s">
        <v>1117</v>
      </c>
      <c r="G30" s="260" t="s">
        <v>670</v>
      </c>
      <c r="H30" s="256"/>
      <c r="I30" s="256"/>
    </row>
    <row r="31" spans="2:35">
      <c r="B31" s="259" t="s">
        <v>1116</v>
      </c>
      <c r="C31" s="250" t="s">
        <v>1105</v>
      </c>
      <c r="D31" s="251">
        <v>104</v>
      </c>
      <c r="E31" s="250" t="s">
        <v>196</v>
      </c>
      <c r="F31" s="250" t="s">
        <v>1118</v>
      </c>
      <c r="G31" s="260" t="s">
        <v>670</v>
      </c>
      <c r="H31" s="256"/>
      <c r="I31" s="256"/>
    </row>
    <row r="32" spans="2:35">
      <c r="B32" s="259" t="s">
        <v>1116</v>
      </c>
      <c r="C32" s="250" t="s">
        <v>1105</v>
      </c>
      <c r="D32" s="251">
        <v>104</v>
      </c>
      <c r="E32" s="250" t="s">
        <v>197</v>
      </c>
      <c r="F32" s="250" t="s">
        <v>1119</v>
      </c>
      <c r="G32" s="260" t="s">
        <v>670</v>
      </c>
      <c r="H32" s="256"/>
      <c r="I32" s="256"/>
    </row>
    <row r="33" spans="2:9">
      <c r="B33" s="259" t="s">
        <v>1116</v>
      </c>
      <c r="C33" s="250" t="s">
        <v>1105</v>
      </c>
      <c r="D33" s="251">
        <v>104</v>
      </c>
      <c r="E33" s="250" t="s">
        <v>1120</v>
      </c>
      <c r="F33" s="250" t="s">
        <v>1121</v>
      </c>
      <c r="G33" s="260" t="s">
        <v>670</v>
      </c>
      <c r="H33" s="256"/>
      <c r="I33" s="256"/>
    </row>
    <row r="34" spans="2:9">
      <c r="B34" s="259" t="s">
        <v>1116</v>
      </c>
      <c r="C34" s="250" t="s">
        <v>1105</v>
      </c>
      <c r="D34" s="251">
        <v>104</v>
      </c>
      <c r="E34" s="250" t="s">
        <v>1122</v>
      </c>
      <c r="F34" s="250" t="s">
        <v>1123</v>
      </c>
      <c r="G34" s="260" t="s">
        <v>670</v>
      </c>
      <c r="H34" s="256"/>
      <c r="I34" s="256"/>
    </row>
    <row r="35" spans="2:9">
      <c r="B35" s="259" t="s">
        <v>1116</v>
      </c>
      <c r="C35" s="250" t="s">
        <v>1105</v>
      </c>
      <c r="D35" s="251">
        <v>104</v>
      </c>
      <c r="E35" s="250" t="s">
        <v>1124</v>
      </c>
      <c r="F35" s="250" t="s">
        <v>1125</v>
      </c>
      <c r="G35" s="260" t="s">
        <v>670</v>
      </c>
      <c r="H35" s="256"/>
      <c r="I35" s="256"/>
    </row>
    <row r="36" spans="2:9">
      <c r="B36" s="259" t="s">
        <v>1116</v>
      </c>
      <c r="C36" s="250" t="s">
        <v>1105</v>
      </c>
      <c r="D36" s="251">
        <v>104</v>
      </c>
      <c r="E36" s="250" t="s">
        <v>1126</v>
      </c>
      <c r="F36" s="250" t="s">
        <v>1127</v>
      </c>
      <c r="G36" s="260" t="s">
        <v>670</v>
      </c>
      <c r="H36" s="256"/>
      <c r="I36" s="256"/>
    </row>
    <row r="37" spans="2:9">
      <c r="B37" s="259" t="s">
        <v>1116</v>
      </c>
      <c r="C37" s="250" t="s">
        <v>1105</v>
      </c>
      <c r="D37" s="251">
        <v>104</v>
      </c>
      <c r="E37" s="250" t="s">
        <v>1128</v>
      </c>
      <c r="F37" s="250" t="s">
        <v>1129</v>
      </c>
      <c r="G37" s="260" t="s">
        <v>670</v>
      </c>
      <c r="H37" s="256"/>
      <c r="I37" s="257"/>
    </row>
    <row r="38" spans="2:9">
      <c r="B38" s="259" t="s">
        <v>1116</v>
      </c>
      <c r="C38" s="250" t="s">
        <v>1105</v>
      </c>
      <c r="D38" s="251">
        <v>104</v>
      </c>
      <c r="E38" s="250" t="s">
        <v>1130</v>
      </c>
      <c r="F38" s="250" t="s">
        <v>1131</v>
      </c>
      <c r="G38" s="260" t="s">
        <v>670</v>
      </c>
      <c r="H38" s="256"/>
      <c r="I38" s="257"/>
    </row>
    <row r="39" spans="2:9">
      <c r="B39" s="259" t="s">
        <v>1116</v>
      </c>
      <c r="C39" s="250" t="s">
        <v>1105</v>
      </c>
      <c r="D39" s="251">
        <v>104</v>
      </c>
      <c r="E39" s="250" t="s">
        <v>1132</v>
      </c>
      <c r="F39" s="250" t="s">
        <v>1133</v>
      </c>
      <c r="G39" s="260" t="s">
        <v>670</v>
      </c>
      <c r="H39" s="256"/>
      <c r="I39" s="256"/>
    </row>
    <row r="40" spans="2:9">
      <c r="B40" s="259" t="s">
        <v>1116</v>
      </c>
      <c r="C40" s="250" t="s">
        <v>1105</v>
      </c>
      <c r="D40" s="251">
        <v>104</v>
      </c>
      <c r="E40" s="250" t="s">
        <v>1134</v>
      </c>
      <c r="F40" s="250" t="s">
        <v>1135</v>
      </c>
      <c r="G40" s="260" t="s">
        <v>670</v>
      </c>
      <c r="H40" s="256"/>
      <c r="I40" s="256"/>
    </row>
    <row r="41" spans="2:9">
      <c r="B41" s="259" t="s">
        <v>1116</v>
      </c>
      <c r="C41" s="250" t="s">
        <v>1105</v>
      </c>
      <c r="D41" s="251">
        <v>104</v>
      </c>
      <c r="E41" s="250" t="s">
        <v>1189</v>
      </c>
      <c r="F41" s="250" t="s">
        <v>1197</v>
      </c>
      <c r="G41" s="260" t="s">
        <v>670</v>
      </c>
      <c r="H41" s="256"/>
      <c r="I41" s="256"/>
    </row>
    <row r="42" spans="2:9">
      <c r="B42" s="259" t="s">
        <v>1116</v>
      </c>
      <c r="C42" s="250" t="s">
        <v>1105</v>
      </c>
      <c r="D42" s="251">
        <v>104</v>
      </c>
      <c r="E42" s="250" t="s">
        <v>1136</v>
      </c>
      <c r="F42" s="250" t="s">
        <v>1198</v>
      </c>
      <c r="G42" s="260" t="s">
        <v>670</v>
      </c>
      <c r="H42" s="256"/>
      <c r="I42" s="256"/>
    </row>
    <row r="43" spans="2:9">
      <c r="B43" s="259" t="s">
        <v>1116</v>
      </c>
      <c r="C43" s="250" t="s">
        <v>1105</v>
      </c>
      <c r="D43" s="251">
        <v>104</v>
      </c>
      <c r="E43" s="250" t="s">
        <v>166</v>
      </c>
      <c r="F43" s="250" t="s">
        <v>1137</v>
      </c>
      <c r="G43" s="260" t="s">
        <v>670</v>
      </c>
      <c r="H43" s="256"/>
      <c r="I43" s="256"/>
    </row>
    <row r="44" spans="2:9">
      <c r="B44" s="259" t="s">
        <v>1138</v>
      </c>
      <c r="C44" s="250" t="s">
        <v>1139</v>
      </c>
      <c r="D44" s="251">
        <v>105</v>
      </c>
      <c r="E44" s="250" t="s">
        <v>164</v>
      </c>
      <c r="F44" s="250" t="s">
        <v>1109</v>
      </c>
      <c r="G44" s="260" t="s">
        <v>670</v>
      </c>
      <c r="H44" s="256"/>
      <c r="I44" s="256"/>
    </row>
    <row r="45" spans="2:9">
      <c r="B45" s="259" t="s">
        <v>1138</v>
      </c>
      <c r="C45" s="250" t="s">
        <v>1139</v>
      </c>
      <c r="D45" s="251">
        <v>105</v>
      </c>
      <c r="E45" s="250" t="s">
        <v>60</v>
      </c>
      <c r="F45" s="250" t="s">
        <v>1140</v>
      </c>
      <c r="G45" s="260" t="s">
        <v>670</v>
      </c>
      <c r="H45" s="256"/>
      <c r="I45" s="256"/>
    </row>
    <row r="46" spans="2:9">
      <c r="B46" s="259" t="s">
        <v>1138</v>
      </c>
      <c r="C46" s="250" t="s">
        <v>1139</v>
      </c>
      <c r="D46" s="251">
        <v>105</v>
      </c>
      <c r="E46" s="250" t="s">
        <v>196</v>
      </c>
      <c r="F46" s="250" t="s">
        <v>1141</v>
      </c>
      <c r="G46" s="260" t="s">
        <v>670</v>
      </c>
      <c r="H46" s="256"/>
      <c r="I46" s="256"/>
    </row>
    <row r="47" spans="2:9">
      <c r="B47" s="259" t="s">
        <v>1138</v>
      </c>
      <c r="C47" s="250" t="s">
        <v>1139</v>
      </c>
      <c r="D47" s="251">
        <v>105</v>
      </c>
      <c r="E47" s="250" t="s">
        <v>197</v>
      </c>
      <c r="F47" s="250" t="s">
        <v>1142</v>
      </c>
      <c r="G47" s="260" t="s">
        <v>670</v>
      </c>
      <c r="H47" s="256"/>
      <c r="I47" s="256"/>
    </row>
    <row r="48" spans="2:9">
      <c r="B48" s="259" t="s">
        <v>1138</v>
      </c>
      <c r="C48" s="250" t="s">
        <v>1139</v>
      </c>
      <c r="D48" s="251">
        <v>105</v>
      </c>
      <c r="E48" s="250" t="s">
        <v>1120</v>
      </c>
      <c r="F48" s="250" t="s">
        <v>1143</v>
      </c>
      <c r="G48" s="260" t="s">
        <v>670</v>
      </c>
      <c r="H48" s="256"/>
      <c r="I48" s="256"/>
    </row>
    <row r="49" spans="2:27">
      <c r="B49" s="259" t="s">
        <v>1138</v>
      </c>
      <c r="C49" s="250" t="s">
        <v>1139</v>
      </c>
      <c r="D49" s="251">
        <v>105</v>
      </c>
      <c r="E49" s="250" t="s">
        <v>1122</v>
      </c>
      <c r="F49" s="250" t="s">
        <v>1144</v>
      </c>
      <c r="G49" s="260" t="s">
        <v>670</v>
      </c>
      <c r="H49" s="256"/>
      <c r="I49" s="256"/>
      <c r="P49" s="13"/>
      <c r="S49" s="66"/>
    </row>
    <row r="50" spans="2:27">
      <c r="B50" s="259" t="s">
        <v>1138</v>
      </c>
      <c r="C50" s="250" t="s">
        <v>1139</v>
      </c>
      <c r="D50" s="251">
        <v>105</v>
      </c>
      <c r="E50" s="250" t="s">
        <v>1124</v>
      </c>
      <c r="F50" s="250" t="s">
        <v>1145</v>
      </c>
      <c r="G50" s="260" t="s">
        <v>670</v>
      </c>
      <c r="H50" s="256"/>
      <c r="I50" s="256"/>
      <c r="P50" s="13"/>
      <c r="S50" s="66"/>
    </row>
    <row r="51" spans="2:27">
      <c r="B51" s="259" t="s">
        <v>1138</v>
      </c>
      <c r="C51" s="250" t="s">
        <v>1139</v>
      </c>
      <c r="D51" s="251">
        <v>105</v>
      </c>
      <c r="E51" s="250" t="s">
        <v>1126</v>
      </c>
      <c r="F51" s="250" t="s">
        <v>1146</v>
      </c>
      <c r="G51" s="260" t="s">
        <v>670</v>
      </c>
      <c r="H51" s="256"/>
      <c r="I51" s="256"/>
      <c r="P51" s="13"/>
      <c r="S51" s="66"/>
    </row>
    <row r="52" spans="2:27">
      <c r="B52" s="259" t="s">
        <v>1138</v>
      </c>
      <c r="C52" s="250" t="s">
        <v>1139</v>
      </c>
      <c r="D52" s="251">
        <v>105</v>
      </c>
      <c r="E52" s="250" t="s">
        <v>1147</v>
      </c>
      <c r="F52" s="250" t="s">
        <v>1148</v>
      </c>
      <c r="G52" s="260" t="s">
        <v>670</v>
      </c>
      <c r="H52" s="256"/>
      <c r="I52" s="256"/>
      <c r="O52" s="13"/>
      <c r="X52" s="13"/>
      <c r="AA52" s="66"/>
    </row>
    <row r="53" spans="2:27">
      <c r="B53" s="259" t="s">
        <v>1138</v>
      </c>
      <c r="C53" s="250" t="s">
        <v>1139</v>
      </c>
      <c r="D53" s="251">
        <v>105</v>
      </c>
      <c r="E53" s="250"/>
      <c r="F53" s="250" t="s">
        <v>1149</v>
      </c>
      <c r="G53" s="260" t="s">
        <v>670</v>
      </c>
      <c r="H53" s="256"/>
      <c r="I53" s="256"/>
      <c r="O53" s="13"/>
      <c r="X53" s="13"/>
      <c r="AA53" s="66"/>
    </row>
    <row r="54" spans="2:27">
      <c r="B54" s="259" t="s">
        <v>1138</v>
      </c>
      <c r="C54" s="250" t="s">
        <v>1139</v>
      </c>
      <c r="D54" s="251">
        <v>105</v>
      </c>
      <c r="E54" s="250"/>
      <c r="F54" s="250" t="s">
        <v>1150</v>
      </c>
      <c r="G54" s="260" t="s">
        <v>670</v>
      </c>
      <c r="H54" s="256"/>
      <c r="I54" s="256"/>
      <c r="O54" s="13"/>
      <c r="X54" s="13"/>
      <c r="AA54" s="66"/>
    </row>
    <row r="55" spans="2:27">
      <c r="B55" s="259" t="s">
        <v>1138</v>
      </c>
      <c r="C55" s="250" t="s">
        <v>1139</v>
      </c>
      <c r="D55" s="251">
        <v>105</v>
      </c>
      <c r="E55" s="250"/>
      <c r="F55" s="250" t="s">
        <v>1151</v>
      </c>
      <c r="G55" s="260" t="s">
        <v>670</v>
      </c>
      <c r="H55" s="256"/>
      <c r="I55" s="256"/>
      <c r="O55" s="13"/>
      <c r="X55" s="13"/>
      <c r="AA55" s="66"/>
    </row>
    <row r="56" spans="2:27">
      <c r="B56" s="259" t="s">
        <v>1138</v>
      </c>
      <c r="C56" s="250" t="s">
        <v>1139</v>
      </c>
      <c r="D56" s="251">
        <v>105</v>
      </c>
      <c r="E56" s="250" t="s">
        <v>1136</v>
      </c>
      <c r="F56" s="250" t="s">
        <v>1152</v>
      </c>
      <c r="G56" s="260" t="s">
        <v>670</v>
      </c>
      <c r="H56" s="256"/>
      <c r="I56" s="256"/>
      <c r="O56" s="13"/>
      <c r="X56" s="13"/>
      <c r="AA56" s="66"/>
    </row>
    <row r="57" spans="2:27">
      <c r="B57" s="259" t="s">
        <v>1138</v>
      </c>
      <c r="C57" s="250" t="s">
        <v>1139</v>
      </c>
      <c r="D57" s="251">
        <v>105</v>
      </c>
      <c r="E57" s="250" t="s">
        <v>166</v>
      </c>
      <c r="F57" s="250" t="s">
        <v>1153</v>
      </c>
      <c r="G57" s="260" t="s">
        <v>670</v>
      </c>
      <c r="H57" s="256"/>
      <c r="I57" s="256"/>
      <c r="O57" s="13"/>
      <c r="X57" s="13"/>
      <c r="AA57" s="66"/>
    </row>
    <row r="58" spans="2:27">
      <c r="B58" s="259" t="s">
        <v>1154</v>
      </c>
      <c r="C58" s="250" t="s">
        <v>1155</v>
      </c>
      <c r="D58" s="251">
        <v>106</v>
      </c>
      <c r="E58" s="250" t="s">
        <v>164</v>
      </c>
      <c r="F58" s="250" t="s">
        <v>1110</v>
      </c>
      <c r="G58" s="260" t="s">
        <v>670</v>
      </c>
      <c r="H58" s="256"/>
      <c r="I58" s="256"/>
      <c r="O58" s="13"/>
      <c r="X58" s="13"/>
      <c r="AA58" s="66"/>
    </row>
    <row r="59" spans="2:27">
      <c r="B59" s="259" t="s">
        <v>1154</v>
      </c>
      <c r="C59" s="250" t="s">
        <v>1155</v>
      </c>
      <c r="D59" s="251">
        <v>106</v>
      </c>
      <c r="E59" s="250" t="s">
        <v>60</v>
      </c>
      <c r="F59" s="250" t="s">
        <v>1156</v>
      </c>
      <c r="G59" s="260" t="s">
        <v>670</v>
      </c>
      <c r="H59" s="256"/>
      <c r="I59" s="256"/>
      <c r="O59" s="13"/>
      <c r="X59" s="13"/>
      <c r="AA59" s="66"/>
    </row>
    <row r="60" spans="2:27">
      <c r="B60" s="259" t="s">
        <v>1154</v>
      </c>
      <c r="C60" s="250" t="s">
        <v>1155</v>
      </c>
      <c r="D60" s="251">
        <v>106</v>
      </c>
      <c r="E60" s="250" t="s">
        <v>196</v>
      </c>
      <c r="F60" s="250" t="s">
        <v>1157</v>
      </c>
      <c r="G60" s="260" t="s">
        <v>670</v>
      </c>
      <c r="H60" s="256"/>
      <c r="I60" s="256"/>
      <c r="O60" s="13"/>
      <c r="X60" s="13"/>
      <c r="AA60" s="66"/>
    </row>
    <row r="61" spans="2:27">
      <c r="B61" s="259" t="s">
        <v>1154</v>
      </c>
      <c r="C61" s="250" t="s">
        <v>1155</v>
      </c>
      <c r="D61" s="251">
        <v>106</v>
      </c>
      <c r="E61" s="250" t="s">
        <v>197</v>
      </c>
      <c r="F61" s="250" t="s">
        <v>1158</v>
      </c>
      <c r="G61" s="260" t="s">
        <v>670</v>
      </c>
      <c r="H61" s="258"/>
      <c r="I61" s="258"/>
      <c r="O61" s="13"/>
      <c r="X61" s="13"/>
      <c r="AA61" s="66"/>
    </row>
    <row r="62" spans="2:27">
      <c r="B62" s="259" t="s">
        <v>1154</v>
      </c>
      <c r="C62" s="250" t="s">
        <v>1155</v>
      </c>
      <c r="D62" s="251">
        <v>106</v>
      </c>
      <c r="E62" s="250" t="s">
        <v>1120</v>
      </c>
      <c r="F62" s="250" t="s">
        <v>1159</v>
      </c>
      <c r="G62" s="260" t="s">
        <v>670</v>
      </c>
      <c r="H62" s="258"/>
      <c r="I62" s="258"/>
      <c r="O62" s="13"/>
      <c r="X62" s="13"/>
      <c r="AA62" s="66"/>
    </row>
    <row r="63" spans="2:27">
      <c r="B63" s="259" t="s">
        <v>1154</v>
      </c>
      <c r="C63" s="250" t="s">
        <v>1155</v>
      </c>
      <c r="D63" s="251">
        <v>106</v>
      </c>
      <c r="E63" s="250" t="s">
        <v>1122</v>
      </c>
      <c r="F63" s="250" t="s">
        <v>1160</v>
      </c>
      <c r="G63" s="260" t="s">
        <v>670</v>
      </c>
      <c r="H63" s="258"/>
      <c r="I63" s="258"/>
      <c r="O63" s="13"/>
      <c r="X63" s="13"/>
      <c r="AA63" s="66"/>
    </row>
    <row r="64" spans="2:27">
      <c r="B64" s="259" t="s">
        <v>1154</v>
      </c>
      <c r="C64" s="250" t="s">
        <v>1155</v>
      </c>
      <c r="D64" s="251">
        <v>106</v>
      </c>
      <c r="E64" s="250" t="s">
        <v>1124</v>
      </c>
      <c r="F64" s="250" t="s">
        <v>1161</v>
      </c>
      <c r="G64" s="260" t="s">
        <v>670</v>
      </c>
      <c r="H64" s="258"/>
      <c r="I64" s="258"/>
      <c r="O64" s="13"/>
      <c r="X64" s="13"/>
      <c r="AA64" s="66"/>
    </row>
    <row r="65" spans="2:27">
      <c r="B65" s="259" t="s">
        <v>1154</v>
      </c>
      <c r="C65" s="250" t="s">
        <v>1155</v>
      </c>
      <c r="D65" s="251">
        <v>106</v>
      </c>
      <c r="E65" s="250" t="s">
        <v>1126</v>
      </c>
      <c r="F65" s="250" t="s">
        <v>1162</v>
      </c>
      <c r="G65" s="260" t="s">
        <v>670</v>
      </c>
      <c r="H65" s="258"/>
      <c r="I65" s="258"/>
      <c r="O65" s="13"/>
      <c r="X65" s="13"/>
      <c r="AA65" s="66"/>
    </row>
    <row r="66" spans="2:27">
      <c r="B66" s="259" t="s">
        <v>1154</v>
      </c>
      <c r="C66" s="250" t="s">
        <v>1155</v>
      </c>
      <c r="D66" s="251">
        <v>106</v>
      </c>
      <c r="E66" s="250" t="s">
        <v>1163</v>
      </c>
      <c r="F66" s="250" t="s">
        <v>1164</v>
      </c>
      <c r="G66" s="260" t="s">
        <v>670</v>
      </c>
      <c r="H66" s="258"/>
      <c r="I66" s="258"/>
      <c r="O66" s="13"/>
      <c r="X66" s="13"/>
      <c r="AA66" s="66"/>
    </row>
    <row r="67" spans="2:27">
      <c r="B67" s="259" t="s">
        <v>1154</v>
      </c>
      <c r="C67" s="250" t="s">
        <v>1155</v>
      </c>
      <c r="D67" s="251">
        <v>106</v>
      </c>
      <c r="E67" s="250"/>
      <c r="F67" s="250" t="s">
        <v>1165</v>
      </c>
      <c r="G67" s="260" t="s">
        <v>670</v>
      </c>
      <c r="H67" s="258"/>
      <c r="I67" s="258"/>
      <c r="O67" s="13"/>
      <c r="X67" s="13"/>
      <c r="AA67" s="66"/>
    </row>
    <row r="68" spans="2:27">
      <c r="B68" s="259" t="s">
        <v>1154</v>
      </c>
      <c r="C68" s="250" t="s">
        <v>1155</v>
      </c>
      <c r="D68" s="251">
        <v>106</v>
      </c>
      <c r="E68" s="250"/>
      <c r="F68" s="250" t="s">
        <v>1166</v>
      </c>
      <c r="G68" s="260" t="s">
        <v>670</v>
      </c>
      <c r="H68" s="258"/>
      <c r="I68" s="258"/>
      <c r="O68" s="13"/>
      <c r="X68" s="13"/>
      <c r="AA68" s="66"/>
    </row>
    <row r="69" spans="2:27">
      <c r="B69" s="259" t="s">
        <v>1154</v>
      </c>
      <c r="C69" s="250" t="s">
        <v>1155</v>
      </c>
      <c r="D69" s="251">
        <v>106</v>
      </c>
      <c r="E69" s="250"/>
      <c r="F69" s="250" t="s">
        <v>1167</v>
      </c>
      <c r="G69" s="260" t="s">
        <v>670</v>
      </c>
      <c r="H69" s="258"/>
      <c r="I69" s="258"/>
      <c r="O69" s="13"/>
      <c r="X69" s="13"/>
      <c r="AA69" s="66"/>
    </row>
    <row r="70" spans="2:27">
      <c r="B70" s="259" t="s">
        <v>1154</v>
      </c>
      <c r="C70" s="250" t="s">
        <v>1155</v>
      </c>
      <c r="D70" s="251">
        <v>106</v>
      </c>
      <c r="E70" s="250" t="s">
        <v>1136</v>
      </c>
      <c r="F70" s="250" t="s">
        <v>1168</v>
      </c>
      <c r="G70" s="260" t="s">
        <v>670</v>
      </c>
      <c r="H70" s="258"/>
      <c r="I70" s="258"/>
      <c r="O70" s="13"/>
      <c r="X70" s="13"/>
      <c r="AA70" s="66"/>
    </row>
    <row r="71" spans="2:27">
      <c r="B71" s="259" t="s">
        <v>1154</v>
      </c>
      <c r="C71" s="250" t="s">
        <v>1155</v>
      </c>
      <c r="D71" s="251">
        <v>106</v>
      </c>
      <c r="E71" s="250" t="s">
        <v>166</v>
      </c>
      <c r="F71" s="250" t="s">
        <v>1169</v>
      </c>
      <c r="G71" s="260" t="s">
        <v>670</v>
      </c>
      <c r="H71" s="258"/>
      <c r="I71" s="258"/>
      <c r="O71" s="13"/>
      <c r="X71" s="13"/>
      <c r="AA71" s="66"/>
    </row>
    <row r="72" spans="2:27">
      <c r="B72" s="259" t="s">
        <v>1170</v>
      </c>
      <c r="C72" s="250" t="s">
        <v>1171</v>
      </c>
      <c r="D72" s="251">
        <v>107</v>
      </c>
      <c r="E72" s="250" t="s">
        <v>164</v>
      </c>
      <c r="F72" s="250" t="s">
        <v>1111</v>
      </c>
      <c r="G72" s="260" t="s">
        <v>670</v>
      </c>
      <c r="H72" s="258"/>
      <c r="I72" s="258"/>
      <c r="O72" s="13"/>
      <c r="X72" s="13"/>
      <c r="AA72" s="66"/>
    </row>
    <row r="73" spans="2:27">
      <c r="B73" s="259" t="s">
        <v>1170</v>
      </c>
      <c r="C73" s="250" t="s">
        <v>1171</v>
      </c>
      <c r="D73" s="251">
        <v>107</v>
      </c>
      <c r="E73" s="250" t="s">
        <v>60</v>
      </c>
      <c r="F73" s="250" t="s">
        <v>1172</v>
      </c>
      <c r="G73" s="260" t="s">
        <v>670</v>
      </c>
      <c r="H73" s="258"/>
      <c r="I73" s="258"/>
      <c r="O73" s="13"/>
      <c r="X73" s="13"/>
      <c r="AA73" s="66"/>
    </row>
    <row r="74" spans="2:27">
      <c r="B74" s="259" t="s">
        <v>1170</v>
      </c>
      <c r="C74" s="250" t="s">
        <v>1171</v>
      </c>
      <c r="D74" s="251">
        <v>107</v>
      </c>
      <c r="E74" s="250" t="s">
        <v>196</v>
      </c>
      <c r="F74" s="250" t="s">
        <v>1173</v>
      </c>
      <c r="G74" s="260" t="s">
        <v>670</v>
      </c>
      <c r="H74" s="258"/>
      <c r="I74" s="258"/>
      <c r="O74" s="13"/>
      <c r="X74" s="13"/>
      <c r="AA74" s="66"/>
    </row>
    <row r="75" spans="2:27">
      <c r="B75" s="259" t="s">
        <v>1170</v>
      </c>
      <c r="C75" s="250" t="s">
        <v>1171</v>
      </c>
      <c r="D75" s="251">
        <v>107</v>
      </c>
      <c r="E75" s="250" t="s">
        <v>197</v>
      </c>
      <c r="F75" s="250" t="s">
        <v>1174</v>
      </c>
      <c r="G75" s="260" t="s">
        <v>670</v>
      </c>
      <c r="H75" s="258"/>
      <c r="I75" s="258"/>
      <c r="O75" s="13"/>
      <c r="X75" s="13"/>
      <c r="AA75" s="66"/>
    </row>
    <row r="76" spans="2:27">
      <c r="B76" s="259" t="s">
        <v>1170</v>
      </c>
      <c r="C76" s="250" t="s">
        <v>1171</v>
      </c>
      <c r="D76" s="251">
        <v>107</v>
      </c>
      <c r="E76" s="250" t="s">
        <v>1120</v>
      </c>
      <c r="F76" s="250" t="s">
        <v>1175</v>
      </c>
      <c r="G76" s="260" t="s">
        <v>670</v>
      </c>
      <c r="H76" s="258"/>
      <c r="I76" s="258"/>
      <c r="O76" s="13"/>
      <c r="X76" s="13"/>
      <c r="AA76" s="66"/>
    </row>
    <row r="77" spans="2:27">
      <c r="B77" s="259" t="s">
        <v>1170</v>
      </c>
      <c r="C77" s="250" t="s">
        <v>1171</v>
      </c>
      <c r="D77" s="251">
        <v>107</v>
      </c>
      <c r="E77" s="250" t="s">
        <v>1122</v>
      </c>
      <c r="F77" s="250" t="s">
        <v>1176</v>
      </c>
      <c r="G77" s="260" t="s">
        <v>670</v>
      </c>
      <c r="H77" s="258"/>
      <c r="I77" s="258"/>
      <c r="O77" s="13"/>
      <c r="X77" s="13"/>
      <c r="AA77" s="66"/>
    </row>
    <row r="78" spans="2:27">
      <c r="B78" s="259" t="s">
        <v>1170</v>
      </c>
      <c r="C78" s="250" t="s">
        <v>1171</v>
      </c>
      <c r="D78" s="251">
        <v>107</v>
      </c>
      <c r="E78" s="250" t="s">
        <v>1124</v>
      </c>
      <c r="F78" s="250" t="s">
        <v>1177</v>
      </c>
      <c r="G78" s="260" t="s">
        <v>670</v>
      </c>
      <c r="H78" s="258"/>
      <c r="I78" s="258"/>
      <c r="O78" s="13"/>
      <c r="X78" s="13"/>
      <c r="AA78" s="66"/>
    </row>
    <row r="79" spans="2:27">
      <c r="B79" s="259" t="s">
        <v>1170</v>
      </c>
      <c r="C79" s="250" t="s">
        <v>1171</v>
      </c>
      <c r="D79" s="251">
        <v>107</v>
      </c>
      <c r="E79" s="250" t="s">
        <v>1126</v>
      </c>
      <c r="F79" s="250" t="s">
        <v>1178</v>
      </c>
      <c r="G79" s="260" t="s">
        <v>670</v>
      </c>
      <c r="H79" s="258"/>
      <c r="I79" s="258"/>
      <c r="O79" s="13"/>
      <c r="X79" s="13"/>
      <c r="AA79" s="66"/>
    </row>
    <row r="80" spans="2:27">
      <c r="B80" s="259" t="s">
        <v>1170</v>
      </c>
      <c r="C80" s="250" t="s">
        <v>1171</v>
      </c>
      <c r="D80" s="251">
        <v>107</v>
      </c>
      <c r="E80" s="250" t="s">
        <v>1179</v>
      </c>
      <c r="F80" s="250" t="s">
        <v>1180</v>
      </c>
      <c r="G80" s="260" t="s">
        <v>670</v>
      </c>
      <c r="H80" s="258"/>
      <c r="I80" s="258"/>
      <c r="O80" s="13"/>
      <c r="X80" s="13"/>
      <c r="AA80" s="66"/>
    </row>
    <row r="81" spans="2:27">
      <c r="B81" s="259" t="s">
        <v>1170</v>
      </c>
      <c r="C81" s="250" t="s">
        <v>1171</v>
      </c>
      <c r="D81" s="251">
        <v>107</v>
      </c>
      <c r="E81" s="250"/>
      <c r="F81" s="250" t="s">
        <v>1181</v>
      </c>
      <c r="G81" s="260" t="s">
        <v>670</v>
      </c>
      <c r="H81" s="258"/>
      <c r="I81" s="258"/>
      <c r="O81" s="13"/>
      <c r="X81" s="13"/>
      <c r="AA81" s="66"/>
    </row>
    <row r="82" spans="2:27">
      <c r="B82" s="259" t="s">
        <v>1170</v>
      </c>
      <c r="C82" s="250" t="s">
        <v>1171</v>
      </c>
      <c r="D82" s="251">
        <v>107</v>
      </c>
      <c r="E82" s="250"/>
      <c r="F82" s="250" t="s">
        <v>1182</v>
      </c>
      <c r="G82" s="260" t="s">
        <v>670</v>
      </c>
      <c r="H82" s="258"/>
      <c r="I82" s="258"/>
      <c r="O82" s="13"/>
      <c r="X82" s="13"/>
      <c r="AA82" s="66"/>
    </row>
    <row r="83" spans="2:27">
      <c r="B83" s="259" t="s">
        <v>1170</v>
      </c>
      <c r="C83" s="250" t="s">
        <v>1171</v>
      </c>
      <c r="D83" s="251">
        <v>107</v>
      </c>
      <c r="E83" s="250"/>
      <c r="F83" s="250" t="s">
        <v>1183</v>
      </c>
      <c r="G83" s="260" t="s">
        <v>670</v>
      </c>
      <c r="H83" s="258"/>
      <c r="I83" s="258"/>
      <c r="O83" s="13"/>
      <c r="X83" s="13"/>
      <c r="AA83" s="66"/>
    </row>
    <row r="84" spans="2:27">
      <c r="B84" s="259" t="s">
        <v>1170</v>
      </c>
      <c r="C84" s="250" t="s">
        <v>1171</v>
      </c>
      <c r="D84" s="251">
        <v>107</v>
      </c>
      <c r="E84" s="250" t="s">
        <v>1136</v>
      </c>
      <c r="F84" s="250" t="s">
        <v>1184</v>
      </c>
      <c r="G84" s="260" t="s">
        <v>670</v>
      </c>
      <c r="H84" s="258"/>
      <c r="I84" s="258"/>
      <c r="O84" s="13"/>
      <c r="X84" s="13"/>
      <c r="AA84" s="66"/>
    </row>
    <row r="85" spans="2:27" ht="15.75" thickBot="1">
      <c r="B85" s="261" t="s">
        <v>1170</v>
      </c>
      <c r="C85" s="262" t="s">
        <v>1171</v>
      </c>
      <c r="D85" s="263">
        <v>107</v>
      </c>
      <c r="E85" s="262" t="s">
        <v>166</v>
      </c>
      <c r="F85" s="262" t="s">
        <v>1185</v>
      </c>
      <c r="G85" s="264" t="s">
        <v>670</v>
      </c>
      <c r="H85" s="258"/>
      <c r="I85" s="258"/>
      <c r="O85" s="13"/>
      <c r="X85" s="13"/>
      <c r="AA85" s="66"/>
    </row>
  </sheetData>
  <mergeCells count="2">
    <mergeCell ref="B18:D18"/>
    <mergeCell ref="B27:I27"/>
  </mergeCells>
  <hyperlinks>
    <hyperlink ref="A1" location="'Table of Contents'!A1" display="Back to Top" xr:uid="{69ED342C-D04B-4429-948C-7F5F2A4F0688}"/>
  </hyperlink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2AD8-F304-3E42-BFB0-1BDE91F03209}">
  <dimension ref="A1:O45"/>
  <sheetViews>
    <sheetView topLeftCell="A17" workbookViewId="0">
      <selection activeCell="B24" sqref="B24:B45"/>
    </sheetView>
  </sheetViews>
  <sheetFormatPr defaultColWidth="10.85546875" defaultRowHeight="15"/>
  <cols>
    <col min="1" max="1" width="20.140625" style="205" bestFit="1" customWidth="1"/>
    <col min="2" max="2" width="13.85546875" style="205" bestFit="1" customWidth="1"/>
    <col min="3" max="3" width="73.42578125" style="205" bestFit="1" customWidth="1"/>
    <col min="4" max="4" width="13.85546875" style="205" bestFit="1" customWidth="1"/>
    <col min="5" max="5" width="17.42578125" style="205" bestFit="1" customWidth="1"/>
    <col min="6" max="6" width="16" style="205" bestFit="1" customWidth="1"/>
    <col min="7" max="7" width="10" style="205" bestFit="1" customWidth="1"/>
    <col min="8" max="8" width="12.140625" style="205" bestFit="1" customWidth="1"/>
    <col min="9" max="9" width="10.7109375" style="205" bestFit="1" customWidth="1"/>
    <col min="10" max="12" width="10.85546875" style="205"/>
    <col min="13" max="13" width="10.42578125" style="205" bestFit="1" customWidth="1"/>
    <col min="14" max="14" width="10.140625" style="205" bestFit="1" customWidth="1"/>
    <col min="15" max="15" width="41.28515625" style="205" bestFit="1" customWidth="1"/>
    <col min="16" max="16384" width="10.85546875" style="205"/>
  </cols>
  <sheetData>
    <row r="1" spans="1:15" ht="15.75">
      <c r="A1" s="56" t="s">
        <v>99</v>
      </c>
      <c r="B1" s="215" t="s">
        <v>811</v>
      </c>
      <c r="C1" s="216" t="s">
        <v>812</v>
      </c>
      <c r="D1" s="217"/>
      <c r="E1" s="214"/>
      <c r="F1" s="214"/>
      <c r="G1" s="214"/>
      <c r="H1" s="214"/>
      <c r="I1" s="218"/>
      <c r="J1" s="214"/>
      <c r="K1" s="214"/>
      <c r="L1" s="214"/>
      <c r="M1" s="214"/>
      <c r="N1" s="214"/>
      <c r="O1" s="214"/>
    </row>
    <row r="2" spans="1:15" ht="15.75">
      <c r="A2" s="226"/>
      <c r="B2" s="219"/>
      <c r="C2" s="220" t="s">
        <v>813</v>
      </c>
      <c r="D2" s="217"/>
      <c r="E2" s="214"/>
      <c r="F2" s="214"/>
      <c r="G2" s="214"/>
      <c r="H2" s="214"/>
      <c r="I2" s="218"/>
      <c r="J2" s="214"/>
      <c r="K2" s="214"/>
      <c r="L2" s="214"/>
      <c r="M2" s="214"/>
      <c r="N2" s="214"/>
      <c r="O2" s="214"/>
    </row>
    <row r="3" spans="1:15" ht="15.75">
      <c r="A3" s="226"/>
      <c r="B3" s="221"/>
      <c r="C3" s="220" t="s">
        <v>814</v>
      </c>
      <c r="D3" s="217"/>
      <c r="E3" s="214"/>
      <c r="F3" s="214"/>
      <c r="G3" s="214"/>
      <c r="H3" s="214"/>
      <c r="I3" s="218"/>
      <c r="J3" s="214"/>
      <c r="K3" s="214"/>
      <c r="L3" s="214"/>
      <c r="M3" s="214"/>
      <c r="N3" s="214"/>
      <c r="O3" s="214"/>
    </row>
    <row r="4" spans="1:15" ht="16.5" thickBot="1">
      <c r="A4" s="226"/>
      <c r="B4" s="222"/>
      <c r="C4" s="223" t="s">
        <v>815</v>
      </c>
      <c r="D4" s="217"/>
      <c r="E4" s="214"/>
      <c r="F4" s="214"/>
      <c r="G4" s="214"/>
      <c r="H4" s="214"/>
      <c r="I4" s="218"/>
      <c r="J4" s="214"/>
      <c r="K4" s="214"/>
      <c r="L4" s="214"/>
      <c r="M4" s="214"/>
      <c r="N4" s="214"/>
      <c r="O4" s="214"/>
    </row>
    <row r="5" spans="1:15">
      <c r="A5" s="226"/>
      <c r="B5" s="226"/>
      <c r="C5" s="226"/>
      <c r="D5" s="227"/>
      <c r="E5" s="226"/>
      <c r="F5" s="226"/>
      <c r="G5" s="226"/>
      <c r="H5" s="226"/>
      <c r="I5" s="228"/>
      <c r="J5" s="226"/>
      <c r="K5" s="226"/>
      <c r="L5" s="226"/>
      <c r="M5" s="226"/>
      <c r="N5" s="226"/>
      <c r="O5" s="226"/>
    </row>
    <row r="6" spans="1:15">
      <c r="A6" s="226"/>
      <c r="B6" s="226"/>
      <c r="C6" s="226"/>
      <c r="D6" s="227"/>
      <c r="E6" s="226"/>
      <c r="F6" s="226"/>
      <c r="G6" s="226"/>
      <c r="H6" s="226"/>
      <c r="I6" s="228"/>
      <c r="J6" s="226"/>
      <c r="K6" s="226"/>
      <c r="L6" s="226"/>
      <c r="M6" s="226"/>
      <c r="N6" s="226"/>
      <c r="O6" s="226"/>
    </row>
    <row r="7" spans="1:15">
      <c r="A7" s="226"/>
      <c r="B7" s="226"/>
      <c r="C7" s="226"/>
      <c r="D7" s="227"/>
      <c r="E7" s="226"/>
      <c r="F7" s="226"/>
      <c r="G7" s="226"/>
      <c r="H7" s="226"/>
      <c r="I7" s="228"/>
      <c r="J7" s="226"/>
      <c r="K7" s="226"/>
      <c r="L7" s="226"/>
      <c r="M7" s="226"/>
      <c r="N7" s="226"/>
      <c r="O7" s="226"/>
    </row>
    <row r="8" spans="1:15">
      <c r="A8" s="226"/>
      <c r="B8" s="226"/>
      <c r="C8" s="226"/>
      <c r="D8" s="227"/>
      <c r="E8" s="226"/>
      <c r="F8" s="226"/>
      <c r="G8" s="226"/>
      <c r="H8" s="226"/>
      <c r="I8" s="228"/>
      <c r="J8" s="226"/>
      <c r="K8" s="226"/>
      <c r="L8" s="226"/>
      <c r="M8" s="226"/>
      <c r="N8" s="226"/>
      <c r="O8" s="226"/>
    </row>
    <row r="9" spans="1:15">
      <c r="A9" s="226"/>
      <c r="B9" s="226"/>
      <c r="C9" s="226"/>
      <c r="D9" s="227"/>
      <c r="E9" s="226"/>
      <c r="F9" s="226"/>
      <c r="G9" s="226"/>
      <c r="H9" s="226"/>
      <c r="I9" s="228"/>
      <c r="J9" s="226"/>
      <c r="K9" s="226"/>
      <c r="L9" s="226"/>
      <c r="M9" s="226"/>
      <c r="N9" s="226"/>
      <c r="O9" s="226"/>
    </row>
    <row r="10" spans="1:15" ht="15.75" thickBot="1">
      <c r="A10" s="226"/>
      <c r="B10" s="226"/>
      <c r="C10" s="226"/>
      <c r="D10" s="227"/>
      <c r="E10" s="226"/>
      <c r="F10" s="226"/>
      <c r="G10" s="226"/>
      <c r="H10" s="226"/>
      <c r="I10" s="228"/>
      <c r="J10" s="226"/>
      <c r="K10" s="226"/>
      <c r="L10" s="226"/>
      <c r="M10" s="226"/>
      <c r="N10" s="226"/>
      <c r="O10" s="226"/>
    </row>
    <row r="11" spans="1:15" ht="15" customHeight="1">
      <c r="A11" s="226"/>
      <c r="B11" s="450" t="s">
        <v>816</v>
      </c>
      <c r="C11" s="451"/>
      <c r="D11" s="451"/>
      <c r="E11" s="451"/>
      <c r="F11" s="451"/>
      <c r="G11" s="451"/>
      <c r="H11" s="451"/>
      <c r="I11" s="451"/>
      <c r="J11" s="451"/>
      <c r="K11" s="451"/>
      <c r="L11" s="451"/>
      <c r="M11" s="451"/>
      <c r="N11" s="451"/>
      <c r="O11" s="452"/>
    </row>
    <row r="12" spans="1:15" ht="30">
      <c r="A12" s="453"/>
      <c r="B12" s="454" t="s">
        <v>817</v>
      </c>
      <c r="C12" s="455" t="s">
        <v>818</v>
      </c>
      <c r="D12" s="455" t="s">
        <v>819</v>
      </c>
      <c r="E12" s="455" t="s">
        <v>820</v>
      </c>
      <c r="F12" s="455" t="s">
        <v>821</v>
      </c>
      <c r="G12" s="455" t="s">
        <v>822</v>
      </c>
      <c r="H12" s="455"/>
      <c r="I12" s="455"/>
      <c r="J12" s="455"/>
      <c r="K12" s="455"/>
      <c r="L12" s="455"/>
      <c r="M12" s="281" t="s">
        <v>823</v>
      </c>
      <c r="N12" s="456" t="s">
        <v>826</v>
      </c>
      <c r="O12" s="457" t="s">
        <v>827</v>
      </c>
    </row>
    <row r="13" spans="1:15">
      <c r="A13" s="453"/>
      <c r="B13" s="454"/>
      <c r="C13" s="455"/>
      <c r="D13" s="455"/>
      <c r="E13" s="455"/>
      <c r="F13" s="455"/>
      <c r="G13" s="455"/>
      <c r="H13" s="455"/>
      <c r="I13" s="455"/>
      <c r="J13" s="455"/>
      <c r="K13" s="455"/>
      <c r="L13" s="455"/>
      <c r="M13" s="281" t="s">
        <v>824</v>
      </c>
      <c r="N13" s="456"/>
      <c r="O13" s="457"/>
    </row>
    <row r="14" spans="1:15" ht="30">
      <c r="A14" s="453"/>
      <c r="B14" s="454"/>
      <c r="C14" s="455"/>
      <c r="D14" s="455"/>
      <c r="E14" s="455"/>
      <c r="F14" s="455"/>
      <c r="G14" s="280" t="s">
        <v>828</v>
      </c>
      <c r="H14" s="280" t="s">
        <v>828</v>
      </c>
      <c r="I14" s="280" t="s">
        <v>832</v>
      </c>
      <c r="J14" s="280" t="s">
        <v>832</v>
      </c>
      <c r="K14" s="458" t="s">
        <v>835</v>
      </c>
      <c r="L14" s="458" t="s">
        <v>836</v>
      </c>
      <c r="M14" s="281" t="s">
        <v>825</v>
      </c>
      <c r="N14" s="456"/>
      <c r="O14" s="457"/>
    </row>
    <row r="15" spans="1:15" ht="30">
      <c r="A15" s="453"/>
      <c r="B15" s="454"/>
      <c r="C15" s="455"/>
      <c r="D15" s="455"/>
      <c r="E15" s="455"/>
      <c r="F15" s="455"/>
      <c r="G15" s="280" t="s">
        <v>829</v>
      </c>
      <c r="H15" s="280" t="s">
        <v>831</v>
      </c>
      <c r="I15" s="280" t="s">
        <v>829</v>
      </c>
      <c r="J15" s="280" t="s">
        <v>834</v>
      </c>
      <c r="K15" s="458"/>
      <c r="L15" s="458"/>
      <c r="M15" s="281"/>
      <c r="N15" s="456"/>
      <c r="O15" s="457"/>
    </row>
    <row r="16" spans="1:15" ht="30">
      <c r="A16" s="453"/>
      <c r="B16" s="454"/>
      <c r="C16" s="455"/>
      <c r="D16" s="455"/>
      <c r="E16" s="455"/>
      <c r="F16" s="455"/>
      <c r="G16" s="280" t="s">
        <v>830</v>
      </c>
      <c r="H16" s="280" t="s">
        <v>830</v>
      </c>
      <c r="I16" s="280" t="s">
        <v>833</v>
      </c>
      <c r="J16" s="280" t="s">
        <v>833</v>
      </c>
      <c r="K16" s="458"/>
      <c r="L16" s="458"/>
      <c r="M16" s="281"/>
      <c r="N16" s="456"/>
      <c r="O16" s="457"/>
    </row>
    <row r="17" spans="1:15" ht="38.25">
      <c r="A17" s="453"/>
      <c r="B17" s="459" t="s">
        <v>1853</v>
      </c>
      <c r="C17" s="460" t="s">
        <v>837</v>
      </c>
      <c r="D17" s="460" t="s">
        <v>837</v>
      </c>
      <c r="E17" s="282" t="s">
        <v>838</v>
      </c>
      <c r="F17" s="282" t="s">
        <v>840</v>
      </c>
      <c r="G17" s="460" t="s">
        <v>843</v>
      </c>
      <c r="H17" s="460" t="s">
        <v>844</v>
      </c>
      <c r="I17" s="460" t="s">
        <v>845</v>
      </c>
      <c r="J17" s="460" t="s">
        <v>844</v>
      </c>
      <c r="K17" s="460" t="s">
        <v>846</v>
      </c>
      <c r="L17" s="460" t="s">
        <v>847</v>
      </c>
      <c r="M17" s="460" t="s">
        <v>848</v>
      </c>
      <c r="N17" s="460" t="s">
        <v>849</v>
      </c>
      <c r="O17" s="283" t="s">
        <v>850</v>
      </c>
    </row>
    <row r="18" spans="1:15" ht="25.5">
      <c r="A18" s="453"/>
      <c r="B18" s="459"/>
      <c r="C18" s="460"/>
      <c r="D18" s="460"/>
      <c r="E18" s="282" t="s">
        <v>839</v>
      </c>
      <c r="F18" s="282" t="s">
        <v>841</v>
      </c>
      <c r="G18" s="460"/>
      <c r="H18" s="460"/>
      <c r="I18" s="460"/>
      <c r="J18" s="460"/>
      <c r="K18" s="460"/>
      <c r="L18" s="460"/>
      <c r="M18" s="460"/>
      <c r="N18" s="460"/>
      <c r="O18" s="283" t="s">
        <v>851</v>
      </c>
    </row>
    <row r="19" spans="1:15" ht="25.5">
      <c r="A19" s="453"/>
      <c r="B19" s="459"/>
      <c r="C19" s="460"/>
      <c r="D19" s="460"/>
      <c r="E19" s="282"/>
      <c r="F19" s="282" t="s">
        <v>842</v>
      </c>
      <c r="G19" s="460"/>
      <c r="H19" s="460"/>
      <c r="I19" s="460"/>
      <c r="J19" s="460"/>
      <c r="K19" s="460"/>
      <c r="L19" s="460"/>
      <c r="M19" s="460"/>
      <c r="N19" s="460"/>
      <c r="O19" s="283" t="s">
        <v>852</v>
      </c>
    </row>
    <row r="20" spans="1:15">
      <c r="A20" s="453"/>
      <c r="B20" s="459"/>
      <c r="C20" s="460"/>
      <c r="D20" s="460"/>
      <c r="E20" s="282"/>
      <c r="F20" s="282"/>
      <c r="G20" s="460"/>
      <c r="H20" s="460"/>
      <c r="I20" s="460"/>
      <c r="J20" s="460"/>
      <c r="K20" s="460"/>
      <c r="L20" s="460"/>
      <c r="M20" s="460"/>
      <c r="N20" s="460"/>
      <c r="O20" s="283" t="s">
        <v>853</v>
      </c>
    </row>
    <row r="21" spans="1:15" ht="25.5">
      <c r="A21" s="453"/>
      <c r="B21" s="459"/>
      <c r="C21" s="460"/>
      <c r="D21" s="460"/>
      <c r="E21" s="282"/>
      <c r="F21" s="282"/>
      <c r="G21" s="460"/>
      <c r="H21" s="460"/>
      <c r="I21" s="460"/>
      <c r="J21" s="460"/>
      <c r="K21" s="460"/>
      <c r="L21" s="460"/>
      <c r="M21" s="460"/>
      <c r="N21" s="460"/>
      <c r="O21" s="283" t="s">
        <v>854</v>
      </c>
    </row>
    <row r="22" spans="1:15">
      <c r="A22" s="453"/>
      <c r="B22" s="459"/>
      <c r="C22" s="460"/>
      <c r="D22" s="460"/>
      <c r="E22" s="282"/>
      <c r="F22" s="282"/>
      <c r="G22" s="460"/>
      <c r="H22" s="460"/>
      <c r="I22" s="460"/>
      <c r="J22" s="460"/>
      <c r="K22" s="460"/>
      <c r="L22" s="460"/>
      <c r="M22" s="460"/>
      <c r="N22" s="460"/>
      <c r="O22" s="283" t="s">
        <v>855</v>
      </c>
    </row>
    <row r="23" spans="1:15">
      <c r="A23" s="453"/>
      <c r="B23" s="459"/>
      <c r="C23" s="460"/>
      <c r="D23" s="460"/>
      <c r="E23" s="282"/>
      <c r="F23" s="282"/>
      <c r="G23" s="460"/>
      <c r="H23" s="460"/>
      <c r="I23" s="460"/>
      <c r="J23" s="460"/>
      <c r="K23" s="460"/>
      <c r="L23" s="460"/>
      <c r="M23" s="460"/>
      <c r="N23" s="460"/>
      <c r="O23" s="283" t="s">
        <v>856</v>
      </c>
    </row>
    <row r="24" spans="1:15">
      <c r="A24" s="226"/>
      <c r="B24" s="284" t="s">
        <v>858</v>
      </c>
      <c r="C24" s="461" t="s">
        <v>857</v>
      </c>
      <c r="D24" s="271" t="s">
        <v>858</v>
      </c>
      <c r="E24" s="271" t="s">
        <v>858</v>
      </c>
      <c r="F24" s="271" t="s">
        <v>858</v>
      </c>
      <c r="G24" s="276">
        <v>180000</v>
      </c>
      <c r="H24" s="276">
        <v>260000</v>
      </c>
      <c r="I24" s="271">
        <v>890</v>
      </c>
      <c r="J24" s="271">
        <v>1260</v>
      </c>
      <c r="K24" s="271">
        <v>120</v>
      </c>
      <c r="L24" s="271" t="s">
        <v>859</v>
      </c>
      <c r="M24" s="271" t="s">
        <v>860</v>
      </c>
      <c r="N24" s="271" t="s">
        <v>861</v>
      </c>
      <c r="O24" s="285" t="s">
        <v>850</v>
      </c>
    </row>
    <row r="25" spans="1:15">
      <c r="A25" s="226"/>
      <c r="B25" s="284" t="s">
        <v>862</v>
      </c>
      <c r="C25" s="461"/>
      <c r="D25" s="271" t="s">
        <v>862</v>
      </c>
      <c r="E25" s="271" t="s">
        <v>862</v>
      </c>
      <c r="F25" s="271" t="s">
        <v>862</v>
      </c>
      <c r="G25" s="276">
        <v>180000</v>
      </c>
      <c r="H25" s="276">
        <v>260000</v>
      </c>
      <c r="I25" s="271">
        <v>890</v>
      </c>
      <c r="J25" s="271">
        <v>1260</v>
      </c>
      <c r="K25" s="271">
        <v>120</v>
      </c>
      <c r="L25" s="271" t="s">
        <v>859</v>
      </c>
      <c r="M25" s="271" t="s">
        <v>860</v>
      </c>
      <c r="N25" s="271" t="s">
        <v>861</v>
      </c>
      <c r="O25" s="285" t="s">
        <v>850</v>
      </c>
    </row>
    <row r="26" spans="1:15">
      <c r="A26" s="226"/>
      <c r="B26" s="284" t="s">
        <v>863</v>
      </c>
      <c r="C26" s="461"/>
      <c r="D26" s="271" t="s">
        <v>863</v>
      </c>
      <c r="E26" s="271" t="s">
        <v>863</v>
      </c>
      <c r="F26" s="271" t="s">
        <v>863</v>
      </c>
      <c r="G26" s="276">
        <v>180000</v>
      </c>
      <c r="H26" s="276">
        <v>260000</v>
      </c>
      <c r="I26" s="271">
        <v>890</v>
      </c>
      <c r="J26" s="271">
        <v>1260</v>
      </c>
      <c r="K26" s="271">
        <v>120</v>
      </c>
      <c r="L26" s="271" t="s">
        <v>859</v>
      </c>
      <c r="M26" s="271" t="s">
        <v>860</v>
      </c>
      <c r="N26" s="271" t="s">
        <v>861</v>
      </c>
      <c r="O26" s="285" t="s">
        <v>850</v>
      </c>
    </row>
    <row r="27" spans="1:15">
      <c r="A27" s="226"/>
      <c r="B27" s="284" t="s">
        <v>864</v>
      </c>
      <c r="C27" s="461"/>
      <c r="D27" s="271" t="s">
        <v>864</v>
      </c>
      <c r="E27" s="271" t="s">
        <v>864</v>
      </c>
      <c r="F27" s="271" t="s">
        <v>864</v>
      </c>
      <c r="G27" s="276">
        <v>180000</v>
      </c>
      <c r="H27" s="276">
        <v>260000</v>
      </c>
      <c r="I27" s="271">
        <v>890</v>
      </c>
      <c r="J27" s="271">
        <v>1260</v>
      </c>
      <c r="K27" s="271">
        <v>120</v>
      </c>
      <c r="L27" s="271" t="s">
        <v>859</v>
      </c>
      <c r="M27" s="271" t="s">
        <v>860</v>
      </c>
      <c r="N27" s="271" t="s">
        <v>861</v>
      </c>
      <c r="O27" s="285" t="s">
        <v>850</v>
      </c>
    </row>
    <row r="28" spans="1:15">
      <c r="A28" s="226"/>
      <c r="B28" s="320" t="s">
        <v>866</v>
      </c>
      <c r="C28" s="461" t="s">
        <v>865</v>
      </c>
      <c r="D28" s="272" t="s">
        <v>866</v>
      </c>
      <c r="E28" s="272" t="s">
        <v>866</v>
      </c>
      <c r="F28" s="272" t="s">
        <v>866</v>
      </c>
      <c r="G28" s="276">
        <v>145450</v>
      </c>
      <c r="H28" s="276">
        <v>215955</v>
      </c>
      <c r="I28" s="271">
        <v>550</v>
      </c>
      <c r="J28" s="271">
        <v>550</v>
      </c>
      <c r="K28" s="271">
        <v>112</v>
      </c>
      <c r="L28" s="271">
        <v>550</v>
      </c>
      <c r="M28" s="271" t="s">
        <v>860</v>
      </c>
      <c r="N28" s="271" t="s">
        <v>861</v>
      </c>
      <c r="O28" s="285" t="s">
        <v>850</v>
      </c>
    </row>
    <row r="29" spans="1:15">
      <c r="A29" s="226"/>
      <c r="B29" s="320" t="s">
        <v>867</v>
      </c>
      <c r="C29" s="461"/>
      <c r="D29" s="272" t="s">
        <v>867</v>
      </c>
      <c r="E29" s="272" t="s">
        <v>867</v>
      </c>
      <c r="F29" s="272" t="s">
        <v>867</v>
      </c>
      <c r="G29" s="276">
        <v>145450</v>
      </c>
      <c r="H29" s="276">
        <v>215955</v>
      </c>
      <c r="I29" s="271">
        <v>550</v>
      </c>
      <c r="J29" s="271">
        <v>550</v>
      </c>
      <c r="K29" s="271">
        <v>112</v>
      </c>
      <c r="L29" s="271">
        <v>550</v>
      </c>
      <c r="M29" s="271" t="s">
        <v>860</v>
      </c>
      <c r="N29" s="271" t="s">
        <v>861</v>
      </c>
      <c r="O29" s="285" t="s">
        <v>850</v>
      </c>
    </row>
    <row r="30" spans="1:15">
      <c r="A30" s="226"/>
      <c r="B30" s="320" t="s">
        <v>868</v>
      </c>
      <c r="C30" s="461"/>
      <c r="D30" s="272" t="s">
        <v>868</v>
      </c>
      <c r="E30" s="272" t="s">
        <v>868</v>
      </c>
      <c r="F30" s="272" t="s">
        <v>868</v>
      </c>
      <c r="G30" s="276">
        <v>145450</v>
      </c>
      <c r="H30" s="276">
        <v>215955</v>
      </c>
      <c r="I30" s="271">
        <v>550</v>
      </c>
      <c r="J30" s="271">
        <v>550</v>
      </c>
      <c r="K30" s="271">
        <v>112</v>
      </c>
      <c r="L30" s="271">
        <v>550</v>
      </c>
      <c r="M30" s="271" t="s">
        <v>860</v>
      </c>
      <c r="N30" s="271" t="s">
        <v>861</v>
      </c>
      <c r="O30" s="285" t="s">
        <v>850</v>
      </c>
    </row>
    <row r="31" spans="1:15">
      <c r="A31" s="226"/>
      <c r="B31" s="320" t="s">
        <v>869</v>
      </c>
      <c r="C31" s="461"/>
      <c r="D31" s="272" t="s">
        <v>869</v>
      </c>
      <c r="E31" s="272" t="s">
        <v>869</v>
      </c>
      <c r="F31" s="272" t="s">
        <v>869</v>
      </c>
      <c r="G31" s="276">
        <v>145450</v>
      </c>
      <c r="H31" s="276">
        <v>215955</v>
      </c>
      <c r="I31" s="271">
        <v>550</v>
      </c>
      <c r="J31" s="271">
        <v>550</v>
      </c>
      <c r="K31" s="271">
        <v>112</v>
      </c>
      <c r="L31" s="271">
        <v>550</v>
      </c>
      <c r="M31" s="271" t="s">
        <v>860</v>
      </c>
      <c r="N31" s="271" t="s">
        <v>861</v>
      </c>
      <c r="O31" s="285" t="s">
        <v>850</v>
      </c>
    </row>
    <row r="32" spans="1:15">
      <c r="A32" s="226"/>
      <c r="B32" s="321" t="s">
        <v>871</v>
      </c>
      <c r="C32" s="461" t="s">
        <v>870</v>
      </c>
      <c r="D32" s="277" t="s">
        <v>871</v>
      </c>
      <c r="E32" s="277" t="s">
        <v>871</v>
      </c>
      <c r="F32" s="277" t="s">
        <v>871</v>
      </c>
      <c r="G32" s="271">
        <v>85000</v>
      </c>
      <c r="H32" s="271">
        <v>125000</v>
      </c>
      <c r="I32" s="271">
        <v>470</v>
      </c>
      <c r="J32" s="271">
        <v>470</v>
      </c>
      <c r="K32" s="271">
        <v>126</v>
      </c>
      <c r="L32" s="271">
        <v>450</v>
      </c>
      <c r="M32" s="271" t="s">
        <v>860</v>
      </c>
      <c r="N32" s="271" t="s">
        <v>861</v>
      </c>
      <c r="O32" s="285" t="s">
        <v>850</v>
      </c>
    </row>
    <row r="33" spans="1:15">
      <c r="A33" s="226"/>
      <c r="B33" s="321" t="s">
        <v>872</v>
      </c>
      <c r="C33" s="461"/>
      <c r="D33" s="277" t="s">
        <v>872</v>
      </c>
      <c r="E33" s="277" t="s">
        <v>872</v>
      </c>
      <c r="F33" s="277" t="s">
        <v>872</v>
      </c>
      <c r="G33" s="271">
        <v>85000</v>
      </c>
      <c r="H33" s="271">
        <v>125000</v>
      </c>
      <c r="I33" s="271">
        <v>470</v>
      </c>
      <c r="J33" s="271">
        <v>470</v>
      </c>
      <c r="K33" s="271">
        <v>126</v>
      </c>
      <c r="L33" s="271">
        <v>450</v>
      </c>
      <c r="M33" s="271" t="s">
        <v>860</v>
      </c>
      <c r="N33" s="271" t="s">
        <v>861</v>
      </c>
      <c r="O33" s="285" t="s">
        <v>850</v>
      </c>
    </row>
    <row r="34" spans="1:15">
      <c r="A34" s="226"/>
      <c r="B34" s="321" t="s">
        <v>873</v>
      </c>
      <c r="C34" s="461"/>
      <c r="D34" s="277" t="s">
        <v>873</v>
      </c>
      <c r="E34" s="277" t="s">
        <v>873</v>
      </c>
      <c r="F34" s="277" t="s">
        <v>873</v>
      </c>
      <c r="G34" s="271">
        <v>85000</v>
      </c>
      <c r="H34" s="271">
        <v>125000</v>
      </c>
      <c r="I34" s="271">
        <v>470</v>
      </c>
      <c r="J34" s="271">
        <v>470</v>
      </c>
      <c r="K34" s="271">
        <v>126</v>
      </c>
      <c r="L34" s="271">
        <v>450</v>
      </c>
      <c r="M34" s="271" t="s">
        <v>860</v>
      </c>
      <c r="N34" s="271" t="s">
        <v>861</v>
      </c>
      <c r="O34" s="285" t="s">
        <v>850</v>
      </c>
    </row>
    <row r="35" spans="1:15" ht="17.25">
      <c r="A35" s="226"/>
      <c r="B35" s="284" t="s">
        <v>875</v>
      </c>
      <c r="C35" s="275" t="s">
        <v>874</v>
      </c>
      <c r="D35" s="271" t="s">
        <v>875</v>
      </c>
      <c r="E35" s="271" t="s">
        <v>875</v>
      </c>
      <c r="F35" s="271" t="s">
        <v>875</v>
      </c>
      <c r="G35" s="271">
        <v>27410</v>
      </c>
      <c r="H35" s="271">
        <v>36260</v>
      </c>
      <c r="I35" s="271">
        <v>161.85856000000001</v>
      </c>
      <c r="J35" s="271">
        <v>161.85856000000001</v>
      </c>
      <c r="K35" s="271">
        <v>59</v>
      </c>
      <c r="L35" s="271"/>
      <c r="M35" s="271" t="s">
        <v>860</v>
      </c>
      <c r="N35" s="271" t="s">
        <v>861</v>
      </c>
      <c r="O35" s="285" t="s">
        <v>850</v>
      </c>
    </row>
    <row r="36" spans="1:15" ht="17.25">
      <c r="A36" s="226"/>
      <c r="B36" s="284" t="s">
        <v>877</v>
      </c>
      <c r="C36" s="275" t="s">
        <v>876</v>
      </c>
      <c r="D36" s="271" t="s">
        <v>877</v>
      </c>
      <c r="E36" s="271" t="s">
        <v>877</v>
      </c>
      <c r="F36" s="271" t="s">
        <v>877</v>
      </c>
      <c r="G36" s="271">
        <v>27410</v>
      </c>
      <c r="H36" s="271">
        <v>36260</v>
      </c>
      <c r="I36" s="271">
        <v>161.85856000000001</v>
      </c>
      <c r="J36" s="271">
        <v>161.85856000000001</v>
      </c>
      <c r="K36" s="271">
        <v>59</v>
      </c>
      <c r="L36" s="271"/>
      <c r="M36" s="271" t="s">
        <v>860</v>
      </c>
      <c r="N36" s="271" t="s">
        <v>861</v>
      </c>
      <c r="O36" s="285" t="s">
        <v>850</v>
      </c>
    </row>
    <row r="37" spans="1:15" ht="17.25">
      <c r="A37" s="226"/>
      <c r="B37" s="284" t="s">
        <v>880</v>
      </c>
      <c r="C37" s="275" t="s">
        <v>879</v>
      </c>
      <c r="D37" s="271" t="s">
        <v>880</v>
      </c>
      <c r="E37" s="271" t="s">
        <v>880</v>
      </c>
      <c r="F37" s="271" t="s">
        <v>880</v>
      </c>
      <c r="G37" s="271">
        <v>369350</v>
      </c>
      <c r="H37" s="271">
        <v>369350</v>
      </c>
      <c r="I37" s="271">
        <v>1036.1300000000001</v>
      </c>
      <c r="J37" s="271">
        <v>1036.1300000000001</v>
      </c>
      <c r="K37" s="271">
        <v>78</v>
      </c>
      <c r="L37" s="271">
        <v>7733</v>
      </c>
      <c r="M37" s="271" t="s">
        <v>860</v>
      </c>
      <c r="N37" s="271" t="s">
        <v>861</v>
      </c>
      <c r="O37" s="285" t="s">
        <v>850</v>
      </c>
    </row>
    <row r="38" spans="1:15" ht="17.25">
      <c r="A38" s="226"/>
      <c r="B38" s="284" t="s">
        <v>882</v>
      </c>
      <c r="C38" s="275" t="s">
        <v>881</v>
      </c>
      <c r="D38" s="271" t="s">
        <v>882</v>
      </c>
      <c r="E38" s="271" t="s">
        <v>882</v>
      </c>
      <c r="F38" s="271" t="s">
        <v>882</v>
      </c>
      <c r="G38" s="271">
        <v>369350</v>
      </c>
      <c r="H38" s="271">
        <v>369350</v>
      </c>
      <c r="I38" s="271">
        <v>1036.1300000000001</v>
      </c>
      <c r="J38" s="271">
        <v>1036.1300000000001</v>
      </c>
      <c r="K38" s="271">
        <v>78</v>
      </c>
      <c r="L38" s="271">
        <v>7733</v>
      </c>
      <c r="M38" s="271" t="s">
        <v>860</v>
      </c>
      <c r="N38" s="271" t="s">
        <v>861</v>
      </c>
      <c r="O38" s="285" t="s">
        <v>850</v>
      </c>
    </row>
    <row r="39" spans="1:15" ht="17.25">
      <c r="A39" s="226"/>
      <c r="B39" s="320" t="s">
        <v>884</v>
      </c>
      <c r="C39" s="275" t="s">
        <v>883</v>
      </c>
      <c r="D39" s="272" t="s">
        <v>884</v>
      </c>
      <c r="E39" s="272" t="s">
        <v>884</v>
      </c>
      <c r="F39" s="272" t="s">
        <v>884</v>
      </c>
      <c r="G39" s="271">
        <v>55600</v>
      </c>
      <c r="H39" s="271">
        <v>60000</v>
      </c>
      <c r="I39" s="271">
        <v>108</v>
      </c>
      <c r="J39" s="271">
        <v>160</v>
      </c>
      <c r="K39" s="271">
        <v>35</v>
      </c>
      <c r="L39" s="271">
        <v>405</v>
      </c>
      <c r="M39" s="271" t="s">
        <v>885</v>
      </c>
      <c r="N39" s="271" t="s">
        <v>861</v>
      </c>
      <c r="O39" s="285" t="s">
        <v>850</v>
      </c>
    </row>
    <row r="40" spans="1:15">
      <c r="A40" s="226"/>
      <c r="B40" s="322" t="s">
        <v>887</v>
      </c>
      <c r="C40" s="461" t="s">
        <v>886</v>
      </c>
      <c r="D40" s="278" t="s">
        <v>887</v>
      </c>
      <c r="E40" s="278" t="s">
        <v>887</v>
      </c>
      <c r="F40" s="278" t="s">
        <v>887</v>
      </c>
      <c r="G40" s="271">
        <v>52000</v>
      </c>
      <c r="H40" s="271">
        <v>59800</v>
      </c>
      <c r="I40" s="271">
        <v>79.872</v>
      </c>
      <c r="J40" s="271">
        <v>91.852800000000002</v>
      </c>
      <c r="K40" s="271">
        <v>5</v>
      </c>
      <c r="L40" s="271">
        <v>55</v>
      </c>
      <c r="M40" s="271" t="s">
        <v>888</v>
      </c>
      <c r="N40" s="271" t="s">
        <v>861</v>
      </c>
      <c r="O40" s="285" t="s">
        <v>850</v>
      </c>
    </row>
    <row r="41" spans="1:15">
      <c r="A41" s="226"/>
      <c r="B41" s="323" t="s">
        <v>889</v>
      </c>
      <c r="C41" s="461"/>
      <c r="D41" s="279" t="s">
        <v>889</v>
      </c>
      <c r="E41" s="279" t="s">
        <v>889</v>
      </c>
      <c r="F41" s="279" t="s">
        <v>889</v>
      </c>
      <c r="G41" s="271">
        <v>52000</v>
      </c>
      <c r="H41" s="271">
        <v>59800</v>
      </c>
      <c r="I41" s="271">
        <v>79.872</v>
      </c>
      <c r="J41" s="271">
        <v>91.852800000000002</v>
      </c>
      <c r="K41" s="271">
        <v>5</v>
      </c>
      <c r="L41" s="271">
        <v>55</v>
      </c>
      <c r="M41" s="271" t="s">
        <v>888</v>
      </c>
      <c r="N41" s="271" t="s">
        <v>861</v>
      </c>
      <c r="O41" s="285" t="s">
        <v>850</v>
      </c>
    </row>
    <row r="42" spans="1:15">
      <c r="A42" s="226"/>
      <c r="B42" s="322" t="s">
        <v>890</v>
      </c>
      <c r="C42" s="461"/>
      <c r="D42" s="278" t="s">
        <v>890</v>
      </c>
      <c r="E42" s="278" t="s">
        <v>890</v>
      </c>
      <c r="F42" s="278" t="s">
        <v>890</v>
      </c>
      <c r="G42" s="271">
        <v>52000</v>
      </c>
      <c r="H42" s="271">
        <v>59800</v>
      </c>
      <c r="I42" s="271">
        <v>79.872</v>
      </c>
      <c r="J42" s="271">
        <v>91.852800000000002</v>
      </c>
      <c r="K42" s="271">
        <v>5</v>
      </c>
      <c r="L42" s="271">
        <v>55</v>
      </c>
      <c r="M42" s="271" t="s">
        <v>888</v>
      </c>
      <c r="N42" s="271" t="s">
        <v>861</v>
      </c>
      <c r="O42" s="285" t="s">
        <v>850</v>
      </c>
    </row>
    <row r="43" spans="1:15">
      <c r="A43" s="226"/>
      <c r="B43" s="323" t="s">
        <v>891</v>
      </c>
      <c r="C43" s="461"/>
      <c r="D43" s="279" t="s">
        <v>891</v>
      </c>
      <c r="E43" s="279" t="s">
        <v>891</v>
      </c>
      <c r="F43" s="279" t="s">
        <v>891</v>
      </c>
      <c r="G43" s="271">
        <v>52000</v>
      </c>
      <c r="H43" s="271">
        <v>59800</v>
      </c>
      <c r="I43" s="271">
        <v>79.872</v>
      </c>
      <c r="J43" s="271">
        <v>91.852800000000002</v>
      </c>
      <c r="K43" s="271">
        <v>5</v>
      </c>
      <c r="L43" s="271">
        <v>55</v>
      </c>
      <c r="M43" s="271" t="s">
        <v>888</v>
      </c>
      <c r="N43" s="271" t="s">
        <v>861</v>
      </c>
      <c r="O43" s="285" t="s">
        <v>850</v>
      </c>
    </row>
    <row r="44" spans="1:15" ht="17.25">
      <c r="A44" s="226"/>
      <c r="B44" s="320" t="s">
        <v>893</v>
      </c>
      <c r="C44" s="275" t="s">
        <v>892</v>
      </c>
      <c r="D44" s="272" t="s">
        <v>893</v>
      </c>
      <c r="E44" s="272" t="s">
        <v>893</v>
      </c>
      <c r="F44" s="272" t="s">
        <v>893</v>
      </c>
      <c r="G44" s="271">
        <v>66000</v>
      </c>
      <c r="H44" s="271">
        <v>67000</v>
      </c>
      <c r="I44" s="271">
        <v>109</v>
      </c>
      <c r="J44" s="271">
        <v>166</v>
      </c>
      <c r="K44" s="271">
        <v>56</v>
      </c>
      <c r="L44" s="271">
        <v>2500</v>
      </c>
      <c r="M44" s="271" t="s">
        <v>888</v>
      </c>
      <c r="N44" s="271" t="s">
        <v>48</v>
      </c>
      <c r="O44" s="285" t="s">
        <v>850</v>
      </c>
    </row>
    <row r="45" spans="1:15" ht="18" thickBot="1">
      <c r="A45" s="226"/>
      <c r="B45" s="273" t="s">
        <v>895</v>
      </c>
      <c r="C45" s="286" t="s">
        <v>894</v>
      </c>
      <c r="D45" s="287" t="s">
        <v>895</v>
      </c>
      <c r="E45" s="287" t="s">
        <v>895</v>
      </c>
      <c r="F45" s="287" t="s">
        <v>895</v>
      </c>
      <c r="G45" s="287">
        <v>250000</v>
      </c>
      <c r="H45" s="287">
        <v>275000</v>
      </c>
      <c r="I45" s="287">
        <v>450</v>
      </c>
      <c r="J45" s="287">
        <v>500</v>
      </c>
      <c r="K45" s="287">
        <v>177</v>
      </c>
      <c r="L45" s="287">
        <v>6000</v>
      </c>
      <c r="M45" s="287" t="s">
        <v>896</v>
      </c>
      <c r="N45" s="287" t="s">
        <v>861</v>
      </c>
      <c r="O45" s="288" t="s">
        <v>850</v>
      </c>
    </row>
  </sheetData>
  <mergeCells count="31">
    <mergeCell ref="H17:H23"/>
    <mergeCell ref="I17:I23"/>
    <mergeCell ref="J17:J23"/>
    <mergeCell ref="C40:C43"/>
    <mergeCell ref="N17:N23"/>
    <mergeCell ref="C24:C27"/>
    <mergeCell ref="C28:C31"/>
    <mergeCell ref="C32:C34"/>
    <mergeCell ref="K17:K23"/>
    <mergeCell ref="L17:L23"/>
    <mergeCell ref="M17:M23"/>
    <mergeCell ref="A17:A23"/>
    <mergeCell ref="B17:B23"/>
    <mergeCell ref="C17:C23"/>
    <mergeCell ref="D17:D23"/>
    <mergeCell ref="G17:G23"/>
    <mergeCell ref="B11:O11"/>
    <mergeCell ref="A12:A13"/>
    <mergeCell ref="B12:B16"/>
    <mergeCell ref="C12:C16"/>
    <mergeCell ref="D12:D16"/>
    <mergeCell ref="E12:E16"/>
    <mergeCell ref="F12:F16"/>
    <mergeCell ref="G12:J13"/>
    <mergeCell ref="K12:K13"/>
    <mergeCell ref="L12:L13"/>
    <mergeCell ref="N12:N16"/>
    <mergeCell ref="O12:O16"/>
    <mergeCell ref="A14:A16"/>
    <mergeCell ref="K14:K16"/>
    <mergeCell ref="L14:L16"/>
  </mergeCells>
  <hyperlinks>
    <hyperlink ref="A1" location="'Table of Contents'!A1" display="Back to Top" xr:uid="{C27D9E94-15E4-43A9-8E5B-FC58F8AFD1F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ABF0-5331-2C42-9621-0CCF1BFD1169}">
  <dimension ref="A1:T85"/>
  <sheetViews>
    <sheetView workbookViewId="0"/>
  </sheetViews>
  <sheetFormatPr defaultColWidth="11.42578125" defaultRowHeight="15"/>
  <cols>
    <col min="3" max="3" width="89" bestFit="1" customWidth="1"/>
    <col min="4" max="4" width="32.140625" customWidth="1"/>
    <col min="6" max="6" width="14" bestFit="1" customWidth="1"/>
    <col min="9" max="9" width="84.28515625" bestFit="1" customWidth="1"/>
  </cols>
  <sheetData>
    <row r="1" spans="1:20" ht="15.75">
      <c r="A1" s="56" t="s">
        <v>99</v>
      </c>
      <c r="B1" s="215" t="s">
        <v>811</v>
      </c>
      <c r="C1" s="216" t="s">
        <v>812</v>
      </c>
      <c r="D1" s="214"/>
      <c r="E1" s="217"/>
      <c r="F1" s="214"/>
      <c r="G1" s="462"/>
      <c r="H1" s="462"/>
      <c r="I1" s="214"/>
      <c r="J1" s="218"/>
      <c r="K1" s="214"/>
      <c r="L1" s="214"/>
      <c r="M1" s="214"/>
      <c r="N1" s="214"/>
      <c r="O1" s="214"/>
      <c r="P1" s="462"/>
      <c r="Q1" s="462"/>
      <c r="R1" s="214"/>
      <c r="S1" s="214"/>
      <c r="T1" s="214"/>
    </row>
    <row r="2" spans="1:20" ht="15.75">
      <c r="B2" s="219"/>
      <c r="C2" s="220" t="s">
        <v>813</v>
      </c>
      <c r="D2" s="214"/>
      <c r="E2" s="217"/>
      <c r="F2" s="214"/>
      <c r="G2" s="462"/>
      <c r="H2" s="462"/>
      <c r="I2" s="214"/>
      <c r="J2" s="218"/>
      <c r="K2" s="214"/>
      <c r="L2" s="214"/>
      <c r="M2" s="214"/>
      <c r="N2" s="214"/>
      <c r="O2" s="214"/>
      <c r="P2" s="462"/>
      <c r="Q2" s="462"/>
      <c r="R2" s="214"/>
      <c r="S2" s="214"/>
      <c r="T2" s="214"/>
    </row>
    <row r="3" spans="1:20" ht="15.75">
      <c r="B3" s="221"/>
      <c r="C3" s="220" t="s">
        <v>814</v>
      </c>
      <c r="D3" s="214"/>
      <c r="E3" s="217"/>
      <c r="F3" s="214"/>
      <c r="G3" s="462"/>
      <c r="H3" s="462"/>
      <c r="I3" s="214"/>
      <c r="J3" s="218"/>
      <c r="K3" s="214"/>
      <c r="L3" s="214"/>
      <c r="M3" s="214"/>
      <c r="N3" s="214"/>
      <c r="O3" s="214"/>
      <c r="P3" s="462"/>
      <c r="Q3" s="462"/>
      <c r="R3" s="214"/>
      <c r="S3" s="214"/>
      <c r="T3" s="214"/>
    </row>
    <row r="4" spans="1:20" ht="16.5" thickBot="1">
      <c r="B4" s="222"/>
      <c r="C4" s="223" t="s">
        <v>815</v>
      </c>
      <c r="D4" s="214"/>
      <c r="E4" s="217"/>
      <c r="F4" s="214"/>
      <c r="G4" s="462"/>
      <c r="H4" s="462"/>
      <c r="I4" s="214"/>
      <c r="J4" s="218"/>
      <c r="K4" s="214"/>
      <c r="L4" s="214"/>
      <c r="M4" s="214"/>
      <c r="N4" s="214"/>
      <c r="O4" s="214"/>
      <c r="P4" s="462"/>
      <c r="Q4" s="462"/>
      <c r="R4" s="214"/>
      <c r="S4" s="214"/>
      <c r="T4" s="214"/>
    </row>
    <row r="5" spans="1:20">
      <c r="B5" s="214"/>
      <c r="C5" s="214"/>
      <c r="D5" s="214"/>
      <c r="E5" s="217"/>
      <c r="F5" s="214"/>
      <c r="G5" s="462"/>
      <c r="H5" s="462"/>
      <c r="I5" s="214"/>
      <c r="J5" s="218"/>
      <c r="K5" s="214"/>
      <c r="L5" s="214"/>
      <c r="M5" s="214"/>
      <c r="N5" s="214"/>
      <c r="O5" s="214"/>
      <c r="P5" s="462"/>
      <c r="Q5" s="462"/>
      <c r="R5" s="214"/>
      <c r="S5" s="214"/>
      <c r="T5" s="214"/>
    </row>
    <row r="6" spans="1:20">
      <c r="B6" s="214"/>
      <c r="C6" s="214"/>
      <c r="D6" s="214"/>
      <c r="E6" s="217"/>
      <c r="F6" s="214"/>
      <c r="G6" s="462"/>
      <c r="H6" s="462"/>
      <c r="I6" s="214"/>
      <c r="J6" s="218"/>
      <c r="K6" s="214"/>
      <c r="L6" s="214"/>
      <c r="M6" s="214"/>
      <c r="N6" s="214"/>
      <c r="O6" s="214"/>
      <c r="P6" s="462"/>
      <c r="Q6" s="462"/>
      <c r="R6" s="214"/>
      <c r="S6" s="214"/>
      <c r="T6" s="214"/>
    </row>
    <row r="7" spans="1:20" ht="15.75" thickBot="1">
      <c r="B7" s="214"/>
      <c r="C7" s="214"/>
      <c r="D7" s="214"/>
      <c r="E7" s="214"/>
      <c r="F7" s="214"/>
      <c r="G7" s="466"/>
      <c r="H7" s="466"/>
      <c r="I7" s="214"/>
      <c r="J7" s="214"/>
      <c r="K7" s="214"/>
      <c r="L7" s="230"/>
      <c r="M7" s="214"/>
      <c r="N7" s="214"/>
      <c r="O7" s="214"/>
      <c r="P7" s="466"/>
      <c r="Q7" s="466"/>
      <c r="R7" s="214"/>
      <c r="S7" s="214"/>
      <c r="T7" s="214"/>
    </row>
    <row r="8" spans="1:20" ht="23.25">
      <c r="B8" s="214"/>
      <c r="C8" s="467" t="s">
        <v>897</v>
      </c>
      <c r="D8" s="469" t="s">
        <v>898</v>
      </c>
      <c r="E8" s="470"/>
      <c r="F8" s="470"/>
      <c r="G8" s="470"/>
      <c r="H8" s="470"/>
      <c r="I8" s="470"/>
      <c r="J8" s="470"/>
      <c r="K8" s="471"/>
      <c r="L8" s="472"/>
      <c r="M8" s="469" t="s">
        <v>60</v>
      </c>
      <c r="N8" s="470"/>
      <c r="O8" s="470"/>
      <c r="P8" s="470"/>
      <c r="Q8" s="470"/>
      <c r="R8" s="470"/>
      <c r="S8" s="470"/>
      <c r="T8" s="471"/>
    </row>
    <row r="9" spans="1:20" ht="23.25">
      <c r="B9" s="214"/>
      <c r="C9" s="468"/>
      <c r="D9" s="231" t="s">
        <v>899</v>
      </c>
      <c r="E9" s="231" t="s">
        <v>865</v>
      </c>
      <c r="F9" s="231" t="s">
        <v>870</v>
      </c>
      <c r="G9" s="231" t="s">
        <v>878</v>
      </c>
      <c r="H9" s="231" t="s">
        <v>883</v>
      </c>
      <c r="I9" s="231" t="s">
        <v>886</v>
      </c>
      <c r="J9" s="231" t="s">
        <v>900</v>
      </c>
      <c r="K9" s="232" t="s">
        <v>901</v>
      </c>
      <c r="L9" s="473"/>
      <c r="M9" s="231" t="s">
        <v>899</v>
      </c>
      <c r="N9" s="231" t="s">
        <v>865</v>
      </c>
      <c r="O9" s="231" t="s">
        <v>870</v>
      </c>
      <c r="P9" s="231" t="s">
        <v>878</v>
      </c>
      <c r="Q9" s="231" t="s">
        <v>883</v>
      </c>
      <c r="R9" s="231" t="s">
        <v>886</v>
      </c>
      <c r="S9" s="231" t="s">
        <v>900</v>
      </c>
      <c r="T9" s="233" t="s">
        <v>901</v>
      </c>
    </row>
    <row r="10" spans="1:20" ht="14.1" customHeight="1">
      <c r="B10" s="214"/>
      <c r="C10" s="234" t="s">
        <v>902</v>
      </c>
      <c r="D10" s="475" t="s">
        <v>903</v>
      </c>
      <c r="E10" s="181"/>
      <c r="F10" s="181"/>
      <c r="G10" s="181"/>
      <c r="H10" s="181"/>
      <c r="I10" s="235" t="s">
        <v>904</v>
      </c>
      <c r="J10" s="181"/>
      <c r="K10" s="181"/>
      <c r="L10" s="473"/>
      <c r="M10" s="181"/>
      <c r="N10" s="181"/>
      <c r="O10" s="181"/>
      <c r="P10" s="181"/>
      <c r="Q10" s="181"/>
      <c r="R10" s="181"/>
      <c r="S10" s="181"/>
      <c r="T10" s="237"/>
    </row>
    <row r="11" spans="1:20" ht="26.1" customHeight="1">
      <c r="B11" s="214"/>
      <c r="C11" s="234" t="s">
        <v>918</v>
      </c>
      <c r="D11" s="476"/>
      <c r="E11" s="181"/>
      <c r="F11" s="181"/>
      <c r="G11" s="181"/>
      <c r="H11" s="181"/>
      <c r="I11" s="236" t="s">
        <v>905</v>
      </c>
      <c r="J11" s="181"/>
      <c r="K11" s="181"/>
      <c r="L11" s="473"/>
      <c r="M11" s="181"/>
      <c r="N11" s="181"/>
      <c r="O11" s="181"/>
      <c r="P11" s="181"/>
      <c r="Q11" s="181"/>
      <c r="R11" s="181"/>
      <c r="S11" s="181"/>
      <c r="T11" s="237"/>
    </row>
    <row r="12" spans="1:20" ht="23.1" customHeight="1">
      <c r="B12" s="214"/>
      <c r="C12" s="234" t="s">
        <v>919</v>
      </c>
      <c r="D12" s="476"/>
      <c r="E12" s="181"/>
      <c r="F12" s="181"/>
      <c r="G12" s="181"/>
      <c r="H12" s="181"/>
      <c r="I12" s="236" t="s">
        <v>906</v>
      </c>
      <c r="J12" s="181"/>
      <c r="K12" s="181"/>
      <c r="L12" s="473"/>
      <c r="M12" s="181"/>
      <c r="N12" s="181"/>
      <c r="O12" s="181"/>
      <c r="P12" s="181"/>
      <c r="Q12" s="181"/>
      <c r="R12" s="181"/>
      <c r="S12" s="181"/>
      <c r="T12" s="237"/>
    </row>
    <row r="13" spans="1:20" ht="24.95" customHeight="1">
      <c r="B13" s="214"/>
      <c r="C13" s="234" t="s">
        <v>920</v>
      </c>
      <c r="D13" s="476"/>
      <c r="E13" s="181"/>
      <c r="F13" s="181"/>
      <c r="G13" s="181"/>
      <c r="H13" s="181"/>
      <c r="I13" s="236" t="s">
        <v>907</v>
      </c>
      <c r="J13" s="181"/>
      <c r="K13" s="181"/>
      <c r="L13" s="473"/>
      <c r="M13" s="181"/>
      <c r="N13" s="181"/>
      <c r="O13" s="181"/>
      <c r="P13" s="181"/>
      <c r="Q13" s="181"/>
      <c r="R13" s="181"/>
      <c r="S13" s="181"/>
      <c r="T13" s="237"/>
    </row>
    <row r="14" spans="1:20" ht="27" customHeight="1">
      <c r="B14" s="214"/>
      <c r="C14" s="234" t="s">
        <v>921</v>
      </c>
      <c r="D14" s="476"/>
      <c r="E14" s="181"/>
      <c r="F14" s="181"/>
      <c r="G14" s="181"/>
      <c r="H14" s="181"/>
      <c r="I14" s="236" t="s">
        <v>908</v>
      </c>
      <c r="J14" s="181"/>
      <c r="K14" s="181"/>
      <c r="L14" s="473"/>
      <c r="M14" s="181"/>
      <c r="N14" s="181"/>
      <c r="O14" s="181"/>
      <c r="P14" s="181"/>
      <c r="Q14" s="181"/>
      <c r="R14" s="181"/>
      <c r="S14" s="181"/>
      <c r="T14" s="237"/>
    </row>
    <row r="15" spans="1:20" ht="21" customHeight="1">
      <c r="B15" s="214"/>
      <c r="C15" s="234" t="s">
        <v>922</v>
      </c>
      <c r="D15" s="476"/>
      <c r="E15" s="181"/>
      <c r="F15" s="181"/>
      <c r="G15" s="181"/>
      <c r="H15" s="181"/>
      <c r="I15" s="236" t="s">
        <v>909</v>
      </c>
      <c r="J15" s="181"/>
      <c r="K15" s="181"/>
      <c r="L15" s="473"/>
      <c r="M15" s="181"/>
      <c r="N15" s="181"/>
      <c r="O15" s="181"/>
      <c r="P15" s="181"/>
      <c r="Q15" s="181"/>
      <c r="R15" s="181"/>
      <c r="S15" s="181"/>
      <c r="T15" s="237"/>
    </row>
    <row r="16" spans="1:20" ht="15.75">
      <c r="B16" s="214"/>
      <c r="C16" s="234" t="s">
        <v>923</v>
      </c>
      <c r="D16" s="476"/>
      <c r="E16" s="181"/>
      <c r="F16" s="181"/>
      <c r="G16" s="181"/>
      <c r="H16" s="181"/>
      <c r="I16" s="236" t="s">
        <v>910</v>
      </c>
      <c r="J16" s="181"/>
      <c r="K16" s="181"/>
      <c r="L16" s="473"/>
      <c r="M16" s="181"/>
      <c r="N16" s="181"/>
      <c r="O16" s="181"/>
      <c r="P16" s="181"/>
      <c r="Q16" s="181"/>
      <c r="R16" s="181"/>
      <c r="S16" s="181"/>
      <c r="T16" s="237"/>
    </row>
    <row r="17" spans="2:20" ht="20.100000000000001" customHeight="1">
      <c r="B17" s="214"/>
      <c r="C17" s="234" t="s">
        <v>924</v>
      </c>
      <c r="D17" s="476"/>
      <c r="E17" s="181"/>
      <c r="F17" s="181"/>
      <c r="G17" s="181"/>
      <c r="H17" s="181"/>
      <c r="I17" s="236" t="s">
        <v>911</v>
      </c>
      <c r="J17" s="181"/>
      <c r="K17" s="181"/>
      <c r="L17" s="473"/>
      <c r="M17" s="181"/>
      <c r="N17" s="181"/>
      <c r="O17" s="181"/>
      <c r="P17" s="181"/>
      <c r="Q17" s="181"/>
      <c r="R17" s="181"/>
      <c r="S17" s="181"/>
      <c r="T17" s="237"/>
    </row>
    <row r="18" spans="2:20" ht="15" customHeight="1">
      <c r="B18" s="214"/>
      <c r="C18" s="234" t="s">
        <v>925</v>
      </c>
      <c r="D18" s="476"/>
      <c r="E18" s="181"/>
      <c r="F18" s="181"/>
      <c r="G18" s="181"/>
      <c r="H18" s="181"/>
      <c r="I18" s="236" t="s">
        <v>912</v>
      </c>
      <c r="J18" s="181"/>
      <c r="K18" s="181"/>
      <c r="L18" s="473"/>
      <c r="M18" s="181"/>
      <c r="N18" s="181"/>
      <c r="O18" s="181"/>
      <c r="P18" s="181"/>
      <c r="Q18" s="181"/>
      <c r="R18" s="181"/>
      <c r="S18" s="181"/>
      <c r="T18" s="237"/>
    </row>
    <row r="19" spans="2:20" ht="21" customHeight="1">
      <c r="B19" s="214"/>
      <c r="C19" s="234" t="s">
        <v>926</v>
      </c>
      <c r="D19" s="476"/>
      <c r="E19" s="181"/>
      <c r="F19" s="181"/>
      <c r="G19" s="181"/>
      <c r="H19" s="181"/>
      <c r="I19" s="236" t="s">
        <v>913</v>
      </c>
      <c r="J19" s="181"/>
      <c r="K19" s="181"/>
      <c r="L19" s="473"/>
      <c r="M19" s="181"/>
      <c r="N19" s="181"/>
      <c r="O19" s="181"/>
      <c r="P19" s="181"/>
      <c r="Q19" s="181"/>
      <c r="R19" s="181"/>
      <c r="S19" s="181"/>
      <c r="T19" s="237"/>
    </row>
    <row r="20" spans="2:20" ht="17.100000000000001" customHeight="1">
      <c r="B20" s="214"/>
      <c r="C20" s="234" t="s">
        <v>927</v>
      </c>
      <c r="D20" s="476"/>
      <c r="E20" s="181"/>
      <c r="F20" s="181"/>
      <c r="G20" s="181"/>
      <c r="H20" s="181"/>
      <c r="I20" s="236" t="s">
        <v>914</v>
      </c>
      <c r="J20" s="181"/>
      <c r="K20" s="181"/>
      <c r="L20" s="473"/>
      <c r="M20" s="181"/>
      <c r="N20" s="181"/>
      <c r="O20" s="181"/>
      <c r="P20" s="181"/>
      <c r="Q20" s="181"/>
      <c r="R20" s="181"/>
      <c r="S20" s="181"/>
      <c r="T20" s="237"/>
    </row>
    <row r="21" spans="2:20" ht="15.95" customHeight="1">
      <c r="B21" s="214"/>
      <c r="C21" s="234" t="s">
        <v>928</v>
      </c>
      <c r="D21" s="476"/>
      <c r="E21" s="181"/>
      <c r="F21" s="181"/>
      <c r="G21" s="181"/>
      <c r="H21" s="181"/>
      <c r="I21" s="236" t="s">
        <v>915</v>
      </c>
      <c r="J21" s="181"/>
      <c r="K21" s="181"/>
      <c r="L21" s="473"/>
      <c r="M21" s="181"/>
      <c r="N21" s="181"/>
      <c r="O21" s="181"/>
      <c r="P21" s="181"/>
      <c r="Q21" s="181"/>
      <c r="R21" s="181"/>
      <c r="S21" s="181"/>
      <c r="T21" s="237"/>
    </row>
    <row r="22" spans="2:20" ht="15" customHeight="1">
      <c r="B22" s="214"/>
      <c r="C22" s="234" t="s">
        <v>929</v>
      </c>
      <c r="D22" s="476"/>
      <c r="E22" s="181"/>
      <c r="F22" s="181"/>
      <c r="G22" s="181"/>
      <c r="H22" s="181"/>
      <c r="I22" s="236" t="s">
        <v>916</v>
      </c>
      <c r="J22" s="181"/>
      <c r="K22" s="181"/>
      <c r="L22" s="473"/>
      <c r="M22" s="181"/>
      <c r="N22" s="181"/>
      <c r="O22" s="181"/>
      <c r="P22" s="181"/>
      <c r="Q22" s="181"/>
      <c r="R22" s="181"/>
      <c r="S22" s="181"/>
      <c r="T22" s="237"/>
    </row>
    <row r="23" spans="2:20" ht="21.95" customHeight="1">
      <c r="B23" s="214"/>
      <c r="C23" s="234" t="s">
        <v>930</v>
      </c>
      <c r="D23" s="476"/>
      <c r="E23" s="181"/>
      <c r="F23" s="181"/>
      <c r="G23" s="181"/>
      <c r="H23" s="181"/>
      <c r="I23" s="236" t="s">
        <v>917</v>
      </c>
      <c r="J23" s="181"/>
      <c r="K23" s="181"/>
      <c r="L23" s="473"/>
      <c r="M23" s="181"/>
      <c r="N23" s="181"/>
      <c r="O23" s="181"/>
      <c r="P23" s="181"/>
      <c r="Q23" s="181"/>
      <c r="R23" s="181"/>
      <c r="S23" s="181"/>
      <c r="T23" s="237"/>
    </row>
    <row r="24" spans="2:20" ht="15.75">
      <c r="B24" s="214"/>
      <c r="C24" s="234" t="s">
        <v>931</v>
      </c>
      <c r="D24" s="476"/>
      <c r="E24" s="181"/>
      <c r="F24" s="181"/>
      <c r="G24" s="181"/>
      <c r="H24" s="181"/>
      <c r="I24" s="236"/>
      <c r="J24" s="181"/>
      <c r="K24" s="181"/>
      <c r="L24" s="473"/>
      <c r="M24" s="181"/>
      <c r="N24" s="181"/>
      <c r="O24" s="181"/>
      <c r="P24" s="181"/>
      <c r="Q24" s="181"/>
      <c r="R24" s="181"/>
      <c r="S24" s="181"/>
      <c r="T24" s="237"/>
    </row>
    <row r="25" spans="2:20" ht="15.75">
      <c r="B25" s="214"/>
      <c r="C25" s="234" t="s">
        <v>932</v>
      </c>
      <c r="D25" s="476"/>
      <c r="E25" s="181"/>
      <c r="F25" s="181"/>
      <c r="G25" s="181"/>
      <c r="H25" s="181"/>
      <c r="I25" s="236"/>
      <c r="J25" s="181"/>
      <c r="K25" s="181"/>
      <c r="L25" s="473"/>
      <c r="M25" s="181"/>
      <c r="N25" s="181"/>
      <c r="O25" s="181"/>
      <c r="P25" s="181"/>
      <c r="Q25" s="181"/>
      <c r="R25" s="181"/>
      <c r="S25" s="181"/>
      <c r="T25" s="237"/>
    </row>
    <row r="26" spans="2:20" ht="15.75">
      <c r="B26" s="214"/>
      <c r="C26" s="234" t="s">
        <v>933</v>
      </c>
      <c r="D26" s="476"/>
      <c r="E26" s="181"/>
      <c r="F26" s="181"/>
      <c r="G26" s="181"/>
      <c r="H26" s="181"/>
      <c r="I26" s="236"/>
      <c r="J26" s="181"/>
      <c r="K26" s="181"/>
      <c r="L26" s="473"/>
      <c r="M26" s="181"/>
      <c r="N26" s="181"/>
      <c r="O26" s="181"/>
      <c r="P26" s="181"/>
      <c r="Q26" s="181"/>
      <c r="R26" s="181"/>
      <c r="S26" s="181"/>
      <c r="T26" s="237"/>
    </row>
    <row r="27" spans="2:20" ht="15.75">
      <c r="B27" s="214"/>
      <c r="C27" s="234" t="s">
        <v>934</v>
      </c>
      <c r="D27" s="476"/>
      <c r="E27" s="181"/>
      <c r="F27" s="181"/>
      <c r="G27" s="181"/>
      <c r="H27" s="181"/>
      <c r="I27" s="236"/>
      <c r="J27" s="181"/>
      <c r="K27" s="181"/>
      <c r="L27" s="473"/>
      <c r="M27" s="181"/>
      <c r="N27" s="181"/>
      <c r="O27" s="181"/>
      <c r="P27" s="181"/>
      <c r="Q27" s="181"/>
      <c r="R27" s="181"/>
      <c r="S27" s="181"/>
      <c r="T27" s="237"/>
    </row>
    <row r="28" spans="2:20" ht="15.75">
      <c r="B28" s="214"/>
      <c r="C28" s="234" t="s">
        <v>935</v>
      </c>
      <c r="D28" s="476"/>
      <c r="E28" s="181"/>
      <c r="F28" s="181"/>
      <c r="G28" s="181"/>
      <c r="H28" s="181"/>
      <c r="I28" s="236"/>
      <c r="J28" s="181"/>
      <c r="K28" s="181"/>
      <c r="L28" s="473"/>
      <c r="M28" s="181"/>
      <c r="N28" s="181"/>
      <c r="O28" s="181"/>
      <c r="P28" s="181"/>
      <c r="Q28" s="181"/>
      <c r="R28" s="181"/>
      <c r="S28" s="181"/>
      <c r="T28" s="237"/>
    </row>
    <row r="29" spans="2:20" ht="15.75">
      <c r="B29" s="214"/>
      <c r="C29" s="234" t="s">
        <v>936</v>
      </c>
      <c r="D29" s="476"/>
      <c r="E29" s="181"/>
      <c r="F29" s="181"/>
      <c r="G29" s="181"/>
      <c r="H29" s="181"/>
      <c r="I29" s="236"/>
      <c r="J29" s="181"/>
      <c r="K29" s="181"/>
      <c r="L29" s="473"/>
      <c r="M29" s="181"/>
      <c r="N29" s="181"/>
      <c r="O29" s="181"/>
      <c r="P29" s="181"/>
      <c r="Q29" s="181"/>
      <c r="R29" s="181"/>
      <c r="S29" s="181"/>
      <c r="T29" s="237"/>
    </row>
    <row r="30" spans="2:20" ht="15.75">
      <c r="B30" s="214"/>
      <c r="C30" s="234" t="s">
        <v>937</v>
      </c>
      <c r="D30" s="476"/>
      <c r="E30" s="181"/>
      <c r="F30" s="181"/>
      <c r="G30" s="181"/>
      <c r="H30" s="181"/>
      <c r="I30" s="236"/>
      <c r="J30" s="181"/>
      <c r="K30" s="181"/>
      <c r="L30" s="473"/>
      <c r="M30" s="181"/>
      <c r="N30" s="181"/>
      <c r="O30" s="181"/>
      <c r="P30" s="181"/>
      <c r="Q30" s="181"/>
      <c r="R30" s="181"/>
      <c r="S30" s="181"/>
      <c r="T30" s="237"/>
    </row>
    <row r="31" spans="2:20" ht="15.75">
      <c r="B31" s="214"/>
      <c r="C31" s="234" t="s">
        <v>938</v>
      </c>
      <c r="D31" s="476"/>
      <c r="E31" s="181"/>
      <c r="F31" s="181"/>
      <c r="G31" s="181"/>
      <c r="H31" s="181"/>
      <c r="I31" s="236"/>
      <c r="J31" s="181"/>
      <c r="K31" s="181"/>
      <c r="L31" s="473"/>
      <c r="M31" s="181"/>
      <c r="N31" s="181"/>
      <c r="O31" s="181"/>
      <c r="P31" s="181"/>
      <c r="Q31" s="181"/>
      <c r="R31" s="181"/>
      <c r="S31" s="181"/>
      <c r="T31" s="237"/>
    </row>
    <row r="32" spans="2:20" ht="15.75">
      <c r="B32" s="214"/>
      <c r="C32" s="234" t="s">
        <v>939</v>
      </c>
      <c r="D32" s="476"/>
      <c r="E32" s="181"/>
      <c r="F32" s="181"/>
      <c r="G32" s="181"/>
      <c r="H32" s="181"/>
      <c r="I32" s="236"/>
      <c r="J32" s="181"/>
      <c r="K32" s="181"/>
      <c r="L32" s="473"/>
      <c r="M32" s="181"/>
      <c r="N32" s="181"/>
      <c r="O32" s="181"/>
      <c r="P32" s="181"/>
      <c r="Q32" s="181"/>
      <c r="R32" s="181"/>
      <c r="S32" s="181"/>
      <c r="T32" s="237"/>
    </row>
    <row r="33" spans="2:20" ht="15.75">
      <c r="B33" s="214"/>
      <c r="C33" s="234" t="s">
        <v>940</v>
      </c>
      <c r="D33" s="476"/>
      <c r="E33" s="181"/>
      <c r="F33" s="181"/>
      <c r="G33" s="181"/>
      <c r="H33" s="181"/>
      <c r="I33" s="236"/>
      <c r="J33" s="181"/>
      <c r="K33" s="181"/>
      <c r="L33" s="473"/>
      <c r="M33" s="181"/>
      <c r="N33" s="181"/>
      <c r="O33" s="181"/>
      <c r="P33" s="181"/>
      <c r="Q33" s="181"/>
      <c r="R33" s="181"/>
      <c r="S33" s="181"/>
      <c r="T33" s="237"/>
    </row>
    <row r="34" spans="2:20" ht="15.75">
      <c r="B34" s="214"/>
      <c r="C34" s="234" t="s">
        <v>941</v>
      </c>
      <c r="D34" s="476"/>
      <c r="E34" s="181"/>
      <c r="F34" s="181"/>
      <c r="G34" s="181"/>
      <c r="H34" s="181"/>
      <c r="I34" s="236"/>
      <c r="J34" s="181"/>
      <c r="K34" s="181"/>
      <c r="L34" s="473"/>
      <c r="M34" s="181"/>
      <c r="N34" s="181"/>
      <c r="O34" s="181"/>
      <c r="P34" s="181"/>
      <c r="Q34" s="181"/>
      <c r="R34" s="181"/>
      <c r="S34" s="181"/>
      <c r="T34" s="237"/>
    </row>
    <row r="35" spans="2:20" ht="15.75">
      <c r="B35" s="214"/>
      <c r="C35" s="234" t="s">
        <v>942</v>
      </c>
      <c r="D35" s="476"/>
      <c r="E35" s="181"/>
      <c r="F35" s="181"/>
      <c r="G35" s="181"/>
      <c r="H35" s="181"/>
      <c r="I35" s="236"/>
      <c r="J35" s="181"/>
      <c r="K35" s="181"/>
      <c r="L35" s="473"/>
      <c r="M35" s="181"/>
      <c r="N35" s="181"/>
      <c r="O35" s="181"/>
      <c r="P35" s="181"/>
      <c r="Q35" s="181"/>
      <c r="R35" s="181"/>
      <c r="S35" s="181"/>
      <c r="T35" s="237"/>
    </row>
    <row r="36" spans="2:20" ht="15.75">
      <c r="B36" s="214"/>
      <c r="C36" s="234" t="s">
        <v>943</v>
      </c>
      <c r="D36" s="476"/>
      <c r="E36" s="181"/>
      <c r="F36" s="181"/>
      <c r="G36" s="181"/>
      <c r="H36" s="181"/>
      <c r="I36" s="236"/>
      <c r="J36" s="181"/>
      <c r="K36" s="181"/>
      <c r="L36" s="473"/>
      <c r="M36" s="181"/>
      <c r="N36" s="181"/>
      <c r="O36" s="181"/>
      <c r="P36" s="181"/>
      <c r="Q36" s="181"/>
      <c r="R36" s="181"/>
      <c r="S36" s="181"/>
      <c r="T36" s="237"/>
    </row>
    <row r="37" spans="2:20" ht="15.75">
      <c r="B37" s="214"/>
      <c r="C37" s="234" t="s">
        <v>944</v>
      </c>
      <c r="D37" s="476"/>
      <c r="E37" s="181"/>
      <c r="F37" s="181"/>
      <c r="G37" s="181"/>
      <c r="H37" s="181"/>
      <c r="I37" s="236"/>
      <c r="J37" s="181"/>
      <c r="K37" s="181"/>
      <c r="L37" s="473"/>
      <c r="M37" s="181"/>
      <c r="N37" s="181"/>
      <c r="O37" s="181"/>
      <c r="P37" s="181"/>
      <c r="Q37" s="181"/>
      <c r="R37" s="181"/>
      <c r="S37" s="181"/>
      <c r="T37" s="237"/>
    </row>
    <row r="38" spans="2:20" ht="15.75">
      <c r="B38" s="214"/>
      <c r="C38" s="234" t="s">
        <v>945</v>
      </c>
      <c r="D38" s="476"/>
      <c r="E38" s="181"/>
      <c r="F38" s="181"/>
      <c r="G38" s="181"/>
      <c r="H38" s="181"/>
      <c r="I38" s="236"/>
      <c r="J38" s="181"/>
      <c r="K38" s="181"/>
      <c r="L38" s="473"/>
      <c r="M38" s="181"/>
      <c r="N38" s="181"/>
      <c r="O38" s="181"/>
      <c r="P38" s="181"/>
      <c r="Q38" s="181"/>
      <c r="R38" s="181"/>
      <c r="S38" s="181"/>
      <c r="T38" s="237"/>
    </row>
    <row r="39" spans="2:20" ht="15.75">
      <c r="B39" s="214"/>
      <c r="C39" s="234" t="s">
        <v>946</v>
      </c>
      <c r="D39" s="476"/>
      <c r="E39" s="181"/>
      <c r="F39" s="181"/>
      <c r="G39" s="181"/>
      <c r="H39" s="181"/>
      <c r="I39" s="236"/>
      <c r="J39" s="181"/>
      <c r="K39" s="181"/>
      <c r="L39" s="473"/>
      <c r="M39" s="181"/>
      <c r="N39" s="181"/>
      <c r="O39" s="181"/>
      <c r="P39" s="181"/>
      <c r="Q39" s="181"/>
      <c r="R39" s="181"/>
      <c r="S39" s="181"/>
      <c r="T39" s="237"/>
    </row>
    <row r="40" spans="2:20" ht="15.75">
      <c r="B40" s="214"/>
      <c r="C40" s="234" t="s">
        <v>947</v>
      </c>
      <c r="D40" s="476"/>
      <c r="E40" s="181"/>
      <c r="F40" s="181"/>
      <c r="G40" s="181"/>
      <c r="H40" s="181"/>
      <c r="I40" s="236"/>
      <c r="J40" s="181"/>
      <c r="K40" s="181"/>
      <c r="L40" s="473"/>
      <c r="M40" s="181"/>
      <c r="N40" s="181"/>
      <c r="O40" s="181"/>
      <c r="P40" s="181"/>
      <c r="Q40" s="181"/>
      <c r="R40" s="181"/>
      <c r="S40" s="181"/>
      <c r="T40" s="237"/>
    </row>
    <row r="41" spans="2:20" ht="15.75">
      <c r="B41" s="214"/>
      <c r="C41" s="234" t="s">
        <v>948</v>
      </c>
      <c r="D41" s="476"/>
      <c r="E41" s="181"/>
      <c r="F41" s="181"/>
      <c r="G41" s="181"/>
      <c r="H41" s="181"/>
      <c r="I41" s="236"/>
      <c r="J41" s="181"/>
      <c r="K41" s="181"/>
      <c r="L41" s="473"/>
      <c r="M41" s="181"/>
      <c r="N41" s="181"/>
      <c r="O41" s="181"/>
      <c r="P41" s="181"/>
      <c r="Q41" s="181"/>
      <c r="R41" s="181"/>
      <c r="S41" s="181"/>
      <c r="T41" s="237"/>
    </row>
    <row r="42" spans="2:20" ht="15.75">
      <c r="B42" s="214"/>
      <c r="C42" s="234" t="s">
        <v>949</v>
      </c>
      <c r="D42" s="476"/>
      <c r="E42" s="181"/>
      <c r="F42" s="181"/>
      <c r="G42" s="181"/>
      <c r="H42" s="181"/>
      <c r="I42" s="236"/>
      <c r="J42" s="181"/>
      <c r="K42" s="181"/>
      <c r="L42" s="473"/>
      <c r="M42" s="181"/>
      <c r="N42" s="181"/>
      <c r="O42" s="181"/>
      <c r="P42" s="181"/>
      <c r="Q42" s="181"/>
      <c r="R42" s="181"/>
      <c r="S42" s="181"/>
      <c r="T42" s="237"/>
    </row>
    <row r="43" spans="2:20" ht="15.75">
      <c r="B43" s="214"/>
      <c r="C43" s="234" t="s">
        <v>950</v>
      </c>
      <c r="D43" s="476"/>
      <c r="E43" s="181"/>
      <c r="F43" s="181"/>
      <c r="G43" s="181"/>
      <c r="H43" s="181"/>
      <c r="I43" s="236"/>
      <c r="J43" s="181"/>
      <c r="K43" s="181"/>
      <c r="L43" s="473"/>
      <c r="M43" s="181"/>
      <c r="N43" s="181"/>
      <c r="O43" s="181"/>
      <c r="P43" s="181"/>
      <c r="Q43" s="181"/>
      <c r="R43" s="181"/>
      <c r="S43" s="181"/>
      <c r="T43" s="237"/>
    </row>
    <row r="44" spans="2:20" ht="15.75">
      <c r="B44" s="214"/>
      <c r="C44" s="234" t="s">
        <v>951</v>
      </c>
      <c r="D44" s="476"/>
      <c r="E44" s="181"/>
      <c r="F44" s="181"/>
      <c r="G44" s="181"/>
      <c r="H44" s="181"/>
      <c r="I44" s="236"/>
      <c r="J44" s="181"/>
      <c r="K44" s="181"/>
      <c r="L44" s="473"/>
      <c r="M44" s="181"/>
      <c r="N44" s="181"/>
      <c r="O44" s="181"/>
      <c r="P44" s="181"/>
      <c r="Q44" s="181"/>
      <c r="R44" s="181"/>
      <c r="S44" s="181"/>
      <c r="T44" s="237"/>
    </row>
    <row r="45" spans="2:20" ht="15.75">
      <c r="B45" s="214"/>
      <c r="C45" s="234" t="s">
        <v>952</v>
      </c>
      <c r="D45" s="476"/>
      <c r="E45" s="181"/>
      <c r="F45" s="181"/>
      <c r="G45" s="181"/>
      <c r="H45" s="181"/>
      <c r="I45" s="236"/>
      <c r="J45" s="181"/>
      <c r="K45" s="181"/>
      <c r="L45" s="473"/>
      <c r="M45" s="181"/>
      <c r="N45" s="181"/>
      <c r="O45" s="181"/>
      <c r="P45" s="181"/>
      <c r="Q45" s="181"/>
      <c r="R45" s="181"/>
      <c r="S45" s="181"/>
      <c r="T45" s="237"/>
    </row>
    <row r="46" spans="2:20" ht="15.75">
      <c r="B46" s="214"/>
      <c r="C46" s="234" t="s">
        <v>953</v>
      </c>
      <c r="D46" s="476"/>
      <c r="E46" s="181"/>
      <c r="F46" s="181"/>
      <c r="G46" s="181"/>
      <c r="H46" s="181"/>
      <c r="I46" s="236"/>
      <c r="J46" s="181"/>
      <c r="K46" s="181"/>
      <c r="L46" s="473"/>
      <c r="M46" s="181"/>
      <c r="N46" s="181"/>
      <c r="O46" s="181"/>
      <c r="P46" s="181"/>
      <c r="Q46" s="181"/>
      <c r="R46" s="181"/>
      <c r="S46" s="181"/>
      <c r="T46" s="237"/>
    </row>
    <row r="47" spans="2:20" ht="15.75">
      <c r="B47" s="214"/>
      <c r="C47" s="234" t="s">
        <v>954</v>
      </c>
      <c r="D47" s="476"/>
      <c r="E47" s="181"/>
      <c r="F47" s="181"/>
      <c r="G47" s="181"/>
      <c r="H47" s="181"/>
      <c r="I47" s="236"/>
      <c r="J47" s="181"/>
      <c r="K47" s="181"/>
      <c r="L47" s="473"/>
      <c r="M47" s="181"/>
      <c r="N47" s="181"/>
      <c r="O47" s="181"/>
      <c r="P47" s="181"/>
      <c r="Q47" s="181"/>
      <c r="R47" s="181"/>
      <c r="S47" s="181"/>
      <c r="T47" s="237"/>
    </row>
    <row r="48" spans="2:20">
      <c r="B48" s="214"/>
      <c r="C48" s="224"/>
      <c r="D48" s="477"/>
      <c r="E48" s="181"/>
      <c r="F48" s="181"/>
      <c r="G48" s="181"/>
      <c r="H48" s="181"/>
      <c r="I48" s="181"/>
      <c r="J48" s="181"/>
      <c r="K48" s="181"/>
      <c r="L48" s="473"/>
      <c r="M48" s="181"/>
      <c r="N48" s="181"/>
      <c r="O48" s="181"/>
      <c r="P48" s="181"/>
      <c r="Q48" s="181"/>
      <c r="R48" s="181"/>
      <c r="S48" s="181"/>
      <c r="T48" s="237"/>
    </row>
    <row r="49" spans="2:20" ht="23.25">
      <c r="B49" s="214"/>
      <c r="C49" s="478" t="s">
        <v>955</v>
      </c>
      <c r="D49" s="232" t="s">
        <v>956</v>
      </c>
      <c r="E49" s="231"/>
      <c r="F49" s="231"/>
      <c r="G49" s="231"/>
      <c r="H49" s="231"/>
      <c r="I49" s="231"/>
      <c r="J49" s="231"/>
      <c r="K49" s="231"/>
      <c r="L49" s="473"/>
      <c r="M49" s="479" t="s">
        <v>957</v>
      </c>
      <c r="N49" s="480"/>
      <c r="O49" s="480"/>
      <c r="P49" s="480"/>
      <c r="Q49" s="480"/>
      <c r="R49" s="480"/>
      <c r="S49" s="480"/>
      <c r="T49" s="481"/>
    </row>
    <row r="50" spans="2:20" ht="23.25">
      <c r="B50" s="214"/>
      <c r="C50" s="468"/>
      <c r="D50" s="232" t="s">
        <v>899</v>
      </c>
      <c r="E50" s="231" t="s">
        <v>865</v>
      </c>
      <c r="F50" s="231" t="s">
        <v>870</v>
      </c>
      <c r="G50" s="231" t="s">
        <v>878</v>
      </c>
      <c r="H50" s="231" t="s">
        <v>883</v>
      </c>
      <c r="I50" s="231" t="s">
        <v>886</v>
      </c>
      <c r="J50" s="231" t="s">
        <v>958</v>
      </c>
      <c r="K50" s="232" t="s">
        <v>901</v>
      </c>
      <c r="L50" s="473"/>
      <c r="M50" s="231" t="s">
        <v>899</v>
      </c>
      <c r="N50" s="231" t="s">
        <v>865</v>
      </c>
      <c r="O50" s="231" t="s">
        <v>870</v>
      </c>
      <c r="P50" s="231" t="s">
        <v>878</v>
      </c>
      <c r="Q50" s="231" t="s">
        <v>883</v>
      </c>
      <c r="R50" s="231" t="s">
        <v>886</v>
      </c>
      <c r="S50" s="231" t="s">
        <v>958</v>
      </c>
      <c r="T50" s="233" t="s">
        <v>901</v>
      </c>
    </row>
    <row r="51" spans="2:20">
      <c r="B51" s="214"/>
      <c r="C51" s="224" t="s">
        <v>959</v>
      </c>
      <c r="D51" s="475" t="s">
        <v>903</v>
      </c>
      <c r="E51" s="225" t="s">
        <v>48</v>
      </c>
      <c r="F51" s="225" t="s">
        <v>48</v>
      </c>
      <c r="G51" s="181"/>
      <c r="H51" s="181"/>
      <c r="I51" s="235" t="s">
        <v>960</v>
      </c>
      <c r="J51" s="181"/>
      <c r="K51" s="238"/>
      <c r="L51" s="473"/>
      <c r="M51" s="181"/>
      <c r="N51" s="181"/>
      <c r="O51" s="181"/>
      <c r="P51" s="181"/>
      <c r="Q51" s="181"/>
      <c r="R51" s="181"/>
      <c r="S51" s="181"/>
      <c r="T51" s="237"/>
    </row>
    <row r="52" spans="2:20">
      <c r="B52" s="214"/>
      <c r="C52" s="224" t="s">
        <v>965</v>
      </c>
      <c r="D52" s="476"/>
      <c r="E52" s="225">
        <v>1024</v>
      </c>
      <c r="F52" s="225">
        <v>1024</v>
      </c>
      <c r="G52" s="181"/>
      <c r="H52" s="181"/>
      <c r="I52" s="236" t="s">
        <v>961</v>
      </c>
      <c r="J52" s="181"/>
      <c r="K52" s="239">
        <v>8192</v>
      </c>
      <c r="L52" s="473"/>
      <c r="M52" s="181"/>
      <c r="N52" s="181"/>
      <c r="O52" s="181"/>
      <c r="P52" s="181"/>
      <c r="Q52" s="181"/>
      <c r="R52" s="181"/>
      <c r="S52" s="181"/>
      <c r="T52" s="237"/>
    </row>
    <row r="53" spans="2:20">
      <c r="B53" s="214"/>
      <c r="C53" s="224" t="s">
        <v>966</v>
      </c>
      <c r="D53" s="476"/>
      <c r="E53" s="225" t="s">
        <v>48</v>
      </c>
      <c r="F53" s="225" t="s">
        <v>48</v>
      </c>
      <c r="G53" s="181"/>
      <c r="H53" s="181"/>
      <c r="I53" s="236" t="s">
        <v>962</v>
      </c>
      <c r="J53" s="181"/>
      <c r="K53" s="238"/>
      <c r="L53" s="473"/>
      <c r="M53" s="181"/>
      <c r="N53" s="181"/>
      <c r="O53" s="181"/>
      <c r="P53" s="181"/>
      <c r="Q53" s="181"/>
      <c r="R53" s="181"/>
      <c r="S53" s="181"/>
      <c r="T53" s="237"/>
    </row>
    <row r="54" spans="2:20">
      <c r="B54" s="214"/>
      <c r="C54" s="224" t="s">
        <v>967</v>
      </c>
      <c r="D54" s="476"/>
      <c r="E54" s="225">
        <v>16777216</v>
      </c>
      <c r="F54" s="225">
        <v>16777216</v>
      </c>
      <c r="G54" s="181"/>
      <c r="H54" s="181"/>
      <c r="I54" s="236" t="s">
        <v>963</v>
      </c>
      <c r="J54" s="181"/>
      <c r="K54" s="238"/>
      <c r="L54" s="473"/>
      <c r="M54" s="181"/>
      <c r="N54" s="181"/>
      <c r="O54" s="181"/>
      <c r="P54" s="181"/>
      <c r="Q54" s="181"/>
      <c r="R54" s="181"/>
      <c r="S54" s="181"/>
      <c r="T54" s="237"/>
    </row>
    <row r="55" spans="2:20">
      <c r="B55" s="214"/>
      <c r="C55" s="224" t="s">
        <v>968</v>
      </c>
      <c r="D55" s="476"/>
      <c r="E55" s="225">
        <v>16777216</v>
      </c>
      <c r="F55" s="225">
        <v>16777216</v>
      </c>
      <c r="G55" s="181"/>
      <c r="H55" s="181"/>
      <c r="I55" s="236" t="s">
        <v>964</v>
      </c>
      <c r="J55" s="181"/>
      <c r="K55" s="238"/>
      <c r="L55" s="473"/>
      <c r="M55" s="181"/>
      <c r="N55" s="181"/>
      <c r="O55" s="181"/>
      <c r="P55" s="181"/>
      <c r="Q55" s="181"/>
      <c r="R55" s="181"/>
      <c r="S55" s="181"/>
      <c r="T55" s="237"/>
    </row>
    <row r="56" spans="2:20">
      <c r="B56" s="214"/>
      <c r="C56" s="224" t="s">
        <v>969</v>
      </c>
      <c r="D56" s="476"/>
      <c r="E56" s="225">
        <v>16777216</v>
      </c>
      <c r="F56" s="225">
        <v>16777216</v>
      </c>
      <c r="G56" s="181"/>
      <c r="H56" s="181"/>
      <c r="I56" s="236"/>
      <c r="J56" s="181"/>
      <c r="K56" s="238"/>
      <c r="L56" s="473"/>
      <c r="M56" s="181"/>
      <c r="N56" s="181"/>
      <c r="O56" s="181"/>
      <c r="P56" s="181"/>
      <c r="Q56" s="181"/>
      <c r="R56" s="181"/>
      <c r="S56" s="181"/>
      <c r="T56" s="237"/>
    </row>
    <row r="57" spans="2:20">
      <c r="B57" s="214"/>
      <c r="C57" s="224" t="s">
        <v>970</v>
      </c>
      <c r="D57" s="476"/>
      <c r="E57" s="225">
        <v>16777216</v>
      </c>
      <c r="F57" s="225">
        <v>16777216</v>
      </c>
      <c r="G57" s="181"/>
      <c r="H57" s="181"/>
      <c r="I57" s="236"/>
      <c r="J57" s="181"/>
      <c r="K57" s="238"/>
      <c r="L57" s="473"/>
      <c r="M57" s="181"/>
      <c r="N57" s="181"/>
      <c r="O57" s="181"/>
      <c r="P57" s="181"/>
      <c r="Q57" s="181"/>
      <c r="R57" s="181"/>
      <c r="S57" s="181"/>
      <c r="T57" s="237"/>
    </row>
    <row r="58" spans="2:20">
      <c r="B58" s="214"/>
      <c r="C58" s="224" t="s">
        <v>971</v>
      </c>
      <c r="D58" s="476"/>
      <c r="E58" s="225">
        <v>1048576</v>
      </c>
      <c r="F58" s="225">
        <v>1048576</v>
      </c>
      <c r="G58" s="181"/>
      <c r="H58" s="181"/>
      <c r="I58" s="236"/>
      <c r="J58" s="181"/>
      <c r="K58" s="238"/>
      <c r="L58" s="473"/>
      <c r="M58" s="181"/>
      <c r="N58" s="181"/>
      <c r="O58" s="181"/>
      <c r="P58" s="181"/>
      <c r="Q58" s="181"/>
      <c r="R58" s="181"/>
      <c r="S58" s="181"/>
      <c r="T58" s="237"/>
    </row>
    <row r="59" spans="2:20">
      <c r="B59" s="214"/>
      <c r="C59" s="224" t="s">
        <v>942</v>
      </c>
      <c r="D59" s="476"/>
      <c r="E59" s="225" t="s">
        <v>48</v>
      </c>
      <c r="F59" s="225" t="s">
        <v>48</v>
      </c>
      <c r="G59" s="181"/>
      <c r="H59" s="181"/>
      <c r="I59" s="236"/>
      <c r="J59" s="181"/>
      <c r="K59" s="238"/>
      <c r="L59" s="473"/>
      <c r="M59" s="181"/>
      <c r="N59" s="181"/>
      <c r="O59" s="181"/>
      <c r="P59" s="181"/>
      <c r="Q59" s="181"/>
      <c r="R59" s="181"/>
      <c r="S59" s="181"/>
      <c r="T59" s="237"/>
    </row>
    <row r="60" spans="2:20" ht="60">
      <c r="B60" s="214"/>
      <c r="C60" s="224" t="s">
        <v>940</v>
      </c>
      <c r="D60" s="476"/>
      <c r="E60" s="240" t="s">
        <v>972</v>
      </c>
      <c r="F60" s="240" t="s">
        <v>972</v>
      </c>
      <c r="G60" s="181"/>
      <c r="H60" s="181"/>
      <c r="I60" s="236"/>
      <c r="J60" s="181"/>
      <c r="K60" s="238"/>
      <c r="L60" s="473"/>
      <c r="M60" s="181"/>
      <c r="N60" s="181"/>
      <c r="O60" s="181"/>
      <c r="P60" s="181"/>
      <c r="Q60" s="181"/>
      <c r="R60" s="181"/>
      <c r="S60" s="181"/>
      <c r="T60" s="237"/>
    </row>
    <row r="61" spans="2:20" ht="60">
      <c r="B61" s="214"/>
      <c r="C61" s="224" t="s">
        <v>941</v>
      </c>
      <c r="D61" s="476"/>
      <c r="E61" s="240" t="s">
        <v>973</v>
      </c>
      <c r="F61" s="240" t="s">
        <v>973</v>
      </c>
      <c r="G61" s="181"/>
      <c r="H61" s="181"/>
      <c r="I61" s="236"/>
      <c r="J61" s="181"/>
      <c r="K61" s="238"/>
      <c r="L61" s="473"/>
      <c r="M61" s="181"/>
      <c r="N61" s="181"/>
      <c r="O61" s="181"/>
      <c r="P61" s="181"/>
      <c r="Q61" s="181"/>
      <c r="R61" s="181"/>
      <c r="S61" s="181"/>
      <c r="T61" s="237"/>
    </row>
    <row r="62" spans="2:20">
      <c r="B62" s="214"/>
      <c r="C62" s="224" t="s">
        <v>974</v>
      </c>
      <c r="D62" s="476"/>
      <c r="E62" s="225" t="s">
        <v>48</v>
      </c>
      <c r="F62" s="225" t="s">
        <v>48</v>
      </c>
      <c r="G62" s="181"/>
      <c r="H62" s="181"/>
      <c r="I62" s="236"/>
      <c r="J62" s="181"/>
      <c r="K62" s="238"/>
      <c r="L62" s="473"/>
      <c r="M62" s="181"/>
      <c r="N62" s="181"/>
      <c r="O62" s="181"/>
      <c r="P62" s="181"/>
      <c r="Q62" s="181"/>
      <c r="R62" s="181"/>
      <c r="S62" s="181"/>
      <c r="T62" s="237"/>
    </row>
    <row r="63" spans="2:20">
      <c r="B63" s="214"/>
      <c r="C63" s="224" t="s">
        <v>975</v>
      </c>
      <c r="D63" s="476"/>
      <c r="E63" s="225" t="s">
        <v>48</v>
      </c>
      <c r="F63" s="225" t="s">
        <v>48</v>
      </c>
      <c r="G63" s="181"/>
      <c r="H63" s="181"/>
      <c r="I63" s="236"/>
      <c r="J63" s="181"/>
      <c r="K63" s="238"/>
      <c r="L63" s="473"/>
      <c r="M63" s="181"/>
      <c r="N63" s="181"/>
      <c r="O63" s="181"/>
      <c r="P63" s="181"/>
      <c r="Q63" s="181"/>
      <c r="R63" s="181"/>
      <c r="S63" s="181"/>
      <c r="T63" s="237"/>
    </row>
    <row r="64" spans="2:20">
      <c r="B64" s="214"/>
      <c r="C64" s="224" t="s">
        <v>976</v>
      </c>
      <c r="D64" s="476"/>
      <c r="E64" s="225" t="s">
        <v>48</v>
      </c>
      <c r="F64" s="225" t="s">
        <v>48</v>
      </c>
      <c r="G64" s="181"/>
      <c r="H64" s="181"/>
      <c r="I64" s="236"/>
      <c r="J64" s="181"/>
      <c r="K64" s="238"/>
      <c r="L64" s="473"/>
      <c r="M64" s="181"/>
      <c r="N64" s="181"/>
      <c r="O64" s="181"/>
      <c r="P64" s="181"/>
      <c r="Q64" s="181"/>
      <c r="R64" s="181"/>
      <c r="S64" s="181"/>
      <c r="T64" s="237"/>
    </row>
    <row r="65" spans="2:20">
      <c r="B65" s="214"/>
      <c r="C65" s="224" t="s">
        <v>977</v>
      </c>
      <c r="D65" s="476"/>
      <c r="E65" s="225" t="s">
        <v>48</v>
      </c>
      <c r="F65" s="225" t="s">
        <v>48</v>
      </c>
      <c r="G65" s="181"/>
      <c r="H65" s="181"/>
      <c r="I65" s="236"/>
      <c r="J65" s="181"/>
      <c r="K65" s="238"/>
      <c r="L65" s="473"/>
      <c r="M65" s="181"/>
      <c r="N65" s="181"/>
      <c r="O65" s="181"/>
      <c r="P65" s="181"/>
      <c r="Q65" s="181"/>
      <c r="R65" s="181"/>
      <c r="S65" s="181"/>
      <c r="T65" s="237"/>
    </row>
    <row r="66" spans="2:20">
      <c r="B66" s="214"/>
      <c r="C66" s="224" t="s">
        <v>978</v>
      </c>
      <c r="D66" s="476"/>
      <c r="E66" s="225" t="s">
        <v>48</v>
      </c>
      <c r="F66" s="225" t="s">
        <v>48</v>
      </c>
      <c r="G66" s="181"/>
      <c r="H66" s="181"/>
      <c r="I66" s="236"/>
      <c r="J66" s="181"/>
      <c r="K66" s="238"/>
      <c r="L66" s="473"/>
      <c r="M66" s="181"/>
      <c r="N66" s="181"/>
      <c r="O66" s="181"/>
      <c r="P66" s="181"/>
      <c r="Q66" s="181"/>
      <c r="R66" s="181"/>
      <c r="S66" s="181"/>
      <c r="T66" s="237"/>
    </row>
    <row r="67" spans="2:20">
      <c r="B67" s="214"/>
      <c r="C67" s="224" t="s">
        <v>979</v>
      </c>
      <c r="D67" s="476"/>
      <c r="E67" s="225" t="s">
        <v>48</v>
      </c>
      <c r="F67" s="225" t="s">
        <v>48</v>
      </c>
      <c r="G67" s="181"/>
      <c r="H67" s="181"/>
      <c r="I67" s="236"/>
      <c r="J67" s="181"/>
      <c r="K67" s="238"/>
      <c r="L67" s="473"/>
      <c r="M67" s="181"/>
      <c r="N67" s="181"/>
      <c r="O67" s="181"/>
      <c r="P67" s="181"/>
      <c r="Q67" s="181"/>
      <c r="R67" s="181"/>
      <c r="S67" s="181"/>
      <c r="T67" s="237"/>
    </row>
    <row r="68" spans="2:20">
      <c r="B68" s="214"/>
      <c r="C68" s="224" t="s">
        <v>980</v>
      </c>
      <c r="D68" s="476"/>
      <c r="E68" s="225" t="s">
        <v>48</v>
      </c>
      <c r="F68" s="225" t="s">
        <v>48</v>
      </c>
      <c r="G68" s="181"/>
      <c r="H68" s="181"/>
      <c r="I68" s="236"/>
      <c r="J68" s="181"/>
      <c r="K68" s="238"/>
      <c r="L68" s="473"/>
      <c r="M68" s="181"/>
      <c r="N68" s="181"/>
      <c r="O68" s="181"/>
      <c r="P68" s="181"/>
      <c r="Q68" s="181"/>
      <c r="R68" s="181"/>
      <c r="S68" s="181"/>
      <c r="T68" s="237"/>
    </row>
    <row r="69" spans="2:20">
      <c r="B69" s="214"/>
      <c r="C69" s="224" t="s">
        <v>981</v>
      </c>
      <c r="D69" s="476"/>
      <c r="E69" s="225" t="s">
        <v>48</v>
      </c>
      <c r="F69" s="225" t="s">
        <v>48</v>
      </c>
      <c r="G69" s="181"/>
      <c r="H69" s="181"/>
      <c r="I69" s="236"/>
      <c r="J69" s="181"/>
      <c r="K69" s="238"/>
      <c r="L69" s="473"/>
      <c r="M69" s="181"/>
      <c r="N69" s="181"/>
      <c r="O69" s="181"/>
      <c r="P69" s="181"/>
      <c r="Q69" s="181"/>
      <c r="R69" s="181"/>
      <c r="S69" s="181"/>
      <c r="T69" s="237"/>
    </row>
    <row r="70" spans="2:20">
      <c r="B70" s="214"/>
      <c r="C70" s="224" t="s">
        <v>982</v>
      </c>
      <c r="D70" s="476"/>
      <c r="E70" s="225">
        <v>1600000</v>
      </c>
      <c r="F70" s="225">
        <v>1600000</v>
      </c>
      <c r="G70" s="181"/>
      <c r="H70" s="181"/>
      <c r="I70" s="236"/>
      <c r="J70" s="181"/>
      <c r="K70" s="238"/>
      <c r="L70" s="473"/>
      <c r="M70" s="181"/>
      <c r="N70" s="181"/>
      <c r="O70" s="181"/>
      <c r="P70" s="181"/>
      <c r="Q70" s="181"/>
      <c r="R70" s="181"/>
      <c r="S70" s="181"/>
      <c r="T70" s="237"/>
    </row>
    <row r="71" spans="2:20">
      <c r="B71" s="214"/>
      <c r="C71" s="224" t="s">
        <v>983</v>
      </c>
      <c r="D71" s="477"/>
      <c r="E71" s="225">
        <v>40960</v>
      </c>
      <c r="F71" s="225">
        <v>40960</v>
      </c>
      <c r="G71" s="181"/>
      <c r="H71" s="181"/>
      <c r="I71" s="236"/>
      <c r="J71" s="181"/>
      <c r="K71" s="238"/>
      <c r="L71" s="473"/>
      <c r="M71" s="181"/>
      <c r="N71" s="181"/>
      <c r="O71" s="181"/>
      <c r="P71" s="181"/>
      <c r="Q71" s="181"/>
      <c r="R71" s="181"/>
      <c r="S71" s="181"/>
      <c r="T71" s="237"/>
    </row>
    <row r="72" spans="2:20" ht="23.25">
      <c r="B72" s="214"/>
      <c r="C72" s="478" t="s">
        <v>984</v>
      </c>
      <c r="D72" s="479" t="s">
        <v>985</v>
      </c>
      <c r="E72" s="480"/>
      <c r="F72" s="480"/>
      <c r="G72" s="480"/>
      <c r="H72" s="480"/>
      <c r="I72" s="480"/>
      <c r="J72" s="480"/>
      <c r="K72" s="481"/>
      <c r="L72" s="473"/>
      <c r="M72" s="479" t="s">
        <v>60</v>
      </c>
      <c r="N72" s="480"/>
      <c r="O72" s="480"/>
      <c r="P72" s="480"/>
      <c r="Q72" s="480"/>
      <c r="R72" s="480"/>
      <c r="S72" s="480"/>
      <c r="T72" s="481"/>
    </row>
    <row r="73" spans="2:20" ht="23.25">
      <c r="B73" s="214"/>
      <c r="C73" s="468"/>
      <c r="D73" s="231" t="s">
        <v>899</v>
      </c>
      <c r="E73" s="231" t="s">
        <v>865</v>
      </c>
      <c r="F73" s="231" t="s">
        <v>870</v>
      </c>
      <c r="G73" s="231" t="s">
        <v>878</v>
      </c>
      <c r="H73" s="231" t="s">
        <v>883</v>
      </c>
      <c r="I73" s="231" t="s">
        <v>886</v>
      </c>
      <c r="J73" s="231" t="s">
        <v>958</v>
      </c>
      <c r="K73" s="232" t="s">
        <v>901</v>
      </c>
      <c r="L73" s="473"/>
      <c r="M73" s="231" t="s">
        <v>899</v>
      </c>
      <c r="N73" s="231" t="s">
        <v>865</v>
      </c>
      <c r="O73" s="231" t="s">
        <v>870</v>
      </c>
      <c r="P73" s="231" t="s">
        <v>878</v>
      </c>
      <c r="Q73" s="231" t="s">
        <v>883</v>
      </c>
      <c r="R73" s="231" t="s">
        <v>886</v>
      </c>
      <c r="S73" s="231" t="s">
        <v>958</v>
      </c>
      <c r="T73" s="233" t="s">
        <v>901</v>
      </c>
    </row>
    <row r="74" spans="2:20">
      <c r="B74" s="214"/>
      <c r="C74" s="224" t="s">
        <v>986</v>
      </c>
      <c r="D74" s="482" t="s">
        <v>903</v>
      </c>
      <c r="E74" s="181"/>
      <c r="F74" s="181"/>
      <c r="G74" s="181"/>
      <c r="H74" s="181"/>
      <c r="I74" s="463" t="s">
        <v>48</v>
      </c>
      <c r="J74" s="181"/>
      <c r="K74" s="238"/>
      <c r="L74" s="473"/>
      <c r="M74" s="181"/>
      <c r="N74" s="181"/>
      <c r="O74" s="181"/>
      <c r="P74" s="181"/>
      <c r="Q74" s="181"/>
      <c r="R74" s="181"/>
      <c r="S74" s="181"/>
      <c r="T74" s="237"/>
    </row>
    <row r="75" spans="2:20">
      <c r="B75" s="214"/>
      <c r="C75" s="224" t="s">
        <v>987</v>
      </c>
      <c r="D75" s="483"/>
      <c r="E75" s="181"/>
      <c r="F75" s="181"/>
      <c r="G75" s="181"/>
      <c r="H75" s="181"/>
      <c r="I75" s="464"/>
      <c r="J75" s="181"/>
      <c r="K75" s="238"/>
      <c r="L75" s="473"/>
      <c r="M75" s="181"/>
      <c r="N75" s="181"/>
      <c r="O75" s="181"/>
      <c r="P75" s="181"/>
      <c r="Q75" s="181"/>
      <c r="R75" s="181"/>
      <c r="S75" s="181"/>
      <c r="T75" s="237"/>
    </row>
    <row r="76" spans="2:20">
      <c r="B76" s="214"/>
      <c r="C76" s="224" t="s">
        <v>988</v>
      </c>
      <c r="D76" s="483"/>
      <c r="E76" s="181"/>
      <c r="F76" s="181"/>
      <c r="G76" s="181"/>
      <c r="H76" s="181"/>
      <c r="I76" s="464"/>
      <c r="J76" s="181"/>
      <c r="K76" s="238"/>
      <c r="L76" s="473"/>
      <c r="M76" s="181"/>
      <c r="N76" s="181"/>
      <c r="O76" s="181"/>
      <c r="P76" s="181"/>
      <c r="Q76" s="181"/>
      <c r="R76" s="181"/>
      <c r="S76" s="181"/>
      <c r="T76" s="237"/>
    </row>
    <row r="77" spans="2:20">
      <c r="B77" s="214"/>
      <c r="C77" s="224" t="s">
        <v>989</v>
      </c>
      <c r="D77" s="483"/>
      <c r="E77" s="181"/>
      <c r="F77" s="181"/>
      <c r="G77" s="181"/>
      <c r="H77" s="181"/>
      <c r="I77" s="464"/>
      <c r="J77" s="181"/>
      <c r="K77" s="238"/>
      <c r="L77" s="473"/>
      <c r="M77" s="181"/>
      <c r="N77" s="181"/>
      <c r="O77" s="181"/>
      <c r="P77" s="181"/>
      <c r="Q77" s="181"/>
      <c r="R77" s="181"/>
      <c r="S77" s="181"/>
      <c r="T77" s="237"/>
    </row>
    <row r="78" spans="2:20">
      <c r="B78" s="214"/>
      <c r="C78" s="224" t="s">
        <v>990</v>
      </c>
      <c r="D78" s="483"/>
      <c r="E78" s="181"/>
      <c r="F78" s="181"/>
      <c r="G78" s="181"/>
      <c r="H78" s="181"/>
      <c r="I78" s="464"/>
      <c r="J78" s="181"/>
      <c r="K78" s="238"/>
      <c r="L78" s="473"/>
      <c r="M78" s="181"/>
      <c r="N78" s="181"/>
      <c r="O78" s="181"/>
      <c r="P78" s="181"/>
      <c r="Q78" s="181"/>
      <c r="R78" s="181"/>
      <c r="S78" s="181"/>
      <c r="T78" s="237"/>
    </row>
    <row r="79" spans="2:20">
      <c r="B79" s="214"/>
      <c r="C79" s="224" t="s">
        <v>991</v>
      </c>
      <c r="D79" s="483"/>
      <c r="E79" s="181"/>
      <c r="F79" s="181"/>
      <c r="G79" s="181"/>
      <c r="H79" s="181"/>
      <c r="I79" s="464"/>
      <c r="J79" s="181"/>
      <c r="K79" s="238"/>
      <c r="L79" s="473"/>
      <c r="M79" s="181"/>
      <c r="N79" s="181"/>
      <c r="O79" s="181"/>
      <c r="P79" s="181"/>
      <c r="Q79" s="181"/>
      <c r="R79" s="181"/>
      <c r="S79" s="181"/>
      <c r="T79" s="237"/>
    </row>
    <row r="80" spans="2:20">
      <c r="B80" s="214"/>
      <c r="C80" s="224" t="s">
        <v>992</v>
      </c>
      <c r="D80" s="483"/>
      <c r="E80" s="181"/>
      <c r="F80" s="181"/>
      <c r="G80" s="181"/>
      <c r="H80" s="181"/>
      <c r="I80" s="464"/>
      <c r="J80" s="181"/>
      <c r="K80" s="238"/>
      <c r="L80" s="473"/>
      <c r="M80" s="181"/>
      <c r="N80" s="181"/>
      <c r="O80" s="181"/>
      <c r="P80" s="181"/>
      <c r="Q80" s="181"/>
      <c r="R80" s="181"/>
      <c r="S80" s="181"/>
      <c r="T80" s="237"/>
    </row>
    <row r="81" spans="2:20">
      <c r="B81" s="214"/>
      <c r="C81" s="224" t="s">
        <v>993</v>
      </c>
      <c r="D81" s="483"/>
      <c r="E81" s="181"/>
      <c r="F81" s="181"/>
      <c r="G81" s="181"/>
      <c r="H81" s="181"/>
      <c r="I81" s="464"/>
      <c r="J81" s="181"/>
      <c r="K81" s="238"/>
      <c r="L81" s="473"/>
      <c r="M81" s="181"/>
      <c r="N81" s="181"/>
      <c r="O81" s="181"/>
      <c r="P81" s="181"/>
      <c r="Q81" s="181"/>
      <c r="R81" s="181"/>
      <c r="S81" s="181"/>
      <c r="T81" s="237"/>
    </row>
    <row r="82" spans="2:20">
      <c r="B82" s="214"/>
      <c r="C82" s="224" t="s">
        <v>994</v>
      </c>
      <c r="D82" s="483"/>
      <c r="E82" s="181"/>
      <c r="F82" s="181"/>
      <c r="G82" s="181"/>
      <c r="H82" s="181"/>
      <c r="I82" s="464"/>
      <c r="J82" s="181"/>
      <c r="K82" s="238"/>
      <c r="L82" s="473"/>
      <c r="M82" s="181"/>
      <c r="N82" s="181"/>
      <c r="O82" s="181"/>
      <c r="P82" s="181"/>
      <c r="Q82" s="181"/>
      <c r="R82" s="181"/>
      <c r="S82" s="181"/>
      <c r="T82" s="237"/>
    </row>
    <row r="83" spans="2:20">
      <c r="B83" s="214"/>
      <c r="C83" s="224" t="s">
        <v>995</v>
      </c>
      <c r="D83" s="483"/>
      <c r="E83" s="181"/>
      <c r="F83" s="181"/>
      <c r="G83" s="181"/>
      <c r="H83" s="181"/>
      <c r="I83" s="464"/>
      <c r="J83" s="181"/>
      <c r="K83" s="238"/>
      <c r="L83" s="473"/>
      <c r="M83" s="181"/>
      <c r="N83" s="181"/>
      <c r="O83" s="181"/>
      <c r="P83" s="181"/>
      <c r="Q83" s="181"/>
      <c r="R83" s="181"/>
      <c r="S83" s="181"/>
      <c r="T83" s="237"/>
    </row>
    <row r="84" spans="2:20" ht="15.75" thickBot="1">
      <c r="B84" s="214"/>
      <c r="C84" s="229" t="s">
        <v>996</v>
      </c>
      <c r="D84" s="483"/>
      <c r="E84" s="196"/>
      <c r="F84" s="196"/>
      <c r="G84" s="196"/>
      <c r="H84" s="196"/>
      <c r="I84" s="464"/>
      <c r="J84" s="196"/>
      <c r="K84" s="241"/>
      <c r="L84" s="474"/>
      <c r="M84" s="196"/>
      <c r="N84" s="196"/>
      <c r="O84" s="196"/>
      <c r="P84" s="196"/>
      <c r="Q84" s="196"/>
      <c r="R84" s="196"/>
      <c r="S84" s="196"/>
      <c r="T84" s="242"/>
    </row>
    <row r="85" spans="2:20">
      <c r="B85" s="214"/>
      <c r="C85" s="214"/>
      <c r="D85" s="214"/>
      <c r="E85" s="214"/>
      <c r="F85" s="214"/>
      <c r="G85" s="465"/>
      <c r="H85" s="465"/>
      <c r="I85" s="214"/>
      <c r="J85" s="214"/>
      <c r="K85" s="230"/>
      <c r="L85" s="214"/>
      <c r="M85" s="214"/>
      <c r="N85" s="214"/>
      <c r="O85" s="214"/>
      <c r="P85" s="465"/>
      <c r="Q85" s="465"/>
      <c r="R85" s="214"/>
      <c r="S85" s="214"/>
      <c r="T85" s="214"/>
    </row>
  </sheetData>
  <mergeCells count="29">
    <mergeCell ref="G85:H85"/>
    <mergeCell ref="P85:Q85"/>
    <mergeCell ref="G7:H7"/>
    <mergeCell ref="P7:Q7"/>
    <mergeCell ref="C8:C9"/>
    <mergeCell ref="D8:K8"/>
    <mergeCell ref="L8:L84"/>
    <mergeCell ref="M8:T8"/>
    <mergeCell ref="D10:D48"/>
    <mergeCell ref="C49:C50"/>
    <mergeCell ref="M49:T49"/>
    <mergeCell ref="D51:D71"/>
    <mergeCell ref="C72:C73"/>
    <mergeCell ref="D72:K72"/>
    <mergeCell ref="M72:T72"/>
    <mergeCell ref="D74:D84"/>
    <mergeCell ref="I74:I84"/>
    <mergeCell ref="G4:H4"/>
    <mergeCell ref="P4:Q4"/>
    <mergeCell ref="G5:H5"/>
    <mergeCell ref="P5:Q5"/>
    <mergeCell ref="G6:H6"/>
    <mergeCell ref="P6:Q6"/>
    <mergeCell ref="G1:H1"/>
    <mergeCell ref="P1:Q1"/>
    <mergeCell ref="G2:H2"/>
    <mergeCell ref="P2:Q2"/>
    <mergeCell ref="G3:H3"/>
    <mergeCell ref="P3:Q3"/>
  </mergeCells>
  <hyperlinks>
    <hyperlink ref="A1" location="'Table of Contents'!A1" display="Back to Top" xr:uid="{293BAB70-4340-4B17-908D-38DF3F2E378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624A-CA63-4F9B-9DB1-3B627A755DB7}">
  <dimension ref="A1:D14"/>
  <sheetViews>
    <sheetView workbookViewId="0">
      <selection activeCell="B8" sqref="B8"/>
    </sheetView>
  </sheetViews>
  <sheetFormatPr defaultColWidth="11.42578125" defaultRowHeight="15"/>
  <cols>
    <col min="1" max="1" width="20.140625" style="205" bestFit="1" customWidth="1"/>
    <col min="2" max="2" width="22.7109375" style="205" bestFit="1" customWidth="1"/>
    <col min="3" max="3" width="96.28515625" style="205" customWidth="1"/>
    <col min="4" max="4" width="24.42578125" style="205" customWidth="1"/>
    <col min="5" max="16384" width="11.42578125" style="205"/>
  </cols>
  <sheetData>
    <row r="1" spans="1:4" ht="15.75" thickBot="1">
      <c r="A1" s="56" t="s">
        <v>99</v>
      </c>
    </row>
    <row r="2" spans="1:4" ht="21">
      <c r="B2" s="289" t="s">
        <v>1773</v>
      </c>
      <c r="C2" s="290" t="s">
        <v>1774</v>
      </c>
      <c r="D2" s="291" t="s">
        <v>1775</v>
      </c>
    </row>
    <row r="3" spans="1:4" ht="15.75">
      <c r="B3" s="292" t="s">
        <v>1776</v>
      </c>
      <c r="C3" s="293"/>
      <c r="D3" s="294"/>
    </row>
    <row r="4" spans="1:4" ht="15.75">
      <c r="B4" s="295" t="s">
        <v>1777</v>
      </c>
      <c r="C4" s="296" t="s">
        <v>1791</v>
      </c>
      <c r="D4" s="297"/>
    </row>
    <row r="5" spans="1:4" ht="15.75">
      <c r="B5" s="295" t="s">
        <v>1778</v>
      </c>
      <c r="C5" s="296" t="s">
        <v>1792</v>
      </c>
      <c r="D5" s="297"/>
    </row>
    <row r="6" spans="1:4" ht="15.75">
      <c r="B6" s="295" t="s">
        <v>1779</v>
      </c>
      <c r="C6" s="298"/>
      <c r="D6" s="299"/>
    </row>
    <row r="7" spans="1:4" ht="15.75">
      <c r="B7" s="295" t="s">
        <v>1780</v>
      </c>
      <c r="C7" s="300" t="s">
        <v>1781</v>
      </c>
      <c r="D7" s="301" t="s">
        <v>1782</v>
      </c>
    </row>
    <row r="8" spans="1:4" ht="15.75">
      <c r="B8" s="295" t="s">
        <v>1783</v>
      </c>
      <c r="C8" s="302" t="s">
        <v>1784</v>
      </c>
      <c r="D8" s="303"/>
    </row>
    <row r="9" spans="1:4" ht="15.75">
      <c r="B9" s="295" t="s">
        <v>1785</v>
      </c>
      <c r="C9" s="302" t="s">
        <v>1795</v>
      </c>
      <c r="D9" s="304"/>
    </row>
    <row r="10" spans="1:4" ht="15.75">
      <c r="B10" s="295" t="s">
        <v>1786</v>
      </c>
      <c r="C10" s="296" t="s">
        <v>1793</v>
      </c>
      <c r="D10" s="305"/>
    </row>
    <row r="11" spans="1:4" ht="15.75">
      <c r="B11" s="292" t="s">
        <v>1787</v>
      </c>
      <c r="C11" s="306"/>
      <c r="D11" s="301"/>
    </row>
    <row r="12" spans="1:4" ht="15.75">
      <c r="B12" s="295" t="s">
        <v>1788</v>
      </c>
      <c r="C12" s="302" t="s">
        <v>1055</v>
      </c>
      <c r="D12" s="303"/>
    </row>
    <row r="13" spans="1:4" ht="15.75">
      <c r="B13" s="292" t="s">
        <v>1789</v>
      </c>
      <c r="C13" s="307"/>
      <c r="D13" s="301"/>
    </row>
    <row r="14" spans="1:4" ht="16.5" thickBot="1">
      <c r="B14" s="309" t="s">
        <v>1790</v>
      </c>
      <c r="C14" s="310" t="s">
        <v>1794</v>
      </c>
      <c r="D14" s="311"/>
    </row>
  </sheetData>
  <hyperlinks>
    <hyperlink ref="C4" r:id="rId1" display="https://console-openshift-console.apps.pancphub01.mnc020.mcc714 " xr:uid="{7420AEDC-222C-4024-840D-00A72739A07E}"/>
    <hyperlink ref="C5" r:id="rId2" display="https://api.pancphub01.mnc020.mcc714:6443" xr:uid="{F461D2CD-C759-47EE-9C30-AB56AC6F7E29}"/>
    <hyperlink ref="C10" r:id="rId3" display="https://quay-registry.apps.pancphub01.pancphub01.mnc020.mcc714" xr:uid="{1ECE5036-AFE5-465A-92F6-201F3CA585CE}"/>
    <hyperlink ref="C14" r:id="rId4" display="https://grafana-open-cluster-management-observability.apps.pancphub01.mnc020.mcc714" xr:uid="{3131C0F7-07F8-4730-BAF2-3B9EFBEA6DB7}"/>
    <hyperlink ref="A1" location="'Table of Contents'!A1" display="Back to Top" xr:uid="{7CE1AA3B-941C-4B00-B912-A53C67967F4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5C83D-98EE-4FBF-B607-FEA6118D18A5}">
  <dimension ref="A1:E21"/>
  <sheetViews>
    <sheetView workbookViewId="0">
      <selection activeCell="D34" sqref="D34"/>
    </sheetView>
  </sheetViews>
  <sheetFormatPr defaultColWidth="11.42578125" defaultRowHeight="15"/>
  <cols>
    <col min="1" max="1" width="20.140625" style="205" bestFit="1" customWidth="1"/>
    <col min="2" max="2" width="44.7109375" style="205" bestFit="1" customWidth="1"/>
    <col min="3" max="3" width="43.42578125" style="205" bestFit="1" customWidth="1"/>
    <col min="4" max="4" width="52.42578125" style="205" bestFit="1" customWidth="1"/>
    <col min="5" max="5" width="47.28515625" style="205" bestFit="1" customWidth="1"/>
    <col min="6" max="16384" width="11.42578125" style="205"/>
  </cols>
  <sheetData>
    <row r="1" spans="1:5" ht="15" customHeight="1">
      <c r="A1" s="56" t="s">
        <v>99</v>
      </c>
    </row>
    <row r="2" spans="1:5">
      <c r="B2" s="317" t="s">
        <v>1796</v>
      </c>
      <c r="C2" s="317" t="s">
        <v>1797</v>
      </c>
      <c r="D2" s="318" t="s">
        <v>1798</v>
      </c>
      <c r="E2" s="317" t="s">
        <v>1799</v>
      </c>
    </row>
    <row r="3" spans="1:5" ht="15" customHeight="1">
      <c r="B3" s="204" t="s">
        <v>1800</v>
      </c>
      <c r="C3" s="204" t="s">
        <v>1801</v>
      </c>
      <c r="D3" s="204" t="s">
        <v>1802</v>
      </c>
      <c r="E3" s="204" t="s">
        <v>1803</v>
      </c>
    </row>
    <row r="4" spans="1:5" ht="15" customHeight="1">
      <c r="B4" s="204" t="s">
        <v>1804</v>
      </c>
      <c r="C4" s="204" t="s">
        <v>1805</v>
      </c>
      <c r="D4" s="204" t="s">
        <v>1802</v>
      </c>
      <c r="E4" s="204" t="s">
        <v>1806</v>
      </c>
    </row>
    <row r="5" spans="1:5">
      <c r="B5" s="204" t="s">
        <v>1807</v>
      </c>
      <c r="C5" s="204" t="s">
        <v>1808</v>
      </c>
      <c r="D5" s="204" t="s">
        <v>1802</v>
      </c>
      <c r="E5" s="319" t="s">
        <v>1809</v>
      </c>
    </row>
    <row r="6" spans="1:5" ht="15" customHeight="1">
      <c r="B6" s="204" t="s">
        <v>1810</v>
      </c>
      <c r="C6" s="204" t="s">
        <v>1811</v>
      </c>
      <c r="D6" s="204" t="s">
        <v>1802</v>
      </c>
      <c r="E6" s="204" t="s">
        <v>1812</v>
      </c>
    </row>
    <row r="7" spans="1:5" ht="15" customHeight="1">
      <c r="B7" s="204" t="s">
        <v>1813</v>
      </c>
      <c r="C7" s="204" t="s">
        <v>1814</v>
      </c>
      <c r="D7" s="204" t="s">
        <v>1802</v>
      </c>
      <c r="E7" s="204" t="s">
        <v>1815</v>
      </c>
    </row>
    <row r="8" spans="1:5" ht="15" customHeight="1">
      <c r="B8" s="204" t="s">
        <v>1816</v>
      </c>
      <c r="C8" s="204" t="s">
        <v>1817</v>
      </c>
      <c r="D8" s="204" t="s">
        <v>1802</v>
      </c>
      <c r="E8" s="204" t="s">
        <v>1818</v>
      </c>
    </row>
    <row r="9" spans="1:5" ht="15" customHeight="1">
      <c r="B9" s="204" t="s">
        <v>1819</v>
      </c>
      <c r="C9" s="204" t="s">
        <v>1820</v>
      </c>
      <c r="D9" s="204" t="s">
        <v>1802</v>
      </c>
      <c r="E9" s="204" t="s">
        <v>1821</v>
      </c>
    </row>
    <row r="10" spans="1:5" ht="15" customHeight="1">
      <c r="B10" s="204" t="s">
        <v>1822</v>
      </c>
      <c r="C10" s="204" t="s">
        <v>1823</v>
      </c>
      <c r="D10" s="204" t="s">
        <v>1824</v>
      </c>
      <c r="E10" s="204" t="s">
        <v>1825</v>
      </c>
    </row>
    <row r="11" spans="1:5" ht="15" customHeight="1">
      <c r="B11" s="204" t="s">
        <v>1826</v>
      </c>
      <c r="C11" s="204" t="s">
        <v>1827</v>
      </c>
      <c r="D11" s="204" t="s">
        <v>1824</v>
      </c>
      <c r="E11" s="204" t="s">
        <v>1828</v>
      </c>
    </row>
    <row r="12" spans="1:5" ht="15" customHeight="1">
      <c r="B12" s="204" t="s">
        <v>1829</v>
      </c>
      <c r="C12" s="204" t="s">
        <v>1829</v>
      </c>
      <c r="D12" s="204" t="s">
        <v>1802</v>
      </c>
      <c r="E12" s="204" t="s">
        <v>1830</v>
      </c>
    </row>
    <row r="13" spans="1:5" ht="15" customHeight="1">
      <c r="B13" s="204" t="s">
        <v>1831</v>
      </c>
      <c r="C13" s="204" t="s">
        <v>1832</v>
      </c>
      <c r="D13" s="204" t="s">
        <v>1824</v>
      </c>
      <c r="E13" s="204" t="s">
        <v>1833</v>
      </c>
    </row>
    <row r="14" spans="1:5" ht="15" customHeight="1">
      <c r="B14" s="204" t="s">
        <v>1834</v>
      </c>
      <c r="C14" s="204" t="s">
        <v>1835</v>
      </c>
      <c r="D14" s="204" t="s">
        <v>1824</v>
      </c>
      <c r="E14" s="204" t="s">
        <v>1836</v>
      </c>
    </row>
    <row r="15" spans="1:5" ht="15" customHeight="1">
      <c r="B15" s="204" t="s">
        <v>1837</v>
      </c>
      <c r="C15" s="204" t="s">
        <v>1838</v>
      </c>
      <c r="D15" s="204" t="s">
        <v>1824</v>
      </c>
      <c r="E15" s="204" t="s">
        <v>1839</v>
      </c>
    </row>
    <row r="16" spans="1:5" ht="15" customHeight="1">
      <c r="B16" s="204" t="s">
        <v>1840</v>
      </c>
      <c r="C16" s="204" t="s">
        <v>1841</v>
      </c>
      <c r="D16" s="204" t="s">
        <v>1824</v>
      </c>
      <c r="E16" s="204" t="s">
        <v>1841</v>
      </c>
    </row>
    <row r="17" spans="2:5" ht="15" customHeight="1">
      <c r="B17" s="204" t="s">
        <v>1842</v>
      </c>
      <c r="C17" s="204" t="s">
        <v>1843</v>
      </c>
      <c r="D17" s="204" t="s">
        <v>1802</v>
      </c>
      <c r="E17" s="204" t="s">
        <v>1844</v>
      </c>
    </row>
    <row r="18" spans="2:5" ht="15" customHeight="1">
      <c r="B18" s="204" t="s">
        <v>1845</v>
      </c>
      <c r="C18" s="204" t="s">
        <v>1846</v>
      </c>
      <c r="D18" s="204" t="s">
        <v>1802</v>
      </c>
      <c r="E18" s="204" t="s">
        <v>1847</v>
      </c>
    </row>
    <row r="19" spans="2:5" ht="15" customHeight="1">
      <c r="B19" s="204" t="s">
        <v>1848</v>
      </c>
      <c r="C19" s="204" t="s">
        <v>1849</v>
      </c>
      <c r="D19" s="204" t="s">
        <v>184</v>
      </c>
      <c r="E19" s="204" t="s">
        <v>1850</v>
      </c>
    </row>
    <row r="20" spans="2:5" ht="15" customHeight="1">
      <c r="B20" s="204" t="s">
        <v>1851</v>
      </c>
      <c r="C20" s="204"/>
      <c r="D20" s="204" t="s">
        <v>1824</v>
      </c>
      <c r="E20" s="204"/>
    </row>
    <row r="21" spans="2:5" ht="15" customHeight="1">
      <c r="B21" s="204" t="s">
        <v>1852</v>
      </c>
      <c r="C21" s="204"/>
      <c r="D21" s="204" t="s">
        <v>1824</v>
      </c>
      <c r="E21" s="204"/>
    </row>
  </sheetData>
  <hyperlinks>
    <hyperlink ref="A1" location="'Table of Contents'!A1" display="Back to Top" xr:uid="{D3DB91B7-B8CC-48A0-86A4-3B0362FAD18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634DC-45A4-4AB0-98BE-255D281437AD}">
  <dimension ref="A1:J23"/>
  <sheetViews>
    <sheetView zoomScale="90" zoomScaleNormal="70" workbookViewId="0">
      <selection activeCell="O24" sqref="O24"/>
    </sheetView>
  </sheetViews>
  <sheetFormatPr defaultColWidth="9.85546875" defaultRowHeight="15" customHeight="1"/>
  <cols>
    <col min="1" max="1" width="11.85546875" style="25" bestFit="1" customWidth="1"/>
    <col min="2" max="2" width="14.85546875" style="25" bestFit="1" customWidth="1"/>
    <col min="3" max="3" width="21.140625" style="25" customWidth="1"/>
    <col min="4" max="4" width="13.140625" style="25" customWidth="1"/>
    <col min="5" max="5" width="9.85546875" style="25"/>
    <col min="6" max="6" width="7.42578125" style="25" customWidth="1"/>
    <col min="7" max="9" width="14.140625" style="25" customWidth="1"/>
    <col min="10" max="10" width="60" style="25" customWidth="1"/>
    <col min="11" max="16384" width="9.85546875" style="25"/>
  </cols>
  <sheetData>
    <row r="1" spans="1:10" ht="15" customHeight="1">
      <c r="A1" s="24" t="s">
        <v>9</v>
      </c>
    </row>
    <row r="2" spans="1:10" ht="15" customHeight="1">
      <c r="B2" s="389" t="s">
        <v>510</v>
      </c>
      <c r="C2" s="390"/>
      <c r="D2" s="390"/>
      <c r="E2" s="390"/>
      <c r="F2" s="391"/>
    </row>
    <row r="3" spans="1:10" ht="15" customHeight="1">
      <c r="B3" s="26" t="s">
        <v>10</v>
      </c>
      <c r="C3" s="392" t="s">
        <v>610</v>
      </c>
      <c r="D3" s="393"/>
      <c r="E3" s="393"/>
      <c r="F3" s="394"/>
    </row>
    <row r="4" spans="1:10" ht="15" customHeight="1">
      <c r="B4" s="26" t="s">
        <v>11</v>
      </c>
      <c r="C4" s="392" t="s">
        <v>611</v>
      </c>
      <c r="D4" s="393"/>
      <c r="E4" s="393"/>
      <c r="F4" s="394"/>
      <c r="J4" s="23"/>
    </row>
    <row r="5" spans="1:10" ht="15" customHeight="1">
      <c r="B5" s="26" t="s">
        <v>12</v>
      </c>
      <c r="C5" s="392" t="s">
        <v>612</v>
      </c>
      <c r="D5" s="393"/>
      <c r="E5" s="393"/>
      <c r="F5" s="394"/>
    </row>
    <row r="6" spans="1:10" ht="15" customHeight="1">
      <c r="B6" s="26" t="s">
        <v>13</v>
      </c>
      <c r="C6" s="392" t="s">
        <v>613</v>
      </c>
      <c r="D6" s="393"/>
      <c r="E6" s="393"/>
      <c r="F6" s="394"/>
    </row>
    <row r="7" spans="1:10" ht="15" customHeight="1">
      <c r="B7" s="26" t="s">
        <v>14</v>
      </c>
      <c r="C7" s="392" t="s">
        <v>15</v>
      </c>
      <c r="D7" s="393"/>
      <c r="E7" s="393"/>
      <c r="F7" s="394"/>
    </row>
    <row r="8" spans="1:10" ht="15" customHeight="1">
      <c r="B8" s="26" t="s">
        <v>16</v>
      </c>
      <c r="C8" s="392" t="s">
        <v>614</v>
      </c>
      <c r="D8" s="393"/>
      <c r="E8" s="393"/>
      <c r="F8" s="394"/>
    </row>
    <row r="9" spans="1:10" ht="15" customHeight="1">
      <c r="B9" s="26" t="s">
        <v>17</v>
      </c>
      <c r="C9" s="392" t="s">
        <v>18</v>
      </c>
      <c r="D9" s="393"/>
      <c r="E9" s="393"/>
      <c r="F9" s="394"/>
      <c r="I9" s="23"/>
    </row>
    <row r="11" spans="1:10" ht="15" customHeight="1">
      <c r="B11" s="389" t="s">
        <v>19</v>
      </c>
      <c r="C11" s="390"/>
      <c r="D11" s="390"/>
      <c r="E11" s="390"/>
      <c r="F11" s="390"/>
      <c r="G11" s="390"/>
      <c r="H11" s="390"/>
      <c r="I11" s="390"/>
      <c r="J11" s="391"/>
    </row>
    <row r="12" spans="1:10" ht="15" customHeight="1">
      <c r="B12" s="114" t="s">
        <v>20</v>
      </c>
      <c r="C12" s="114" t="s">
        <v>21</v>
      </c>
      <c r="D12" s="114" t="s">
        <v>22</v>
      </c>
      <c r="E12" s="395" t="s">
        <v>23</v>
      </c>
      <c r="F12" s="395"/>
      <c r="G12" s="395"/>
      <c r="H12" s="395"/>
      <c r="I12" s="395"/>
      <c r="J12" s="395"/>
    </row>
    <row r="13" spans="1:10" ht="15" customHeight="1">
      <c r="B13" s="27">
        <v>0.1</v>
      </c>
      <c r="C13" s="28" t="s">
        <v>615</v>
      </c>
      <c r="D13" s="28">
        <v>45594</v>
      </c>
      <c r="E13" s="388" t="s">
        <v>616</v>
      </c>
      <c r="F13" s="388"/>
      <c r="G13" s="388"/>
      <c r="H13" s="388"/>
      <c r="I13" s="388"/>
      <c r="J13" s="388"/>
    </row>
    <row r="14" spans="1:10" ht="15" customHeight="1">
      <c r="B14" s="27">
        <v>0.2</v>
      </c>
      <c r="C14" s="28" t="s">
        <v>615</v>
      </c>
      <c r="D14" s="28">
        <v>45660</v>
      </c>
      <c r="E14" s="388" t="s">
        <v>1002</v>
      </c>
      <c r="F14" s="388"/>
      <c r="G14" s="388"/>
      <c r="H14" s="388"/>
      <c r="I14" s="388"/>
      <c r="J14" s="388"/>
    </row>
    <row r="15" spans="1:10" ht="15" customHeight="1">
      <c r="B15" s="27">
        <v>0.3</v>
      </c>
      <c r="C15" s="28" t="s">
        <v>615</v>
      </c>
      <c r="D15" s="28">
        <v>45666</v>
      </c>
      <c r="E15" s="388" t="s">
        <v>1862</v>
      </c>
      <c r="F15" s="388"/>
      <c r="G15" s="388"/>
      <c r="H15" s="388"/>
      <c r="I15" s="388"/>
      <c r="J15" s="388"/>
    </row>
    <row r="16" spans="1:10" ht="15" customHeight="1">
      <c r="B16" s="27">
        <v>0.4</v>
      </c>
      <c r="C16" s="28" t="s">
        <v>615</v>
      </c>
      <c r="D16" s="28">
        <v>45674</v>
      </c>
      <c r="E16" s="388" t="s">
        <v>1863</v>
      </c>
      <c r="F16" s="388"/>
      <c r="G16" s="388"/>
      <c r="H16" s="388"/>
      <c r="I16" s="388"/>
      <c r="J16" s="388"/>
    </row>
    <row r="17" spans="2:10" ht="15" customHeight="1">
      <c r="B17" s="27">
        <v>0.5</v>
      </c>
      <c r="C17" s="28" t="s">
        <v>615</v>
      </c>
      <c r="D17" s="28">
        <v>45677</v>
      </c>
      <c r="E17" s="388" t="s">
        <v>1868</v>
      </c>
      <c r="F17" s="388"/>
      <c r="G17" s="388"/>
      <c r="H17" s="388"/>
      <c r="I17" s="388"/>
      <c r="J17" s="388"/>
    </row>
    <row r="18" spans="2:10" ht="15" customHeight="1">
      <c r="B18" s="27">
        <v>0.6</v>
      </c>
      <c r="C18" s="28" t="s">
        <v>615</v>
      </c>
      <c r="D18" s="28">
        <v>45677</v>
      </c>
      <c r="E18" s="388" t="s">
        <v>1892</v>
      </c>
      <c r="F18" s="388"/>
      <c r="G18" s="388"/>
      <c r="H18" s="388"/>
      <c r="I18" s="388"/>
      <c r="J18" s="388"/>
    </row>
    <row r="19" spans="2:10" ht="15" customHeight="1">
      <c r="B19" s="27">
        <v>0.7</v>
      </c>
      <c r="C19" s="28" t="s">
        <v>615</v>
      </c>
      <c r="D19" s="28">
        <v>45684</v>
      </c>
      <c r="E19" s="388" t="s">
        <v>2200</v>
      </c>
      <c r="F19" s="388"/>
      <c r="G19" s="388"/>
      <c r="H19" s="388"/>
      <c r="I19" s="388"/>
      <c r="J19" s="388"/>
    </row>
    <row r="20" spans="2:10" ht="15" customHeight="1">
      <c r="B20" s="27"/>
      <c r="C20" s="28"/>
      <c r="D20" s="28"/>
      <c r="E20" s="388"/>
      <c r="F20" s="388"/>
      <c r="G20" s="388"/>
      <c r="H20" s="388"/>
      <c r="I20" s="388"/>
      <c r="J20" s="388"/>
    </row>
    <row r="21" spans="2:10" ht="15" customHeight="1">
      <c r="B21" s="27"/>
      <c r="C21" s="28"/>
      <c r="D21" s="28"/>
      <c r="E21" s="388"/>
      <c r="F21" s="388"/>
      <c r="G21" s="388"/>
      <c r="H21" s="388"/>
      <c r="I21" s="388"/>
      <c r="J21" s="388"/>
    </row>
    <row r="22" spans="2:10" ht="15" customHeight="1">
      <c r="B22" s="27"/>
      <c r="C22" s="28"/>
      <c r="D22" s="28"/>
      <c r="E22" s="388"/>
      <c r="F22" s="388"/>
      <c r="G22" s="388"/>
      <c r="H22" s="388"/>
      <c r="I22" s="388"/>
      <c r="J22" s="388"/>
    </row>
    <row r="23" spans="2:10" ht="15" customHeight="1">
      <c r="B23" s="27"/>
      <c r="C23" s="28"/>
      <c r="D23" s="28"/>
      <c r="E23" s="388"/>
      <c r="F23" s="388"/>
      <c r="G23" s="388"/>
      <c r="H23" s="388"/>
      <c r="I23" s="388"/>
      <c r="J23" s="388"/>
    </row>
  </sheetData>
  <mergeCells count="21">
    <mergeCell ref="E20:J20"/>
    <mergeCell ref="E21:J21"/>
    <mergeCell ref="E22:J22"/>
    <mergeCell ref="E23:J23"/>
    <mergeCell ref="E14:J14"/>
    <mergeCell ref="E15:J15"/>
    <mergeCell ref="E16:J16"/>
    <mergeCell ref="E17:J17"/>
    <mergeCell ref="E18:J18"/>
    <mergeCell ref="E19:J19"/>
    <mergeCell ref="E13:J13"/>
    <mergeCell ref="B2:F2"/>
    <mergeCell ref="C3:F3"/>
    <mergeCell ref="C4:F4"/>
    <mergeCell ref="C5:F5"/>
    <mergeCell ref="C6:F6"/>
    <mergeCell ref="C7:F7"/>
    <mergeCell ref="C8:F8"/>
    <mergeCell ref="C9:F9"/>
    <mergeCell ref="B11:J11"/>
    <mergeCell ref="E12:J12"/>
  </mergeCells>
  <hyperlinks>
    <hyperlink ref="A1" location="'Table of Contents'!A1" display="Back to Top" xr:uid="{FE3DF026-7E67-4EB9-B21D-3E7618E48296}"/>
  </hyperlinks>
  <pageMargins left="0.7" right="0.7" top="0.75" bottom="0.75" header="0.3" footer="0.3"/>
  <pageSetup orientation="portrait" horizontalDpi="200" verticalDpi="200" r:id="rId1"/>
  <headerFooter>
    <oddFooter>&amp;C&amp;1#&amp;"Arial"&amp;8&amp;K001753Nokia 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F2770-5749-458D-AB3B-386BE7B50E27}">
  <dimension ref="A1:L29"/>
  <sheetViews>
    <sheetView showGridLines="0" topLeftCell="A2" zoomScale="90" zoomScaleNormal="90" workbookViewId="0">
      <selection activeCell="C5" sqref="C5:D6"/>
    </sheetView>
  </sheetViews>
  <sheetFormatPr defaultColWidth="8.85546875" defaultRowHeight="15"/>
  <cols>
    <col min="1" max="1" width="5.140625" customWidth="1"/>
    <col min="2" max="2" width="14.140625" style="18" bestFit="1" customWidth="1"/>
    <col min="3" max="3" width="37" style="18" customWidth="1"/>
    <col min="4" max="4" width="30.42578125" style="18" bestFit="1" customWidth="1"/>
    <col min="5" max="5" width="16" style="18" hidden="1" customWidth="1"/>
    <col min="6" max="6" width="132.85546875" bestFit="1" customWidth="1"/>
    <col min="8" max="8" width="36.140625" customWidth="1"/>
    <col min="9" max="9" width="31.7109375" customWidth="1"/>
    <col min="10" max="10" width="25.85546875" customWidth="1"/>
    <col min="11" max="11" width="23.28515625" customWidth="1"/>
    <col min="12" max="12" width="30.7109375" customWidth="1"/>
  </cols>
  <sheetData>
    <row r="1" spans="1:12" ht="16.5" thickBot="1">
      <c r="A1" s="24" t="s">
        <v>1864</v>
      </c>
    </row>
    <row r="2" spans="1:12" ht="30">
      <c r="B2" s="115" t="s">
        <v>0</v>
      </c>
      <c r="C2" s="115" t="s">
        <v>24</v>
      </c>
      <c r="D2" s="148"/>
      <c r="E2" s="116"/>
      <c r="F2" s="115" t="s">
        <v>25</v>
      </c>
      <c r="H2" s="128"/>
      <c r="I2" s="129" t="s">
        <v>64</v>
      </c>
      <c r="J2" s="130" t="s">
        <v>65</v>
      </c>
      <c r="K2" s="129" t="s">
        <v>66</v>
      </c>
      <c r="L2" s="131" t="s">
        <v>67</v>
      </c>
    </row>
    <row r="3" spans="1:12">
      <c r="B3" s="19"/>
      <c r="C3" s="19" t="s">
        <v>617</v>
      </c>
      <c r="D3" s="249" t="s">
        <v>624</v>
      </c>
      <c r="E3" s="20" t="s">
        <v>26</v>
      </c>
      <c r="F3" s="19"/>
      <c r="H3" s="132"/>
      <c r="I3" s="120"/>
      <c r="J3" s="120"/>
      <c r="K3" s="120"/>
      <c r="L3" s="133" t="s">
        <v>68</v>
      </c>
    </row>
    <row r="4" spans="1:12" ht="45">
      <c r="B4" s="10">
        <v>1</v>
      </c>
      <c r="C4" s="10" t="s">
        <v>27</v>
      </c>
      <c r="D4" s="265" t="s">
        <v>622</v>
      </c>
      <c r="E4" s="10"/>
      <c r="F4" s="11"/>
      <c r="H4" s="134" t="s">
        <v>69</v>
      </c>
      <c r="I4" s="121" t="s">
        <v>70</v>
      </c>
      <c r="J4" s="121" t="s">
        <v>70</v>
      </c>
      <c r="K4" s="121" t="s">
        <v>70</v>
      </c>
      <c r="L4" s="135" t="s">
        <v>70</v>
      </c>
    </row>
    <row r="5" spans="1:12" ht="30">
      <c r="B5" s="10">
        <v>2</v>
      </c>
      <c r="C5" s="10" t="s">
        <v>28</v>
      </c>
      <c r="D5" s="207" t="s">
        <v>1918</v>
      </c>
      <c r="E5" s="10" t="s">
        <v>29</v>
      </c>
      <c r="F5" s="12" t="s">
        <v>30</v>
      </c>
      <c r="H5" s="134" t="s">
        <v>71</v>
      </c>
      <c r="I5" s="121" t="s">
        <v>72</v>
      </c>
      <c r="J5" s="121" t="s">
        <v>72</v>
      </c>
      <c r="K5" s="122" t="s">
        <v>73</v>
      </c>
      <c r="L5" s="136" t="s">
        <v>74</v>
      </c>
    </row>
    <row r="6" spans="1:12" ht="30.75" thickBot="1">
      <c r="B6" s="10">
        <v>3</v>
      </c>
      <c r="C6" s="10" t="s">
        <v>31</v>
      </c>
      <c r="D6" s="207" t="s">
        <v>1919</v>
      </c>
      <c r="E6" s="10" t="s">
        <v>29</v>
      </c>
      <c r="F6" s="11" t="s">
        <v>32</v>
      </c>
      <c r="H6" s="137" t="s">
        <v>75</v>
      </c>
      <c r="I6" s="138" t="s">
        <v>73</v>
      </c>
      <c r="J6" s="139" t="s">
        <v>76</v>
      </c>
      <c r="K6" s="140" t="s">
        <v>77</v>
      </c>
      <c r="L6" s="141" t="s">
        <v>77</v>
      </c>
    </row>
    <row r="7" spans="1:12">
      <c r="B7" s="10">
        <v>4</v>
      </c>
      <c r="C7" s="10" t="s">
        <v>33</v>
      </c>
      <c r="D7" s="265" t="s">
        <v>998</v>
      </c>
      <c r="E7" s="10" t="s">
        <v>34</v>
      </c>
      <c r="F7" s="11"/>
      <c r="H7" s="23"/>
      <c r="I7" s="23"/>
      <c r="J7" s="23"/>
      <c r="K7" s="23"/>
      <c r="L7" s="23"/>
    </row>
    <row r="8" spans="1:12">
      <c r="B8" s="10">
        <v>5</v>
      </c>
      <c r="C8" s="10" t="s">
        <v>35</v>
      </c>
      <c r="D8" s="265" t="s">
        <v>1003</v>
      </c>
      <c r="E8" s="10" t="s">
        <v>34</v>
      </c>
      <c r="F8" s="11" t="s">
        <v>36</v>
      </c>
      <c r="H8" s="23"/>
      <c r="I8" s="23"/>
      <c r="J8" s="23"/>
      <c r="K8" s="23"/>
      <c r="L8" s="23"/>
    </row>
    <row r="9" spans="1:12" ht="15.75" thickBot="1">
      <c r="B9" s="10">
        <v>6</v>
      </c>
      <c r="C9" s="10" t="s">
        <v>37</v>
      </c>
      <c r="D9" s="265" t="s">
        <v>38</v>
      </c>
      <c r="E9" s="10" t="s">
        <v>39</v>
      </c>
      <c r="F9" s="11" t="s">
        <v>40</v>
      </c>
      <c r="H9" s="67"/>
      <c r="I9" s="67"/>
      <c r="J9" s="67"/>
      <c r="K9" s="67"/>
      <c r="L9" s="67"/>
    </row>
    <row r="10" spans="1:12" ht="18.75">
      <c r="B10" s="10">
        <v>7</v>
      </c>
      <c r="C10" s="10" t="s">
        <v>41</v>
      </c>
      <c r="D10" s="265" t="s">
        <v>1004</v>
      </c>
      <c r="E10" s="10" t="s">
        <v>34</v>
      </c>
      <c r="F10" s="21" t="s">
        <v>42</v>
      </c>
      <c r="H10" s="396" t="s">
        <v>78</v>
      </c>
      <c r="I10" s="397"/>
      <c r="J10" s="397"/>
      <c r="K10" s="398"/>
      <c r="L10" s="142"/>
    </row>
    <row r="11" spans="1:12" ht="45">
      <c r="B11" s="10">
        <v>9</v>
      </c>
      <c r="C11" s="10" t="s">
        <v>43</v>
      </c>
      <c r="D11" s="265" t="s">
        <v>997</v>
      </c>
      <c r="E11" s="10" t="s">
        <v>29</v>
      </c>
      <c r="F11" s="12" t="s">
        <v>44</v>
      </c>
      <c r="H11" s="117" t="s">
        <v>79</v>
      </c>
      <c r="I11" s="118" t="s">
        <v>80</v>
      </c>
      <c r="J11" s="118" t="s">
        <v>81</v>
      </c>
      <c r="K11" s="119" t="s">
        <v>82</v>
      </c>
      <c r="L11" s="143" t="s">
        <v>83</v>
      </c>
    </row>
    <row r="12" spans="1:12" ht="105">
      <c r="B12" s="10">
        <v>10</v>
      </c>
      <c r="C12" s="10" t="s">
        <v>45</v>
      </c>
      <c r="D12" s="249" t="s">
        <v>1005</v>
      </c>
      <c r="E12" s="10" t="s">
        <v>29</v>
      </c>
      <c r="F12" s="22" t="s">
        <v>46</v>
      </c>
      <c r="H12" s="123">
        <v>1</v>
      </c>
      <c r="I12" s="124" t="s">
        <v>73</v>
      </c>
      <c r="J12" s="125" t="s">
        <v>84</v>
      </c>
      <c r="K12" s="125" t="s">
        <v>85</v>
      </c>
      <c r="L12" s="126">
        <v>1</v>
      </c>
    </row>
    <row r="13" spans="1:12" ht="30">
      <c r="B13" s="10">
        <v>11</v>
      </c>
      <c r="C13" s="10" t="s">
        <v>47</v>
      </c>
      <c r="D13" s="243" t="s">
        <v>1055</v>
      </c>
      <c r="E13" s="10" t="s">
        <v>34</v>
      </c>
      <c r="F13" s="12" t="s">
        <v>49</v>
      </c>
      <c r="H13" s="123">
        <v>2</v>
      </c>
      <c r="I13" s="124" t="s">
        <v>86</v>
      </c>
      <c r="J13" s="127" t="s">
        <v>87</v>
      </c>
      <c r="K13" s="127" t="s">
        <v>85</v>
      </c>
      <c r="L13" s="126">
        <v>2</v>
      </c>
    </row>
    <row r="14" spans="1:12" ht="409.5">
      <c r="B14" s="10">
        <v>12</v>
      </c>
      <c r="C14" s="10" t="s">
        <v>50</v>
      </c>
      <c r="D14" s="243" t="s">
        <v>1203</v>
      </c>
      <c r="E14" s="10" t="s">
        <v>34</v>
      </c>
      <c r="F14" s="12" t="s">
        <v>51</v>
      </c>
      <c r="H14" s="123">
        <v>3</v>
      </c>
      <c r="I14" s="124" t="s">
        <v>88</v>
      </c>
      <c r="J14" s="127" t="s">
        <v>89</v>
      </c>
      <c r="K14" s="127" t="s">
        <v>85</v>
      </c>
      <c r="L14" s="126">
        <v>3</v>
      </c>
    </row>
    <row r="15" spans="1:12" ht="15.75">
      <c r="B15" s="10">
        <v>13</v>
      </c>
      <c r="C15" s="10" t="s">
        <v>52</v>
      </c>
      <c r="D15" s="265" t="s">
        <v>48</v>
      </c>
      <c r="E15" s="10" t="s">
        <v>34</v>
      </c>
      <c r="F15" s="12" t="s">
        <v>53</v>
      </c>
      <c r="H15" s="123">
        <v>4</v>
      </c>
      <c r="I15" s="124" t="s">
        <v>90</v>
      </c>
      <c r="J15" s="127" t="s">
        <v>91</v>
      </c>
      <c r="K15" s="127" t="s">
        <v>85</v>
      </c>
      <c r="L15" s="126">
        <v>4</v>
      </c>
    </row>
    <row r="16" spans="1:12" ht="45">
      <c r="B16" s="59">
        <v>14</v>
      </c>
      <c r="C16" s="59" t="s">
        <v>54</v>
      </c>
      <c r="D16" s="10" t="s">
        <v>1916</v>
      </c>
      <c r="E16" s="59" t="s">
        <v>29</v>
      </c>
      <c r="F16" s="60" t="s">
        <v>55</v>
      </c>
      <c r="H16" s="123">
        <v>5</v>
      </c>
      <c r="I16" s="124" t="s">
        <v>92</v>
      </c>
      <c r="J16" s="127" t="s">
        <v>91</v>
      </c>
      <c r="K16" s="127" t="s">
        <v>93</v>
      </c>
      <c r="L16" s="126">
        <v>1</v>
      </c>
    </row>
    <row r="17" spans="2:12" ht="15.75">
      <c r="B17" s="14">
        <v>15</v>
      </c>
      <c r="C17" s="14" t="s">
        <v>56</v>
      </c>
      <c r="D17" s="180" t="s">
        <v>1917</v>
      </c>
      <c r="E17" s="14" t="s">
        <v>39</v>
      </c>
      <c r="F17" s="61" t="s">
        <v>57</v>
      </c>
      <c r="H17" s="123">
        <v>6</v>
      </c>
      <c r="I17" s="124" t="s">
        <v>94</v>
      </c>
      <c r="J17" s="127" t="s">
        <v>91</v>
      </c>
      <c r="K17" s="127" t="s">
        <v>95</v>
      </c>
      <c r="L17" s="126">
        <v>1</v>
      </c>
    </row>
    <row r="18" spans="2:12" ht="16.5" thickBot="1">
      <c r="H18" s="144">
        <v>7</v>
      </c>
      <c r="I18" s="145" t="s">
        <v>96</v>
      </c>
      <c r="J18" s="146" t="s">
        <v>91</v>
      </c>
      <c r="K18" s="146" t="s">
        <v>97</v>
      </c>
      <c r="L18" s="147">
        <v>1</v>
      </c>
    </row>
    <row r="25" spans="2:12" ht="30">
      <c r="B25" s="149" t="s">
        <v>538</v>
      </c>
      <c r="C25" s="149" t="s">
        <v>167</v>
      </c>
      <c r="D25" s="149" t="s">
        <v>151</v>
      </c>
      <c r="E25" s="149" t="s">
        <v>168</v>
      </c>
      <c r="F25" s="149" t="s">
        <v>169</v>
      </c>
      <c r="G25" s="149" t="s">
        <v>496</v>
      </c>
    </row>
    <row r="26" spans="2:12">
      <c r="B26" s="29" t="s">
        <v>170</v>
      </c>
      <c r="C26" s="29">
        <v>4</v>
      </c>
      <c r="D26" s="29" t="s">
        <v>184</v>
      </c>
      <c r="E26" s="30"/>
      <c r="F26" s="14"/>
      <c r="G26" s="3"/>
    </row>
    <row r="27" spans="2:12">
      <c r="B27" s="29" t="s">
        <v>171</v>
      </c>
      <c r="C27" s="29">
        <v>5</v>
      </c>
      <c r="D27" s="29" t="s">
        <v>184</v>
      </c>
      <c r="E27" s="30"/>
      <c r="F27" s="14"/>
      <c r="G27" s="3"/>
    </row>
    <row r="28" spans="2:12" ht="21" customHeight="1">
      <c r="B28" s="29" t="s">
        <v>539</v>
      </c>
      <c r="C28" s="29">
        <v>35</v>
      </c>
      <c r="D28" s="29" t="s">
        <v>184</v>
      </c>
      <c r="E28" s="31" t="s">
        <v>173</v>
      </c>
      <c r="F28" s="14">
        <v>20</v>
      </c>
      <c r="G28" s="3"/>
    </row>
    <row r="29" spans="2:12">
      <c r="B29" s="14" t="s">
        <v>61</v>
      </c>
      <c r="C29" s="14">
        <f>SUM(C26:C28)</f>
        <v>44</v>
      </c>
      <c r="D29" s="14"/>
      <c r="E29" s="30"/>
      <c r="F29" s="14">
        <f>SUM(F26:F28)</f>
        <v>20</v>
      </c>
      <c r="G29" s="3"/>
    </row>
  </sheetData>
  <mergeCells count="1">
    <mergeCell ref="H10:K10"/>
  </mergeCells>
  <hyperlinks>
    <hyperlink ref="A1" location="'Table of Contents'!A1" display="Back to Top" xr:uid="{289E9DB6-A117-49E3-9920-B386DEFF5C85}"/>
    <hyperlink ref="D17" r:id="rId1" xr:uid="{A1968100-3724-1547-B26A-2219A5A472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F79F7-4838-461C-8289-1938C4C16D70}">
  <dimension ref="A1:K146"/>
  <sheetViews>
    <sheetView showGridLines="0" zoomScale="68" zoomScaleNormal="110" workbookViewId="0">
      <selection activeCell="K36" sqref="K36"/>
    </sheetView>
  </sheetViews>
  <sheetFormatPr defaultColWidth="8.85546875" defaultRowHeight="15"/>
  <cols>
    <col min="4" max="4" width="47.7109375" customWidth="1"/>
    <col min="7" max="7" width="38.28515625" customWidth="1"/>
    <col min="8" max="8" width="47.7109375" bestFit="1" customWidth="1"/>
    <col min="10" max="10" width="38" customWidth="1"/>
    <col min="13" max="13" width="11" bestFit="1" customWidth="1"/>
    <col min="14" max="14" width="22" bestFit="1" customWidth="1"/>
  </cols>
  <sheetData>
    <row r="1" spans="1:11" ht="15.75">
      <c r="A1" s="24" t="s">
        <v>9</v>
      </c>
    </row>
    <row r="5" spans="1:11" ht="24">
      <c r="C5" s="153" t="s">
        <v>1941</v>
      </c>
      <c r="D5" s="153"/>
      <c r="E5" s="153"/>
      <c r="F5" s="153"/>
      <c r="G5" s="153"/>
      <c r="H5" s="153"/>
      <c r="I5" s="153"/>
      <c r="J5" s="153"/>
      <c r="K5" s="153"/>
    </row>
    <row r="6" spans="1:11">
      <c r="C6" s="154"/>
      <c r="D6" s="154"/>
      <c r="E6" s="154"/>
    </row>
    <row r="7" spans="1:11" ht="15.95" customHeight="1">
      <c r="C7" s="399" t="s">
        <v>542</v>
      </c>
      <c r="D7" s="400"/>
      <c r="E7" s="401"/>
      <c r="G7" s="402" t="s">
        <v>543</v>
      </c>
      <c r="H7" s="402"/>
    </row>
    <row r="8" spans="1:11" ht="30" thickBot="1">
      <c r="C8" s="155"/>
      <c r="D8" s="156"/>
      <c r="E8" s="155"/>
    </row>
    <row r="9" spans="1:11" ht="18.75">
      <c r="C9" s="157"/>
      <c r="D9" s="158"/>
      <c r="E9" s="159"/>
      <c r="G9" s="160" t="s">
        <v>999</v>
      </c>
      <c r="H9" s="328" t="s">
        <v>625</v>
      </c>
    </row>
    <row r="10" spans="1:11" ht="16.5">
      <c r="C10" s="161" t="s">
        <v>544</v>
      </c>
      <c r="D10" s="162" t="s">
        <v>545</v>
      </c>
      <c r="E10" s="163" t="s">
        <v>544</v>
      </c>
      <c r="G10" s="44"/>
      <c r="H10" s="45"/>
    </row>
    <row r="11" spans="1:11" ht="16.5">
      <c r="C11" s="161" t="s">
        <v>546</v>
      </c>
      <c r="D11" s="164" t="s">
        <v>547</v>
      </c>
      <c r="E11" s="163" t="s">
        <v>546</v>
      </c>
      <c r="G11" s="44"/>
      <c r="H11" s="45"/>
    </row>
    <row r="12" spans="1:11" ht="16.5">
      <c r="C12" s="161" t="s">
        <v>101</v>
      </c>
      <c r="D12" s="162" t="s">
        <v>548</v>
      </c>
      <c r="E12" s="163" t="s">
        <v>101</v>
      </c>
      <c r="G12" s="44"/>
      <c r="H12" s="45"/>
    </row>
    <row r="13" spans="1:11" ht="17.25" thickBot="1">
      <c r="C13" s="161" t="s">
        <v>102</v>
      </c>
      <c r="D13" s="164" t="s">
        <v>547</v>
      </c>
      <c r="E13" s="163" t="s">
        <v>102</v>
      </c>
      <c r="G13" s="44"/>
      <c r="H13" s="45"/>
    </row>
    <row r="14" spans="1:11" ht="17.25" thickBot="1">
      <c r="C14" s="161" t="s">
        <v>103</v>
      </c>
      <c r="D14" s="165"/>
      <c r="E14" s="163" t="s">
        <v>103</v>
      </c>
      <c r="G14" s="44"/>
      <c r="H14" s="45"/>
    </row>
    <row r="15" spans="1:11" ht="17.25" thickBot="1">
      <c r="C15" s="161" t="s">
        <v>104</v>
      </c>
      <c r="D15" s="165"/>
      <c r="E15" s="163" t="s">
        <v>104</v>
      </c>
      <c r="G15" s="44"/>
      <c r="H15" s="45"/>
    </row>
    <row r="16" spans="1:11" ht="17.25" thickBot="1">
      <c r="C16" s="161" t="s">
        <v>105</v>
      </c>
      <c r="D16" s="165"/>
      <c r="E16" s="163" t="s">
        <v>105</v>
      </c>
      <c r="G16" s="44"/>
      <c r="H16" s="45"/>
    </row>
    <row r="17" spans="3:8" ht="17.25" thickBot="1">
      <c r="C17" s="161" t="s">
        <v>106</v>
      </c>
      <c r="D17" s="165"/>
      <c r="E17" s="163" t="s">
        <v>106</v>
      </c>
      <c r="G17" s="44"/>
      <c r="H17" s="45"/>
    </row>
    <row r="18" spans="3:8" ht="17.25" thickBot="1">
      <c r="C18" s="161" t="s">
        <v>107</v>
      </c>
      <c r="D18" s="165"/>
      <c r="E18" s="163" t="s">
        <v>107</v>
      </c>
      <c r="G18" s="44"/>
      <c r="H18" s="45"/>
    </row>
    <row r="19" spans="3:8" ht="17.25" thickBot="1">
      <c r="C19" s="161" t="s">
        <v>108</v>
      </c>
      <c r="D19" s="165"/>
      <c r="E19" s="163" t="s">
        <v>108</v>
      </c>
      <c r="G19" s="44"/>
      <c r="H19" s="45"/>
    </row>
    <row r="20" spans="3:8" ht="17.25" thickBot="1">
      <c r="C20" s="161" t="s">
        <v>109</v>
      </c>
      <c r="D20" s="165"/>
      <c r="E20" s="163" t="s">
        <v>109</v>
      </c>
      <c r="G20" s="44"/>
      <c r="H20" s="45"/>
    </row>
    <row r="21" spans="3:8" ht="17.25" thickBot="1">
      <c r="C21" s="161" t="s">
        <v>110</v>
      </c>
      <c r="D21" s="165"/>
      <c r="E21" s="163" t="s">
        <v>110</v>
      </c>
      <c r="G21" s="44"/>
      <c r="H21" s="45"/>
    </row>
    <row r="22" spans="3:8" ht="17.25" thickBot="1">
      <c r="C22" s="161" t="s">
        <v>111</v>
      </c>
      <c r="D22" s="165"/>
      <c r="E22" s="163" t="s">
        <v>111</v>
      </c>
      <c r="G22" s="44"/>
      <c r="H22" s="45"/>
    </row>
    <row r="23" spans="3:8" ht="17.25" thickBot="1">
      <c r="C23" s="161" t="s">
        <v>112</v>
      </c>
      <c r="D23" s="165"/>
      <c r="E23" s="163" t="s">
        <v>112</v>
      </c>
      <c r="G23" s="44"/>
      <c r="H23" s="45"/>
    </row>
    <row r="24" spans="3:8" ht="17.25" thickBot="1">
      <c r="C24" s="161" t="s">
        <v>113</v>
      </c>
      <c r="D24" s="165"/>
      <c r="E24" s="163" t="s">
        <v>113</v>
      </c>
      <c r="G24" s="44"/>
      <c r="H24" s="329"/>
    </row>
    <row r="25" spans="3:8" ht="17.25" thickBot="1">
      <c r="C25" s="161" t="s">
        <v>114</v>
      </c>
      <c r="D25" s="165"/>
      <c r="E25" s="163" t="s">
        <v>114</v>
      </c>
      <c r="G25" s="44"/>
      <c r="H25" s="329"/>
    </row>
    <row r="26" spans="3:8" ht="17.25" thickBot="1">
      <c r="C26" s="161" t="s">
        <v>115</v>
      </c>
      <c r="D26" s="166" t="s">
        <v>549</v>
      </c>
      <c r="E26" s="163" t="s">
        <v>115</v>
      </c>
      <c r="G26" s="330" t="s">
        <v>563</v>
      </c>
      <c r="H26" s="331" t="s">
        <v>1943</v>
      </c>
    </row>
    <row r="27" spans="3:8" ht="17.25" thickBot="1">
      <c r="C27" s="161" t="s">
        <v>116</v>
      </c>
      <c r="D27" s="166" t="s">
        <v>549</v>
      </c>
      <c r="E27" s="163" t="s">
        <v>116</v>
      </c>
      <c r="G27" s="330" t="s">
        <v>565</v>
      </c>
      <c r="H27" s="331" t="s">
        <v>1944</v>
      </c>
    </row>
    <row r="28" spans="3:8" ht="17.25" thickBot="1">
      <c r="C28" s="161" t="s">
        <v>550</v>
      </c>
      <c r="D28" s="164" t="s">
        <v>551</v>
      </c>
      <c r="E28" s="163" t="s">
        <v>550</v>
      </c>
      <c r="G28" s="330" t="s">
        <v>1920</v>
      </c>
      <c r="H28" s="331"/>
    </row>
    <row r="29" spans="3:8" ht="17.25" thickBot="1">
      <c r="C29" s="161" t="s">
        <v>552</v>
      </c>
      <c r="D29" s="168" t="s">
        <v>553</v>
      </c>
      <c r="E29" s="163" t="s">
        <v>552</v>
      </c>
      <c r="G29" s="330" t="s">
        <v>1920</v>
      </c>
      <c r="H29" s="331"/>
    </row>
    <row r="30" spans="3:8" ht="17.25" thickBot="1">
      <c r="C30" s="161" t="s">
        <v>117</v>
      </c>
      <c r="D30" s="169" t="s">
        <v>554</v>
      </c>
      <c r="E30" s="163" t="s">
        <v>117</v>
      </c>
      <c r="G30" s="330" t="s">
        <v>1920</v>
      </c>
      <c r="H30" s="331"/>
    </row>
    <row r="31" spans="3:8" ht="17.25" thickBot="1">
      <c r="C31" s="161" t="s">
        <v>555</v>
      </c>
      <c r="D31" s="164" t="s">
        <v>551</v>
      </c>
      <c r="E31" s="163" t="s">
        <v>555</v>
      </c>
      <c r="G31" s="330" t="s">
        <v>1920</v>
      </c>
      <c r="H31" s="331"/>
    </row>
    <row r="32" spans="3:8" ht="17.25" thickBot="1">
      <c r="C32" s="161" t="s">
        <v>556</v>
      </c>
      <c r="D32" s="165"/>
      <c r="E32" s="163" t="s">
        <v>556</v>
      </c>
      <c r="G32" s="330" t="s">
        <v>1920</v>
      </c>
      <c r="H32" s="331"/>
    </row>
    <row r="33" spans="2:11" ht="17.25" thickBot="1">
      <c r="C33" s="161" t="s">
        <v>118</v>
      </c>
      <c r="D33" s="169" t="s">
        <v>557</v>
      </c>
      <c r="E33" s="163" t="s">
        <v>118</v>
      </c>
      <c r="G33" s="330" t="s">
        <v>1920</v>
      </c>
      <c r="H33" s="331"/>
    </row>
    <row r="34" spans="2:11" ht="17.25" thickBot="1">
      <c r="C34" s="161" t="s">
        <v>558</v>
      </c>
      <c r="D34" s="164" t="s">
        <v>551</v>
      </c>
      <c r="E34" s="163" t="s">
        <v>558</v>
      </c>
      <c r="G34" s="330" t="s">
        <v>1920</v>
      </c>
      <c r="H34" s="331"/>
    </row>
    <row r="35" spans="2:11" ht="17.25" thickBot="1">
      <c r="C35" s="161" t="s">
        <v>559</v>
      </c>
      <c r="D35" s="165"/>
      <c r="E35" s="163" t="s">
        <v>559</v>
      </c>
      <c r="G35" s="330" t="s">
        <v>1920</v>
      </c>
      <c r="H35" s="331"/>
    </row>
    <row r="36" spans="2:11" ht="17.25" thickBot="1">
      <c r="B36" t="s">
        <v>2267</v>
      </c>
      <c r="C36" s="161" t="s">
        <v>119</v>
      </c>
      <c r="D36" s="170" t="s">
        <v>560</v>
      </c>
      <c r="E36" s="163" t="s">
        <v>119</v>
      </c>
      <c r="G36" s="330" t="s">
        <v>567</v>
      </c>
      <c r="H36" s="331" t="s">
        <v>1056</v>
      </c>
      <c r="K36">
        <f>-P12</f>
        <v>0</v>
      </c>
    </row>
    <row r="37" spans="2:11" ht="17.25" thickBot="1">
      <c r="B37" t="s">
        <v>2267</v>
      </c>
      <c r="C37" s="161" t="s">
        <v>120</v>
      </c>
      <c r="D37" s="170" t="s">
        <v>560</v>
      </c>
      <c r="E37" s="163" t="s">
        <v>120</v>
      </c>
      <c r="G37" s="330" t="s">
        <v>569</v>
      </c>
      <c r="H37" s="331" t="s">
        <v>1057</v>
      </c>
    </row>
    <row r="38" spans="2:11" ht="17.25" thickBot="1">
      <c r="B38" t="s">
        <v>2267</v>
      </c>
      <c r="C38" s="161" t="s">
        <v>122</v>
      </c>
      <c r="D38" s="170" t="s">
        <v>560</v>
      </c>
      <c r="E38" s="163" t="s">
        <v>122</v>
      </c>
      <c r="G38" s="330" t="s">
        <v>571</v>
      </c>
      <c r="H38" s="331" t="s">
        <v>1058</v>
      </c>
    </row>
    <row r="39" spans="2:11" ht="17.25" thickBot="1">
      <c r="C39" s="161" t="s">
        <v>124</v>
      </c>
      <c r="D39" s="170" t="s">
        <v>561</v>
      </c>
      <c r="E39" s="163" t="s">
        <v>124</v>
      </c>
      <c r="G39" s="330" t="s">
        <v>573</v>
      </c>
      <c r="H39" s="331" t="s">
        <v>1059</v>
      </c>
    </row>
    <row r="40" spans="2:11" ht="17.25" thickBot="1">
      <c r="B40" t="s">
        <v>184</v>
      </c>
      <c r="C40" s="161" t="s">
        <v>126</v>
      </c>
      <c r="D40" s="171" t="s">
        <v>562</v>
      </c>
      <c r="E40" s="163" t="s">
        <v>126</v>
      </c>
      <c r="G40" s="330" t="s">
        <v>575</v>
      </c>
      <c r="H40" s="331" t="s">
        <v>1060</v>
      </c>
    </row>
    <row r="41" spans="2:11" ht="17.25" thickBot="1">
      <c r="B41" t="s">
        <v>184</v>
      </c>
      <c r="C41" s="161" t="s">
        <v>127</v>
      </c>
      <c r="D41" s="171" t="s">
        <v>562</v>
      </c>
      <c r="E41" s="163" t="s">
        <v>127</v>
      </c>
      <c r="G41" s="330" t="s">
        <v>577</v>
      </c>
      <c r="H41" s="331" t="s">
        <v>1061</v>
      </c>
    </row>
    <row r="42" spans="2:11" ht="17.25" thickBot="1">
      <c r="B42" t="s">
        <v>184</v>
      </c>
      <c r="C42" s="161" t="s">
        <v>128</v>
      </c>
      <c r="D42" s="171" t="s">
        <v>562</v>
      </c>
      <c r="E42" s="163" t="s">
        <v>128</v>
      </c>
      <c r="G42" s="330" t="s">
        <v>579</v>
      </c>
      <c r="H42" s="331" t="s">
        <v>1062</v>
      </c>
    </row>
    <row r="43" spans="2:11" ht="17.25" thickBot="1">
      <c r="C43" s="161" t="s">
        <v>564</v>
      </c>
      <c r="D43" s="166" t="s">
        <v>549</v>
      </c>
      <c r="E43" s="163" t="s">
        <v>564</v>
      </c>
      <c r="G43" s="330" t="s">
        <v>581</v>
      </c>
      <c r="H43" s="331" t="s">
        <v>1063</v>
      </c>
    </row>
    <row r="44" spans="2:11" ht="17.25" thickBot="1">
      <c r="C44" s="161" t="s">
        <v>566</v>
      </c>
      <c r="D44" s="166" t="s">
        <v>549</v>
      </c>
      <c r="E44" s="163" t="s">
        <v>566</v>
      </c>
      <c r="G44" s="330" t="s">
        <v>1870</v>
      </c>
      <c r="H44" s="331" t="s">
        <v>1064</v>
      </c>
    </row>
    <row r="45" spans="2:11" ht="17.25" thickBot="1">
      <c r="C45" s="161" t="s">
        <v>568</v>
      </c>
      <c r="D45" s="166" t="s">
        <v>549</v>
      </c>
      <c r="E45" s="163" t="s">
        <v>568</v>
      </c>
      <c r="G45" s="330" t="s">
        <v>1871</v>
      </c>
      <c r="H45" s="331" t="s">
        <v>1065</v>
      </c>
    </row>
    <row r="46" spans="2:11" ht="17.25" thickBot="1">
      <c r="C46" s="161" t="s">
        <v>570</v>
      </c>
      <c r="D46" s="166" t="s">
        <v>549</v>
      </c>
      <c r="E46" s="163" t="s">
        <v>570</v>
      </c>
      <c r="G46" s="330" t="s">
        <v>1872</v>
      </c>
      <c r="H46" s="331" t="s">
        <v>1066</v>
      </c>
    </row>
    <row r="47" spans="2:11" ht="17.25" thickBot="1">
      <c r="C47" s="161" t="s">
        <v>572</v>
      </c>
      <c r="D47" s="172" t="s">
        <v>63</v>
      </c>
      <c r="E47" s="163" t="s">
        <v>572</v>
      </c>
      <c r="G47" s="330" t="s">
        <v>1921</v>
      </c>
      <c r="H47" s="331" t="s">
        <v>1067</v>
      </c>
    </row>
    <row r="48" spans="2:11" ht="17.25" thickBot="1">
      <c r="C48" s="161" t="s">
        <v>574</v>
      </c>
      <c r="D48" s="173" t="s">
        <v>59</v>
      </c>
      <c r="E48" s="163" t="s">
        <v>574</v>
      </c>
      <c r="G48" s="330" t="s">
        <v>1888</v>
      </c>
      <c r="H48" s="331" t="s">
        <v>1068</v>
      </c>
    </row>
    <row r="49" spans="3:8" ht="17.25" thickBot="1">
      <c r="C49" s="161" t="s">
        <v>576</v>
      </c>
      <c r="D49" s="173" t="s">
        <v>59</v>
      </c>
      <c r="E49" s="163" t="s">
        <v>576</v>
      </c>
      <c r="G49" s="330" t="s">
        <v>1889</v>
      </c>
      <c r="H49" s="331" t="s">
        <v>1069</v>
      </c>
    </row>
    <row r="50" spans="3:8" ht="17.25" thickBot="1">
      <c r="C50" s="161" t="s">
        <v>578</v>
      </c>
      <c r="D50" s="173" t="s">
        <v>59</v>
      </c>
      <c r="E50" s="163" t="s">
        <v>578</v>
      </c>
      <c r="G50" s="330" t="s">
        <v>1890</v>
      </c>
      <c r="H50" s="331" t="s">
        <v>1070</v>
      </c>
    </row>
    <row r="51" spans="3:8" ht="17.25" thickBot="1">
      <c r="C51" s="174" t="s">
        <v>580</v>
      </c>
      <c r="D51" s="173" t="s">
        <v>59</v>
      </c>
      <c r="E51" s="175" t="s">
        <v>580</v>
      </c>
      <c r="G51" s="330" t="s">
        <v>1891</v>
      </c>
      <c r="H51" s="331" t="s">
        <v>1071</v>
      </c>
    </row>
    <row r="52" spans="3:8">
      <c r="C52" s="154"/>
      <c r="D52" s="154"/>
      <c r="E52" s="154"/>
      <c r="G52" s="167"/>
      <c r="H52" s="329"/>
    </row>
    <row r="53" spans="3:8">
      <c r="G53" s="167"/>
      <c r="H53" s="329"/>
    </row>
    <row r="54" spans="3:8">
      <c r="G54" s="44"/>
      <c r="H54" s="308"/>
    </row>
    <row r="55" spans="3:8" ht="16.5">
      <c r="C55" s="399" t="s">
        <v>582</v>
      </c>
      <c r="D55" s="400"/>
      <c r="E55" s="401"/>
      <c r="G55" s="44"/>
      <c r="H55" s="308"/>
    </row>
    <row r="56" spans="3:8" ht="30" thickBot="1">
      <c r="C56" s="155"/>
      <c r="D56" s="156"/>
      <c r="E56" s="155"/>
      <c r="G56" s="44"/>
      <c r="H56" s="308"/>
    </row>
    <row r="57" spans="3:8" ht="18.75">
      <c r="C57" s="157"/>
      <c r="D57" s="158"/>
      <c r="E57" s="159"/>
      <c r="G57" s="332" t="s">
        <v>1000</v>
      </c>
      <c r="H57" s="333" t="s">
        <v>625</v>
      </c>
    </row>
    <row r="58" spans="3:8" ht="16.5">
      <c r="C58" s="161" t="s">
        <v>544</v>
      </c>
      <c r="D58" s="162" t="s">
        <v>583</v>
      </c>
      <c r="E58" s="163" t="s">
        <v>544</v>
      </c>
      <c r="G58" s="44"/>
      <c r="H58" s="308"/>
    </row>
    <row r="59" spans="3:8" ht="16.5">
      <c r="C59" s="161" t="s">
        <v>546</v>
      </c>
      <c r="D59" s="164" t="s">
        <v>547</v>
      </c>
      <c r="E59" s="163" t="s">
        <v>546</v>
      </c>
      <c r="G59" s="44"/>
      <c r="H59" s="308"/>
    </row>
    <row r="60" spans="3:8" ht="16.5">
      <c r="C60" s="161" t="s">
        <v>101</v>
      </c>
      <c r="D60" s="162" t="s">
        <v>584</v>
      </c>
      <c r="E60" s="163" t="s">
        <v>101</v>
      </c>
      <c r="G60" s="44"/>
      <c r="H60" s="308"/>
    </row>
    <row r="61" spans="3:8" ht="17.25" thickBot="1">
      <c r="C61" s="161" t="s">
        <v>102</v>
      </c>
      <c r="D61" s="164" t="s">
        <v>547</v>
      </c>
      <c r="E61" s="163" t="s">
        <v>102</v>
      </c>
      <c r="G61" s="44"/>
      <c r="H61" s="308"/>
    </row>
    <row r="62" spans="3:8" ht="17.25" thickBot="1">
      <c r="C62" s="161" t="s">
        <v>103</v>
      </c>
      <c r="D62" s="176"/>
      <c r="E62" s="163" t="s">
        <v>103</v>
      </c>
      <c r="G62" s="44"/>
      <c r="H62" s="308"/>
    </row>
    <row r="63" spans="3:8" ht="17.25" thickBot="1">
      <c r="C63" s="161" t="s">
        <v>104</v>
      </c>
      <c r="D63" s="176"/>
      <c r="E63" s="163" t="s">
        <v>104</v>
      </c>
      <c r="G63" s="44"/>
      <c r="H63" s="308"/>
    </row>
    <row r="64" spans="3:8" ht="17.25" thickBot="1">
      <c r="C64" s="161" t="s">
        <v>105</v>
      </c>
      <c r="D64" s="176"/>
      <c r="E64" s="163" t="s">
        <v>105</v>
      </c>
      <c r="G64" s="44"/>
      <c r="H64" s="308"/>
    </row>
    <row r="65" spans="3:8" ht="17.25" thickBot="1">
      <c r="C65" s="161" t="s">
        <v>106</v>
      </c>
      <c r="D65" s="176"/>
      <c r="E65" s="163" t="s">
        <v>106</v>
      </c>
      <c r="G65" s="44"/>
      <c r="H65" s="308"/>
    </row>
    <row r="66" spans="3:8" ht="17.25" thickBot="1">
      <c r="C66" s="161" t="s">
        <v>107</v>
      </c>
      <c r="D66" s="176"/>
      <c r="E66" s="163" t="s">
        <v>107</v>
      </c>
      <c r="G66" s="44"/>
      <c r="H66" s="308"/>
    </row>
    <row r="67" spans="3:8" ht="17.25" thickBot="1">
      <c r="C67" s="161" t="s">
        <v>108</v>
      </c>
      <c r="D67" s="176"/>
      <c r="E67" s="163" t="s">
        <v>108</v>
      </c>
      <c r="G67" s="44"/>
      <c r="H67" s="329"/>
    </row>
    <row r="68" spans="3:8" ht="17.25" thickBot="1">
      <c r="C68" s="161" t="s">
        <v>109</v>
      </c>
      <c r="D68" s="176"/>
      <c r="E68" s="163" t="s">
        <v>109</v>
      </c>
      <c r="G68" s="167"/>
      <c r="H68" s="329"/>
    </row>
    <row r="69" spans="3:8" ht="17.25" thickBot="1">
      <c r="C69" s="161" t="s">
        <v>110</v>
      </c>
      <c r="D69" s="176"/>
      <c r="E69" s="163" t="s">
        <v>110</v>
      </c>
      <c r="G69" s="167"/>
      <c r="H69" s="329"/>
    </row>
    <row r="70" spans="3:8" ht="17.25" thickBot="1">
      <c r="C70" s="161" t="s">
        <v>111</v>
      </c>
      <c r="D70" s="176"/>
      <c r="E70" s="163" t="s">
        <v>111</v>
      </c>
      <c r="G70" s="167"/>
      <c r="H70" s="329"/>
    </row>
    <row r="71" spans="3:8" ht="17.25" thickBot="1">
      <c r="C71" s="161" t="s">
        <v>112</v>
      </c>
      <c r="D71" s="166" t="s">
        <v>549</v>
      </c>
      <c r="E71" s="163" t="s">
        <v>112</v>
      </c>
      <c r="G71" s="330" t="s">
        <v>603</v>
      </c>
      <c r="H71" s="331" t="s">
        <v>1942</v>
      </c>
    </row>
    <row r="72" spans="3:8" ht="17.25" thickBot="1">
      <c r="C72" s="161" t="s">
        <v>113</v>
      </c>
      <c r="D72" s="166" t="s">
        <v>549</v>
      </c>
      <c r="E72" s="163" t="s">
        <v>113</v>
      </c>
      <c r="G72" s="330" t="s">
        <v>604</v>
      </c>
      <c r="H72" s="331" t="s">
        <v>1072</v>
      </c>
    </row>
    <row r="73" spans="3:8" ht="17.25" thickBot="1">
      <c r="C73" s="161" t="s">
        <v>114</v>
      </c>
      <c r="D73" s="166" t="s">
        <v>549</v>
      </c>
      <c r="E73" s="163" t="s">
        <v>114</v>
      </c>
      <c r="G73" s="330" t="s">
        <v>605</v>
      </c>
      <c r="H73" s="331" t="s">
        <v>1073</v>
      </c>
    </row>
    <row r="74" spans="3:8" ht="17.25" thickBot="1">
      <c r="C74" s="161" t="s">
        <v>115</v>
      </c>
      <c r="D74" s="166" t="s">
        <v>549</v>
      </c>
      <c r="E74" s="163" t="s">
        <v>115</v>
      </c>
      <c r="G74" s="330" t="s">
        <v>606</v>
      </c>
      <c r="H74" s="331" t="s">
        <v>1074</v>
      </c>
    </row>
    <row r="75" spans="3:8" ht="17.25" thickBot="1">
      <c r="C75" s="161" t="s">
        <v>116</v>
      </c>
      <c r="D75" s="166" t="s">
        <v>549</v>
      </c>
      <c r="E75" s="163" t="s">
        <v>116</v>
      </c>
      <c r="G75" s="330" t="s">
        <v>607</v>
      </c>
      <c r="H75" s="331" t="s">
        <v>1075</v>
      </c>
    </row>
    <row r="76" spans="3:8" ht="17.25" thickBot="1">
      <c r="C76" s="161" t="s">
        <v>550</v>
      </c>
      <c r="D76" s="164" t="s">
        <v>551</v>
      </c>
      <c r="E76" s="163" t="s">
        <v>550</v>
      </c>
      <c r="G76" s="330"/>
      <c r="H76" s="331"/>
    </row>
    <row r="77" spans="3:8" ht="17.25" thickBot="1">
      <c r="C77" s="161" t="s">
        <v>552</v>
      </c>
      <c r="D77" s="168" t="s">
        <v>553</v>
      </c>
      <c r="E77" s="163" t="s">
        <v>552</v>
      </c>
      <c r="G77" s="330"/>
      <c r="H77" s="331"/>
    </row>
    <row r="78" spans="3:8" ht="17.25" thickBot="1">
      <c r="C78" s="161" t="s">
        <v>117</v>
      </c>
      <c r="D78" s="169" t="s">
        <v>593</v>
      </c>
      <c r="E78" s="163" t="s">
        <v>117</v>
      </c>
      <c r="G78" s="330"/>
      <c r="H78" s="331"/>
    </row>
    <row r="79" spans="3:8" ht="17.25" thickBot="1">
      <c r="C79" s="161" t="s">
        <v>555</v>
      </c>
      <c r="D79" s="164" t="s">
        <v>551</v>
      </c>
      <c r="E79" s="163" t="s">
        <v>555</v>
      </c>
      <c r="G79" s="330" t="s">
        <v>1920</v>
      </c>
      <c r="H79" s="331"/>
    </row>
    <row r="80" spans="3:8" ht="17.25" thickBot="1">
      <c r="C80" s="161" t="s">
        <v>556</v>
      </c>
      <c r="D80" s="173"/>
      <c r="E80" s="163" t="s">
        <v>556</v>
      </c>
      <c r="G80" s="330" t="s">
        <v>1920</v>
      </c>
      <c r="H80" s="331"/>
    </row>
    <row r="81" spans="3:8" ht="17.25" thickBot="1">
      <c r="C81" s="161" t="s">
        <v>118</v>
      </c>
      <c r="D81" s="169" t="s">
        <v>594</v>
      </c>
      <c r="E81" s="163" t="s">
        <v>118</v>
      </c>
      <c r="G81" s="330" t="s">
        <v>1920</v>
      </c>
      <c r="H81" s="331"/>
    </row>
    <row r="82" spans="3:8" ht="17.25" thickBot="1">
      <c r="C82" s="161" t="s">
        <v>558</v>
      </c>
      <c r="D82" s="164" t="s">
        <v>551</v>
      </c>
      <c r="E82" s="163" t="s">
        <v>558</v>
      </c>
      <c r="G82" s="330" t="s">
        <v>1920</v>
      </c>
      <c r="H82" s="331"/>
    </row>
    <row r="83" spans="3:8" ht="17.25" thickBot="1">
      <c r="C83" s="161" t="s">
        <v>559</v>
      </c>
      <c r="D83" s="173"/>
      <c r="E83" s="163" t="s">
        <v>559</v>
      </c>
      <c r="G83" s="330" t="s">
        <v>1920</v>
      </c>
      <c r="H83" s="331"/>
    </row>
    <row r="84" spans="3:8" ht="17.25" thickBot="1">
      <c r="C84" s="161" t="s">
        <v>119</v>
      </c>
      <c r="D84" s="166" t="s">
        <v>549</v>
      </c>
      <c r="E84" s="163" t="s">
        <v>119</v>
      </c>
      <c r="G84" s="330" t="s">
        <v>609</v>
      </c>
      <c r="H84" s="331" t="s">
        <v>1076</v>
      </c>
    </row>
    <row r="85" spans="3:8" ht="17.25" thickBot="1">
      <c r="C85" s="161" t="s">
        <v>120</v>
      </c>
      <c r="D85" s="166" t="s">
        <v>549</v>
      </c>
      <c r="E85" s="163" t="s">
        <v>120</v>
      </c>
      <c r="G85" s="330" t="s">
        <v>585</v>
      </c>
      <c r="H85" s="331" t="s">
        <v>1077</v>
      </c>
    </row>
    <row r="86" spans="3:8" ht="17.25" thickBot="1">
      <c r="C86" s="161" t="s">
        <v>122</v>
      </c>
      <c r="D86" s="166" t="s">
        <v>549</v>
      </c>
      <c r="E86" s="163" t="s">
        <v>122</v>
      </c>
      <c r="G86" s="330" t="s">
        <v>586</v>
      </c>
      <c r="H86" s="331" t="s">
        <v>1078</v>
      </c>
    </row>
    <row r="87" spans="3:8" ht="17.25" thickBot="1">
      <c r="C87" s="161" t="s">
        <v>124</v>
      </c>
      <c r="D87" s="166" t="s">
        <v>549</v>
      </c>
      <c r="E87" s="163" t="s">
        <v>124</v>
      </c>
      <c r="G87" s="330" t="s">
        <v>587</v>
      </c>
      <c r="H87" s="331" t="s">
        <v>1079</v>
      </c>
    </row>
    <row r="88" spans="3:8" ht="17.25" thickBot="1">
      <c r="C88" s="161" t="s">
        <v>126</v>
      </c>
      <c r="D88" s="166" t="s">
        <v>549</v>
      </c>
      <c r="E88" s="163" t="s">
        <v>126</v>
      </c>
      <c r="G88" s="330" t="s">
        <v>588</v>
      </c>
      <c r="H88" s="331" t="s">
        <v>1080</v>
      </c>
    </row>
    <row r="89" spans="3:8" ht="17.25" thickBot="1">
      <c r="C89" s="161" t="s">
        <v>127</v>
      </c>
      <c r="D89" s="166" t="s">
        <v>549</v>
      </c>
      <c r="E89" s="163" t="s">
        <v>127</v>
      </c>
      <c r="G89" s="330" t="s">
        <v>589</v>
      </c>
      <c r="H89" s="331" t="s">
        <v>1081</v>
      </c>
    </row>
    <row r="90" spans="3:8" ht="17.25" thickBot="1">
      <c r="C90" s="161" t="s">
        <v>128</v>
      </c>
      <c r="D90" s="166" t="s">
        <v>549</v>
      </c>
      <c r="E90" s="163" t="s">
        <v>128</v>
      </c>
      <c r="G90" s="330" t="s">
        <v>590</v>
      </c>
      <c r="H90" s="331" t="s">
        <v>1082</v>
      </c>
    </row>
    <row r="91" spans="3:8" ht="17.25" thickBot="1">
      <c r="C91" s="161" t="s">
        <v>564</v>
      </c>
      <c r="D91" s="166" t="s">
        <v>599</v>
      </c>
      <c r="E91" s="163" t="s">
        <v>564</v>
      </c>
      <c r="G91" s="330" t="s">
        <v>591</v>
      </c>
      <c r="H91" s="331" t="s">
        <v>1083</v>
      </c>
    </row>
    <row r="92" spans="3:8" ht="17.25" thickBot="1">
      <c r="C92" s="161" t="s">
        <v>566</v>
      </c>
      <c r="D92" s="166" t="s">
        <v>599</v>
      </c>
      <c r="E92" s="163" t="s">
        <v>566</v>
      </c>
      <c r="G92" s="330" t="s">
        <v>592</v>
      </c>
      <c r="H92" s="331" t="s">
        <v>1084</v>
      </c>
    </row>
    <row r="93" spans="3:8" ht="17.25" thickBot="1">
      <c r="C93" s="161" t="s">
        <v>568</v>
      </c>
      <c r="D93" s="166" t="s">
        <v>549</v>
      </c>
      <c r="E93" s="163" t="s">
        <v>568</v>
      </c>
      <c r="G93" s="330" t="s">
        <v>595</v>
      </c>
      <c r="H93" s="331" t="s">
        <v>1085</v>
      </c>
    </row>
    <row r="94" spans="3:8" ht="17.25" thickBot="1">
      <c r="C94" s="161" t="s">
        <v>570</v>
      </c>
      <c r="D94" s="166" t="s">
        <v>549</v>
      </c>
      <c r="E94" s="163" t="s">
        <v>570</v>
      </c>
      <c r="G94" s="330" t="s">
        <v>596</v>
      </c>
      <c r="H94" s="331" t="s">
        <v>1086</v>
      </c>
    </row>
    <row r="95" spans="3:8" ht="17.25" thickBot="1">
      <c r="C95" s="161" t="s">
        <v>572</v>
      </c>
      <c r="D95" s="166" t="s">
        <v>549</v>
      </c>
      <c r="E95" s="163" t="s">
        <v>572</v>
      </c>
      <c r="G95" s="330" t="s">
        <v>597</v>
      </c>
      <c r="H95" s="331" t="s">
        <v>1087</v>
      </c>
    </row>
    <row r="96" spans="3:8" ht="17.25" thickBot="1">
      <c r="C96" s="161" t="s">
        <v>574</v>
      </c>
      <c r="D96" s="173" t="s">
        <v>59</v>
      </c>
      <c r="E96" s="163" t="s">
        <v>574</v>
      </c>
      <c r="G96" s="330" t="s">
        <v>598</v>
      </c>
      <c r="H96" s="331" t="s">
        <v>1088</v>
      </c>
    </row>
    <row r="97" spans="3:8" ht="17.25" thickBot="1">
      <c r="C97" s="161" t="s">
        <v>576</v>
      </c>
      <c r="D97" s="177" t="s">
        <v>98</v>
      </c>
      <c r="E97" s="163" t="s">
        <v>576</v>
      </c>
      <c r="G97" s="44"/>
      <c r="H97" s="329"/>
    </row>
    <row r="98" spans="3:8" ht="17.25" thickBot="1">
      <c r="C98" s="161" t="s">
        <v>578</v>
      </c>
      <c r="D98" s="177" t="s">
        <v>98</v>
      </c>
      <c r="E98" s="163" t="s">
        <v>578</v>
      </c>
      <c r="G98" s="44"/>
      <c r="H98" s="329"/>
    </row>
    <row r="99" spans="3:8" ht="17.25" thickBot="1">
      <c r="C99" s="174" t="s">
        <v>580</v>
      </c>
      <c r="D99" s="177" t="s">
        <v>98</v>
      </c>
      <c r="E99" s="175" t="s">
        <v>580</v>
      </c>
      <c r="G99" s="44"/>
      <c r="H99" s="329"/>
    </row>
    <row r="100" spans="3:8">
      <c r="G100" s="44"/>
      <c r="H100" s="329"/>
    </row>
    <row r="101" spans="3:8">
      <c r="G101" s="44"/>
      <c r="H101" s="329"/>
    </row>
    <row r="102" spans="3:8" ht="16.5">
      <c r="C102" s="399" t="s">
        <v>600</v>
      </c>
      <c r="D102" s="400"/>
      <c r="E102" s="401"/>
      <c r="G102" s="44"/>
      <c r="H102" s="329"/>
    </row>
    <row r="103" spans="3:8" ht="30" thickBot="1">
      <c r="C103" s="155"/>
      <c r="D103" s="156"/>
      <c r="E103" s="155"/>
      <c r="G103" s="44"/>
      <c r="H103" s="308"/>
    </row>
    <row r="104" spans="3:8" ht="19.5" thickBot="1">
      <c r="C104" s="157"/>
      <c r="D104" s="158"/>
      <c r="E104" s="159"/>
      <c r="G104" s="332" t="s">
        <v>1001</v>
      </c>
      <c r="H104" s="333" t="s">
        <v>625</v>
      </c>
    </row>
    <row r="105" spans="3:8" ht="17.25" thickBot="1">
      <c r="C105" s="161" t="s">
        <v>544</v>
      </c>
      <c r="D105" s="165"/>
      <c r="E105" s="163" t="s">
        <v>544</v>
      </c>
      <c r="G105" s="44"/>
      <c r="H105" s="308"/>
    </row>
    <row r="106" spans="3:8" ht="17.25" thickBot="1">
      <c r="C106" s="161" t="s">
        <v>546</v>
      </c>
      <c r="D106" s="165"/>
      <c r="E106" s="163" t="s">
        <v>546</v>
      </c>
      <c r="G106" s="44"/>
      <c r="H106" s="308"/>
    </row>
    <row r="107" spans="3:8" ht="17.25" thickBot="1">
      <c r="C107" s="161" t="s">
        <v>101</v>
      </c>
      <c r="D107" s="176"/>
      <c r="E107" s="163" t="s">
        <v>101</v>
      </c>
      <c r="G107" s="44"/>
      <c r="H107" s="308"/>
    </row>
    <row r="108" spans="3:8" ht="17.25" thickBot="1">
      <c r="C108" s="161" t="s">
        <v>102</v>
      </c>
      <c r="D108" s="176"/>
      <c r="E108" s="163" t="s">
        <v>102</v>
      </c>
      <c r="G108" s="44"/>
      <c r="H108" s="308"/>
    </row>
    <row r="109" spans="3:8" ht="17.25" thickBot="1">
      <c r="C109" s="161" t="s">
        <v>103</v>
      </c>
      <c r="D109" s="176"/>
      <c r="E109" s="163" t="s">
        <v>103</v>
      </c>
      <c r="G109" s="44"/>
      <c r="H109" s="308"/>
    </row>
    <row r="110" spans="3:8" ht="17.25" thickBot="1">
      <c r="C110" s="161" t="s">
        <v>104</v>
      </c>
      <c r="D110" s="176"/>
      <c r="E110" s="163" t="s">
        <v>104</v>
      </c>
      <c r="G110" s="44"/>
      <c r="H110" s="308"/>
    </row>
    <row r="111" spans="3:8" ht="17.25" thickBot="1">
      <c r="C111" s="161" t="s">
        <v>105</v>
      </c>
      <c r="D111" s="176"/>
      <c r="E111" s="163" t="s">
        <v>105</v>
      </c>
      <c r="G111" s="44"/>
      <c r="H111" s="308"/>
    </row>
    <row r="112" spans="3:8" ht="17.25" thickBot="1">
      <c r="C112" s="161" t="s">
        <v>106</v>
      </c>
      <c r="D112" s="176"/>
      <c r="E112" s="163" t="s">
        <v>106</v>
      </c>
      <c r="G112" s="44"/>
      <c r="H112" s="308"/>
    </row>
    <row r="113" spans="3:8" ht="17.25" thickBot="1">
      <c r="C113" s="161" t="s">
        <v>107</v>
      </c>
      <c r="D113" s="176"/>
      <c r="E113" s="163" t="s">
        <v>107</v>
      </c>
      <c r="G113" s="44"/>
      <c r="H113" s="329"/>
    </row>
    <row r="114" spans="3:8" ht="17.25" thickBot="1">
      <c r="C114" s="161" t="s">
        <v>108</v>
      </c>
      <c r="D114" s="176"/>
      <c r="E114" s="163" t="s">
        <v>108</v>
      </c>
      <c r="G114" s="44"/>
      <c r="H114" s="329"/>
    </row>
    <row r="115" spans="3:8" ht="17.25" thickBot="1">
      <c r="C115" s="161" t="s">
        <v>109</v>
      </c>
      <c r="D115" s="176"/>
      <c r="E115" s="163" t="s">
        <v>109</v>
      </c>
      <c r="G115" s="167"/>
      <c r="H115" s="329"/>
    </row>
    <row r="116" spans="3:8" ht="17.25" thickBot="1">
      <c r="C116" s="161" t="s">
        <v>110</v>
      </c>
      <c r="D116" s="176"/>
      <c r="E116" s="163" t="s">
        <v>110</v>
      </c>
      <c r="G116" s="167"/>
      <c r="H116" s="329"/>
    </row>
    <row r="117" spans="3:8" ht="17.25" thickBot="1">
      <c r="C117" s="161" t="s">
        <v>111</v>
      </c>
      <c r="D117" s="176"/>
      <c r="E117" s="163" t="s">
        <v>111</v>
      </c>
      <c r="G117" s="167"/>
      <c r="H117" s="329"/>
    </row>
    <row r="118" spans="3:8" ht="17.25" thickBot="1">
      <c r="C118" s="161" t="s">
        <v>112</v>
      </c>
      <c r="D118" s="166" t="s">
        <v>549</v>
      </c>
      <c r="E118" s="163" t="s">
        <v>112</v>
      </c>
      <c r="G118" s="330" t="s">
        <v>1869</v>
      </c>
      <c r="H118" s="331" t="s">
        <v>1945</v>
      </c>
    </row>
    <row r="119" spans="3:8" ht="17.25" thickBot="1">
      <c r="C119" s="161" t="s">
        <v>113</v>
      </c>
      <c r="D119" s="166" t="s">
        <v>549</v>
      </c>
      <c r="E119" s="163" t="s">
        <v>113</v>
      </c>
      <c r="G119" s="330" t="s">
        <v>1873</v>
      </c>
      <c r="H119" s="331" t="s">
        <v>1089</v>
      </c>
    </row>
    <row r="120" spans="3:8" ht="17.25" thickBot="1">
      <c r="C120" s="161" t="s">
        <v>114</v>
      </c>
      <c r="D120" s="166" t="s">
        <v>549</v>
      </c>
      <c r="E120" s="163" t="s">
        <v>114</v>
      </c>
      <c r="G120" s="330" t="s">
        <v>1874</v>
      </c>
      <c r="H120" s="331" t="s">
        <v>1090</v>
      </c>
    </row>
    <row r="121" spans="3:8" ht="17.25" thickBot="1">
      <c r="C121" s="161" t="s">
        <v>115</v>
      </c>
      <c r="D121" s="166" t="s">
        <v>549</v>
      </c>
      <c r="E121" s="163" t="s">
        <v>115</v>
      </c>
      <c r="G121" s="330" t="s">
        <v>1875</v>
      </c>
      <c r="H121" s="331" t="s">
        <v>1091</v>
      </c>
    </row>
    <row r="122" spans="3:8" ht="17.25" thickBot="1">
      <c r="C122" s="161" t="s">
        <v>116</v>
      </c>
      <c r="D122" s="166" t="s">
        <v>549</v>
      </c>
      <c r="E122" s="163" t="s">
        <v>116</v>
      </c>
      <c r="G122" s="330" t="s">
        <v>1876</v>
      </c>
      <c r="H122" s="331" t="s">
        <v>1092</v>
      </c>
    </row>
    <row r="123" spans="3:8" ht="17.25" thickBot="1">
      <c r="C123" s="161" t="s">
        <v>550</v>
      </c>
      <c r="D123" s="164" t="s">
        <v>551</v>
      </c>
      <c r="E123" s="163" t="s">
        <v>550</v>
      </c>
      <c r="G123" s="330"/>
      <c r="H123" s="331"/>
    </row>
    <row r="124" spans="3:8" ht="17.25" thickBot="1">
      <c r="C124" s="161" t="s">
        <v>552</v>
      </c>
      <c r="D124" s="168" t="s">
        <v>553</v>
      </c>
      <c r="E124" s="163" t="s">
        <v>552</v>
      </c>
      <c r="G124" s="330"/>
      <c r="H124" s="331"/>
    </row>
    <row r="125" spans="3:8" ht="17.25" thickBot="1">
      <c r="C125" s="161" t="s">
        <v>117</v>
      </c>
      <c r="D125" s="169" t="s">
        <v>601</v>
      </c>
      <c r="E125" s="163" t="s">
        <v>117</v>
      </c>
      <c r="G125" s="330"/>
      <c r="H125" s="331"/>
    </row>
    <row r="126" spans="3:8" ht="17.25" thickBot="1">
      <c r="C126" s="161" t="s">
        <v>555</v>
      </c>
      <c r="D126" s="164" t="s">
        <v>551</v>
      </c>
      <c r="E126" s="163" t="s">
        <v>555</v>
      </c>
      <c r="G126" s="330" t="s">
        <v>1920</v>
      </c>
      <c r="H126" s="331"/>
    </row>
    <row r="127" spans="3:8" ht="17.25" thickBot="1">
      <c r="C127" s="161" t="s">
        <v>556</v>
      </c>
      <c r="D127" s="173"/>
      <c r="E127" s="163" t="s">
        <v>556</v>
      </c>
      <c r="G127" s="330" t="s">
        <v>1920</v>
      </c>
      <c r="H127" s="331"/>
    </row>
    <row r="128" spans="3:8" ht="17.25" thickBot="1">
      <c r="C128" s="161" t="s">
        <v>118</v>
      </c>
      <c r="D128" s="169" t="s">
        <v>602</v>
      </c>
      <c r="E128" s="163" t="s">
        <v>118</v>
      </c>
      <c r="G128" s="330" t="s">
        <v>1920</v>
      </c>
      <c r="H128" s="331"/>
    </row>
    <row r="129" spans="3:8" ht="17.25" thickBot="1">
      <c r="C129" s="161" t="s">
        <v>558</v>
      </c>
      <c r="D129" s="164" t="s">
        <v>551</v>
      </c>
      <c r="E129" s="163" t="s">
        <v>558</v>
      </c>
      <c r="G129" s="330" t="s">
        <v>1920</v>
      </c>
      <c r="H129" s="331"/>
    </row>
    <row r="130" spans="3:8" ht="17.25" thickBot="1">
      <c r="C130" s="161" t="s">
        <v>559</v>
      </c>
      <c r="D130" s="173"/>
      <c r="E130" s="163" t="s">
        <v>559</v>
      </c>
      <c r="G130" s="330" t="s">
        <v>1920</v>
      </c>
      <c r="H130" s="331"/>
    </row>
    <row r="131" spans="3:8" ht="17.25" thickBot="1">
      <c r="C131" s="161" t="s">
        <v>119</v>
      </c>
      <c r="D131" s="166" t="s">
        <v>549</v>
      </c>
      <c r="E131" s="163" t="s">
        <v>119</v>
      </c>
      <c r="G131" s="330" t="s">
        <v>1877</v>
      </c>
      <c r="H131" s="331" t="s">
        <v>1093</v>
      </c>
    </row>
    <row r="132" spans="3:8" ht="17.25" thickBot="1">
      <c r="C132" s="161" t="s">
        <v>120</v>
      </c>
      <c r="D132" s="166" t="s">
        <v>549</v>
      </c>
      <c r="E132" s="163" t="s">
        <v>120</v>
      </c>
      <c r="G132" s="330" t="s">
        <v>1878</v>
      </c>
      <c r="H132" s="331" t="s">
        <v>1094</v>
      </c>
    </row>
    <row r="133" spans="3:8" ht="17.25" thickBot="1">
      <c r="C133" s="161" t="s">
        <v>122</v>
      </c>
      <c r="D133" s="166" t="s">
        <v>549</v>
      </c>
      <c r="E133" s="163" t="s">
        <v>122</v>
      </c>
      <c r="G133" s="330" t="s">
        <v>1879</v>
      </c>
      <c r="H133" s="331" t="s">
        <v>1095</v>
      </c>
    </row>
    <row r="134" spans="3:8" ht="17.25" thickBot="1">
      <c r="C134" s="161" t="s">
        <v>124</v>
      </c>
      <c r="D134" s="166" t="s">
        <v>549</v>
      </c>
      <c r="E134" s="163" t="s">
        <v>124</v>
      </c>
      <c r="G134" s="330" t="s">
        <v>1880</v>
      </c>
      <c r="H134" s="331" t="s">
        <v>1096</v>
      </c>
    </row>
    <row r="135" spans="3:8" ht="17.25" thickBot="1">
      <c r="C135" s="161" t="s">
        <v>126</v>
      </c>
      <c r="D135" s="166" t="s">
        <v>549</v>
      </c>
      <c r="E135" s="163" t="s">
        <v>126</v>
      </c>
      <c r="G135" s="330" t="s">
        <v>1881</v>
      </c>
      <c r="H135" s="331" t="s">
        <v>1097</v>
      </c>
    </row>
    <row r="136" spans="3:8" ht="17.25" thickBot="1">
      <c r="C136" s="161" t="s">
        <v>127</v>
      </c>
      <c r="D136" s="166" t="s">
        <v>549</v>
      </c>
      <c r="E136" s="163" t="s">
        <v>127</v>
      </c>
      <c r="G136" s="330" t="s">
        <v>1882</v>
      </c>
      <c r="H136" s="331" t="s">
        <v>1098</v>
      </c>
    </row>
    <row r="137" spans="3:8" ht="17.25" thickBot="1">
      <c r="C137" s="161" t="s">
        <v>128</v>
      </c>
      <c r="D137" s="166" t="s">
        <v>599</v>
      </c>
      <c r="E137" s="163" t="s">
        <v>128</v>
      </c>
      <c r="G137" s="330" t="s">
        <v>1883</v>
      </c>
      <c r="H137" s="331" t="s">
        <v>1099</v>
      </c>
    </row>
    <row r="138" spans="3:8" ht="17.25" thickBot="1">
      <c r="C138" s="161" t="s">
        <v>564</v>
      </c>
      <c r="D138" s="166" t="s">
        <v>599</v>
      </c>
      <c r="E138" s="163" t="s">
        <v>564</v>
      </c>
      <c r="G138" s="330" t="s">
        <v>1884</v>
      </c>
      <c r="H138" s="331" t="s">
        <v>1100</v>
      </c>
    </row>
    <row r="139" spans="3:8" ht="17.25" thickBot="1">
      <c r="C139" s="161" t="s">
        <v>566</v>
      </c>
      <c r="D139" s="178" t="s">
        <v>608</v>
      </c>
      <c r="E139" s="163" t="s">
        <v>566</v>
      </c>
      <c r="G139" s="330" t="s">
        <v>1885</v>
      </c>
      <c r="H139" s="331" t="s">
        <v>1104</v>
      </c>
    </row>
    <row r="140" spans="3:8" ht="17.25" thickBot="1">
      <c r="C140" s="161" t="s">
        <v>568</v>
      </c>
      <c r="D140" s="166" t="s">
        <v>549</v>
      </c>
      <c r="E140" s="163" t="s">
        <v>568</v>
      </c>
      <c r="G140" s="330" t="s">
        <v>1886</v>
      </c>
      <c r="H140" s="331" t="s">
        <v>1101</v>
      </c>
    </row>
    <row r="141" spans="3:8" ht="17.25" thickBot="1">
      <c r="C141" s="161" t="s">
        <v>570</v>
      </c>
      <c r="D141" s="166" t="s">
        <v>549</v>
      </c>
      <c r="E141" s="163" t="s">
        <v>570</v>
      </c>
      <c r="G141" s="330" t="s">
        <v>1887</v>
      </c>
      <c r="H141" s="331" t="s">
        <v>1102</v>
      </c>
    </row>
    <row r="142" spans="3:8" ht="17.25" thickBot="1">
      <c r="C142" s="161" t="s">
        <v>572</v>
      </c>
      <c r="D142" s="166" t="s">
        <v>549</v>
      </c>
      <c r="E142" s="163" t="s">
        <v>572</v>
      </c>
      <c r="G142" s="330" t="s">
        <v>1940</v>
      </c>
      <c r="H142" s="331" t="s">
        <v>1103</v>
      </c>
    </row>
    <row r="143" spans="3:8" ht="17.25" thickBot="1">
      <c r="C143" s="161" t="s">
        <v>574</v>
      </c>
      <c r="D143" s="165"/>
      <c r="E143" s="163" t="s">
        <v>574</v>
      </c>
      <c r="G143" s="44"/>
      <c r="H143" s="45"/>
    </row>
    <row r="144" spans="3:8" ht="17.25" thickBot="1">
      <c r="C144" s="161" t="s">
        <v>576</v>
      </c>
      <c r="D144" s="177" t="s">
        <v>98</v>
      </c>
      <c r="E144" s="163" t="s">
        <v>576</v>
      </c>
      <c r="G144" s="44"/>
      <c r="H144" s="45"/>
    </row>
    <row r="145" spans="3:8" ht="17.25" thickBot="1">
      <c r="C145" s="161" t="s">
        <v>578</v>
      </c>
      <c r="D145" s="177" t="s">
        <v>98</v>
      </c>
      <c r="E145" s="163" t="s">
        <v>578</v>
      </c>
      <c r="G145" s="44"/>
      <c r="H145" s="45"/>
    </row>
    <row r="146" spans="3:8" ht="17.25" thickBot="1">
      <c r="C146" s="174" t="s">
        <v>580</v>
      </c>
      <c r="D146" s="177" t="s">
        <v>98</v>
      </c>
      <c r="E146" s="175" t="s">
        <v>580</v>
      </c>
      <c r="G146" s="179"/>
      <c r="H146" s="334"/>
    </row>
  </sheetData>
  <mergeCells count="4">
    <mergeCell ref="C55:E55"/>
    <mergeCell ref="C102:E102"/>
    <mergeCell ref="C7:E7"/>
    <mergeCell ref="G7:H7"/>
  </mergeCells>
  <phoneticPr fontId="18" type="noConversion"/>
  <hyperlinks>
    <hyperlink ref="A1" location="'Table of Contents'!A1" display="Back to Top" xr:uid="{E35FFF1D-8B67-BF43-81B6-948AD8B63F01}"/>
  </hyperlink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ABDB-460A-4060-9FB5-C041A4BF5642}">
  <dimension ref="A1:O18"/>
  <sheetViews>
    <sheetView showGridLines="0" workbookViewId="0">
      <selection activeCell="F26" sqref="F26"/>
    </sheetView>
  </sheetViews>
  <sheetFormatPr defaultColWidth="8.85546875" defaultRowHeight="15"/>
  <cols>
    <col min="2" max="2" width="27.42578125" bestFit="1" customWidth="1"/>
    <col min="3" max="3" width="9.85546875" style="13" bestFit="1" customWidth="1"/>
    <col min="4" max="4" width="30.85546875" style="17" bestFit="1" customWidth="1"/>
    <col min="5" max="5" width="16" bestFit="1" customWidth="1"/>
    <col min="6" max="6" width="17.42578125" bestFit="1" customWidth="1"/>
    <col min="7" max="7" width="66.140625" bestFit="1" customWidth="1"/>
    <col min="15" max="15" width="0" hidden="1" customWidth="1"/>
  </cols>
  <sheetData>
    <row r="1" spans="1:15" ht="15.75">
      <c r="A1" s="24" t="s">
        <v>9</v>
      </c>
      <c r="B1" s="24"/>
    </row>
    <row r="2" spans="1:15">
      <c r="B2" s="115" t="s">
        <v>129</v>
      </c>
      <c r="C2" s="115" t="s">
        <v>130</v>
      </c>
      <c r="D2" s="182" t="s">
        <v>131</v>
      </c>
      <c r="E2" s="115" t="s">
        <v>132</v>
      </c>
      <c r="F2" s="115" t="s">
        <v>133</v>
      </c>
      <c r="G2" s="183" t="s">
        <v>25</v>
      </c>
      <c r="O2" t="s">
        <v>134</v>
      </c>
    </row>
    <row r="3" spans="1:15">
      <c r="B3" s="245" t="s">
        <v>135</v>
      </c>
      <c r="C3" s="63">
        <v>102</v>
      </c>
      <c r="D3" s="63" t="s">
        <v>136</v>
      </c>
      <c r="E3" s="63" t="s">
        <v>699</v>
      </c>
      <c r="F3" s="63" t="s">
        <v>147</v>
      </c>
      <c r="G3" s="63" t="s">
        <v>137</v>
      </c>
      <c r="O3" t="s">
        <v>138</v>
      </c>
    </row>
    <row r="4" spans="1:15" ht="25.5">
      <c r="B4" s="245" t="s">
        <v>139</v>
      </c>
      <c r="C4" s="63" t="s">
        <v>48</v>
      </c>
      <c r="D4" s="63"/>
      <c r="E4" s="63" t="s">
        <v>671</v>
      </c>
      <c r="F4" s="63" t="s">
        <v>143</v>
      </c>
      <c r="G4" s="63" t="s">
        <v>141</v>
      </c>
    </row>
    <row r="5" spans="1:15" ht="25.5">
      <c r="B5" s="245" t="s">
        <v>142</v>
      </c>
      <c r="C5" s="63" t="s">
        <v>48</v>
      </c>
      <c r="D5" s="63"/>
      <c r="E5" s="63" t="s">
        <v>672</v>
      </c>
      <c r="F5" s="63" t="s">
        <v>140</v>
      </c>
      <c r="G5" s="63" t="s">
        <v>144</v>
      </c>
    </row>
    <row r="6" spans="1:15">
      <c r="B6" s="245" t="s">
        <v>145</v>
      </c>
      <c r="C6" s="63">
        <v>11</v>
      </c>
      <c r="D6" s="63" t="s">
        <v>146</v>
      </c>
      <c r="E6" s="63" t="s">
        <v>698</v>
      </c>
      <c r="F6" s="63" t="s">
        <v>147</v>
      </c>
      <c r="G6" s="63" t="s">
        <v>673</v>
      </c>
    </row>
    <row r="7" spans="1:15">
      <c r="B7" s="245" t="s">
        <v>1105</v>
      </c>
      <c r="C7" s="63">
        <v>104</v>
      </c>
      <c r="D7" s="63" t="s">
        <v>136</v>
      </c>
      <c r="E7" s="63" t="s">
        <v>700</v>
      </c>
      <c r="F7" s="63" t="s">
        <v>670</v>
      </c>
      <c r="G7" s="63"/>
    </row>
    <row r="8" spans="1:15">
      <c r="B8" s="245" t="s">
        <v>1106</v>
      </c>
      <c r="C8" s="63">
        <v>105</v>
      </c>
      <c r="D8" s="63" t="s">
        <v>136</v>
      </c>
      <c r="E8" s="63" t="s">
        <v>1112</v>
      </c>
      <c r="F8" s="63" t="s">
        <v>670</v>
      </c>
      <c r="G8" s="63"/>
    </row>
    <row r="9" spans="1:15">
      <c r="B9" s="245" t="s">
        <v>1107</v>
      </c>
      <c r="C9" s="63">
        <v>106</v>
      </c>
      <c r="D9" s="63" t="s">
        <v>136</v>
      </c>
      <c r="E9" s="63" t="s">
        <v>1113</v>
      </c>
      <c r="F9" s="63" t="s">
        <v>670</v>
      </c>
      <c r="G9" s="63"/>
    </row>
    <row r="10" spans="1:15" ht="25.5">
      <c r="B10" s="245" t="s">
        <v>1108</v>
      </c>
      <c r="C10" s="63">
        <v>107</v>
      </c>
      <c r="D10" s="63" t="s">
        <v>136</v>
      </c>
      <c r="E10" s="63" t="s">
        <v>1114</v>
      </c>
      <c r="F10" s="63" t="s">
        <v>670</v>
      </c>
      <c r="G10" s="63" t="s">
        <v>674</v>
      </c>
    </row>
    <row r="12" spans="1:15">
      <c r="B12" s="403" t="s">
        <v>148</v>
      </c>
      <c r="C12" s="403"/>
      <c r="D12" s="403"/>
    </row>
    <row r="14" spans="1:15" ht="66">
      <c r="B14" s="184" t="s">
        <v>149</v>
      </c>
      <c r="C14" s="184" t="s">
        <v>150</v>
      </c>
      <c r="D14" s="184" t="s">
        <v>151</v>
      </c>
      <c r="E14" s="184" t="s">
        <v>152</v>
      </c>
      <c r="F14" s="184" t="s">
        <v>153</v>
      </c>
      <c r="G14" s="184" t="s">
        <v>25</v>
      </c>
    </row>
    <row r="15" spans="1:15">
      <c r="B15" s="57" t="s">
        <v>135</v>
      </c>
      <c r="C15" s="57"/>
      <c r="D15" s="58" t="s">
        <v>624</v>
      </c>
      <c r="E15" s="58">
        <f>C3</f>
        <v>102</v>
      </c>
      <c r="F15" s="58" t="s">
        <v>154</v>
      </c>
      <c r="G15" s="58" t="s">
        <v>675</v>
      </c>
    </row>
    <row r="16" spans="1:15">
      <c r="B16" s="57" t="s">
        <v>155</v>
      </c>
      <c r="C16" s="57"/>
      <c r="D16" s="58" t="s">
        <v>624</v>
      </c>
      <c r="E16" s="58">
        <f>C6</f>
        <v>11</v>
      </c>
      <c r="F16" s="58" t="s">
        <v>676</v>
      </c>
      <c r="G16" s="58" t="s">
        <v>156</v>
      </c>
    </row>
    <row r="17" spans="2:7">
      <c r="B17" s="57" t="s">
        <v>157</v>
      </c>
      <c r="C17" s="57"/>
      <c r="D17" s="58" t="s">
        <v>624</v>
      </c>
      <c r="E17" s="185" t="s">
        <v>1115</v>
      </c>
      <c r="F17" s="58" t="s">
        <v>158</v>
      </c>
      <c r="G17" s="58" t="s">
        <v>677</v>
      </c>
    </row>
    <row r="18" spans="2:7">
      <c r="B18" s="58" t="s">
        <v>678</v>
      </c>
      <c r="C18" s="58"/>
      <c r="D18" s="58" t="s">
        <v>48</v>
      </c>
      <c r="E18" s="58">
        <v>308</v>
      </c>
      <c r="F18" s="58" t="s">
        <v>154</v>
      </c>
      <c r="G18" s="58" t="s">
        <v>679</v>
      </c>
    </row>
  </sheetData>
  <mergeCells count="1">
    <mergeCell ref="B12:D12"/>
  </mergeCells>
  <phoneticPr fontId="18" type="noConversion"/>
  <hyperlinks>
    <hyperlink ref="A1" location="'Table of Contents'!A1" display="Back to Top" xr:uid="{84837D87-1428-4142-B8F9-482B558E820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48FAA-8E1C-B04E-9989-F316FFA9753A}">
  <dimension ref="A1:L66"/>
  <sheetViews>
    <sheetView workbookViewId="0">
      <selection activeCell="I17" sqref="I17"/>
    </sheetView>
  </sheetViews>
  <sheetFormatPr defaultColWidth="8.85546875" defaultRowHeight="15"/>
  <cols>
    <col min="1" max="1" width="3.140625" customWidth="1"/>
    <col min="2" max="2" width="29.7109375" bestFit="1" customWidth="1"/>
    <col min="3" max="3" width="25.85546875" customWidth="1"/>
    <col min="4" max="4" width="37.42578125" style="13" bestFit="1" customWidth="1"/>
    <col min="5" max="5" width="33.28515625" style="13" bestFit="1" customWidth="1"/>
    <col min="6" max="6" width="9.7109375" style="13" bestFit="1" customWidth="1"/>
    <col min="7" max="7" width="9.42578125" style="13" bestFit="1" customWidth="1"/>
    <col min="8" max="9" width="11.42578125" style="13" bestFit="1" customWidth="1"/>
    <col min="10" max="10" width="10.42578125" bestFit="1" customWidth="1"/>
    <col min="11" max="11" width="11.42578125" bestFit="1" customWidth="1"/>
    <col min="12" max="12" width="19.42578125" bestFit="1" customWidth="1"/>
    <col min="13" max="13" width="23.42578125" bestFit="1" customWidth="1"/>
  </cols>
  <sheetData>
    <row r="1" spans="1:12" ht="15.75" thickBot="1">
      <c r="A1" s="56" t="s">
        <v>99</v>
      </c>
    </row>
    <row r="2" spans="1:12" ht="14.45" customHeight="1">
      <c r="B2" s="404" t="s">
        <v>681</v>
      </c>
      <c r="C2" s="405"/>
      <c r="D2" s="405"/>
      <c r="E2" s="405"/>
      <c r="F2" s="405"/>
      <c r="G2" s="405"/>
      <c r="H2" s="405"/>
      <c r="I2" s="405"/>
      <c r="J2" s="405"/>
      <c r="K2" s="405"/>
      <c r="L2" s="406"/>
    </row>
    <row r="3" spans="1:12">
      <c r="B3" s="208" t="s">
        <v>682</v>
      </c>
      <c r="C3" s="187" t="s">
        <v>683</v>
      </c>
      <c r="D3" s="187" t="s">
        <v>684</v>
      </c>
      <c r="E3" s="187" t="s">
        <v>685</v>
      </c>
      <c r="F3" s="187" t="s">
        <v>60</v>
      </c>
      <c r="G3" s="187" t="s">
        <v>686</v>
      </c>
      <c r="H3" s="187" t="s">
        <v>687</v>
      </c>
      <c r="I3" s="187" t="s">
        <v>688</v>
      </c>
      <c r="J3" s="187" t="s">
        <v>689</v>
      </c>
      <c r="K3" s="187" t="s">
        <v>690</v>
      </c>
      <c r="L3" s="209" t="s">
        <v>691</v>
      </c>
    </row>
    <row r="4" spans="1:12">
      <c r="B4" s="246" t="str">
        <f>'[219]IP-Requirement'!A3</f>
        <v>NCP_MachineNetwork</v>
      </c>
      <c r="C4" s="63" t="s">
        <v>699</v>
      </c>
      <c r="D4" s="206" t="s">
        <v>147</v>
      </c>
      <c r="E4" s="63">
        <v>102</v>
      </c>
      <c r="F4" s="188" t="s">
        <v>701</v>
      </c>
      <c r="G4" s="188" t="s">
        <v>702</v>
      </c>
      <c r="H4" s="3" t="s">
        <v>704</v>
      </c>
      <c r="I4" s="3" t="s">
        <v>703</v>
      </c>
      <c r="J4" s="189">
        <v>253</v>
      </c>
      <c r="K4" s="189" t="s">
        <v>136</v>
      </c>
      <c r="L4" s="1" t="s">
        <v>692</v>
      </c>
    </row>
    <row r="5" spans="1:12">
      <c r="B5" s="247" t="s">
        <v>139</v>
      </c>
      <c r="C5" s="63" t="s">
        <v>671</v>
      </c>
      <c r="D5" s="206" t="s">
        <v>143</v>
      </c>
      <c r="E5" s="63" t="s">
        <v>48</v>
      </c>
      <c r="F5" s="190"/>
      <c r="G5" s="190"/>
      <c r="H5" s="190"/>
      <c r="I5" s="190"/>
      <c r="J5" s="190"/>
      <c r="K5" s="190" t="s">
        <v>159</v>
      </c>
      <c r="L5" s="248" t="s">
        <v>693</v>
      </c>
    </row>
    <row r="6" spans="1:12">
      <c r="B6" s="247" t="s">
        <v>142</v>
      </c>
      <c r="C6" s="63" t="s">
        <v>672</v>
      </c>
      <c r="D6" s="206" t="s">
        <v>140</v>
      </c>
      <c r="E6" s="63" t="s">
        <v>48</v>
      </c>
      <c r="F6" s="190"/>
      <c r="G6" s="190"/>
      <c r="H6" s="190"/>
      <c r="I6" s="190"/>
      <c r="J6" s="190"/>
      <c r="K6" s="190" t="s">
        <v>694</v>
      </c>
      <c r="L6" s="248" t="s">
        <v>695</v>
      </c>
    </row>
    <row r="7" spans="1:12">
      <c r="B7" s="9" t="s">
        <v>696</v>
      </c>
      <c r="C7" s="63" t="s">
        <v>698</v>
      </c>
      <c r="D7" s="206" t="s">
        <v>147</v>
      </c>
      <c r="E7" s="63">
        <v>11</v>
      </c>
      <c r="F7" s="207"/>
      <c r="G7" s="9"/>
      <c r="H7" s="9"/>
      <c r="I7" s="9"/>
      <c r="J7" s="9"/>
      <c r="K7" s="9" t="s">
        <v>146</v>
      </c>
      <c r="L7" s="1" t="s">
        <v>697</v>
      </c>
    </row>
    <row r="8" spans="1:12" ht="14.25" customHeight="1"/>
    <row r="9" spans="1:12" ht="13.5" customHeight="1"/>
    <row r="10" spans="1:12" ht="15.75" thickBot="1"/>
    <row r="11" spans="1:12" ht="27.75" customHeight="1">
      <c r="B11" s="191" t="str">
        <f>B4</f>
        <v>NCP_MachineNetwork</v>
      </c>
      <c r="C11" s="407" t="str">
        <f>CONCATENATE($B$2,"-Rack1")</f>
        <v>NCP-Hub Cluster IP Assignment -Rack1</v>
      </c>
      <c r="D11" s="407"/>
      <c r="E11" s="407"/>
      <c r="F11" s="408"/>
    </row>
    <row r="12" spans="1:12">
      <c r="B12" s="192" t="s">
        <v>160</v>
      </c>
      <c r="C12" s="186" t="s">
        <v>161</v>
      </c>
      <c r="D12" s="186" t="s">
        <v>680</v>
      </c>
      <c r="E12" s="186" t="s">
        <v>162</v>
      </c>
      <c r="F12" s="193" t="s">
        <v>163</v>
      </c>
    </row>
    <row r="13" spans="1:12">
      <c r="B13" s="194" t="str">
        <f>C4</f>
        <v>10.89.96.0/24</v>
      </c>
      <c r="C13" s="15" t="s">
        <v>164</v>
      </c>
      <c r="D13" s="9"/>
      <c r="E13" s="9"/>
      <c r="F13" s="39"/>
    </row>
    <row r="14" spans="1:12">
      <c r="B14" s="195" t="s">
        <v>701</v>
      </c>
      <c r="C14" s="15" t="s">
        <v>60</v>
      </c>
      <c r="D14" s="9"/>
      <c r="E14" s="9"/>
      <c r="F14" s="39"/>
    </row>
    <row r="15" spans="1:12">
      <c r="B15" s="195" t="s">
        <v>702</v>
      </c>
      <c r="C15" s="9" t="s">
        <v>805</v>
      </c>
      <c r="D15" s="9"/>
      <c r="E15" s="9"/>
      <c r="F15" s="39"/>
    </row>
    <row r="16" spans="1:12">
      <c r="B16" s="195" t="s">
        <v>705</v>
      </c>
      <c r="C16" s="9" t="s">
        <v>806</v>
      </c>
      <c r="D16" s="9"/>
      <c r="E16" s="9"/>
      <c r="F16" s="39"/>
    </row>
    <row r="17" spans="2:9">
      <c r="B17" s="195" t="s">
        <v>804</v>
      </c>
      <c r="C17" s="9" t="s">
        <v>198</v>
      </c>
      <c r="D17" s="9"/>
      <c r="E17" s="9"/>
      <c r="F17" s="39"/>
    </row>
    <row r="18" spans="2:9">
      <c r="B18" s="195" t="s">
        <v>748</v>
      </c>
      <c r="C18" s="9" t="s">
        <v>797</v>
      </c>
      <c r="D18" s="194" t="s">
        <v>1006</v>
      </c>
      <c r="E18" s="9" t="s">
        <v>706</v>
      </c>
      <c r="F18" s="39"/>
    </row>
    <row r="19" spans="2:9" ht="14.45" customHeight="1">
      <c r="B19" s="195" t="s">
        <v>749</v>
      </c>
      <c r="C19" s="9" t="s">
        <v>165</v>
      </c>
      <c r="D19" s="9" t="s">
        <v>1007</v>
      </c>
      <c r="E19" s="9" t="s">
        <v>707</v>
      </c>
      <c r="F19" s="39"/>
    </row>
    <row r="20" spans="2:9">
      <c r="B20" s="195" t="s">
        <v>750</v>
      </c>
      <c r="C20" s="9" t="s">
        <v>121</v>
      </c>
      <c r="D20" s="181" t="s">
        <v>1008</v>
      </c>
      <c r="E20" s="16" t="s">
        <v>177</v>
      </c>
      <c r="F20" s="39"/>
      <c r="I20"/>
    </row>
    <row r="21" spans="2:9">
      <c r="B21" s="195" t="s">
        <v>751</v>
      </c>
      <c r="C21" s="9" t="s">
        <v>123</v>
      </c>
      <c r="D21" s="181" t="s">
        <v>1009</v>
      </c>
      <c r="E21" s="16" t="s">
        <v>177</v>
      </c>
      <c r="F21" s="39"/>
      <c r="I21"/>
    </row>
    <row r="22" spans="2:9">
      <c r="B22" s="195" t="s">
        <v>752</v>
      </c>
      <c r="C22" s="9" t="s">
        <v>125</v>
      </c>
      <c r="D22" s="181" t="s">
        <v>1010</v>
      </c>
      <c r="E22" s="16" t="s">
        <v>177</v>
      </c>
      <c r="F22" s="39"/>
      <c r="I22"/>
    </row>
    <row r="23" spans="2:9">
      <c r="B23" s="195" t="s">
        <v>753</v>
      </c>
      <c r="C23" s="14" t="s">
        <v>708</v>
      </c>
      <c r="D23" s="3" t="s">
        <v>1011</v>
      </c>
      <c r="E23" s="16" t="s">
        <v>370</v>
      </c>
      <c r="F23" s="39"/>
      <c r="I23"/>
    </row>
    <row r="24" spans="2:9">
      <c r="B24" s="195" t="s">
        <v>754</v>
      </c>
      <c r="C24" s="14" t="s">
        <v>709</v>
      </c>
      <c r="D24" s="3" t="s">
        <v>1012</v>
      </c>
      <c r="E24" s="16" t="s">
        <v>370</v>
      </c>
      <c r="F24" s="39"/>
      <c r="I24"/>
    </row>
    <row r="25" spans="2:9">
      <c r="B25" s="195" t="s">
        <v>755</v>
      </c>
      <c r="C25" s="14" t="s">
        <v>710</v>
      </c>
      <c r="D25" s="3" t="s">
        <v>1013</v>
      </c>
      <c r="E25" s="16" t="s">
        <v>370</v>
      </c>
      <c r="F25" s="39"/>
      <c r="I25"/>
    </row>
    <row r="26" spans="2:9">
      <c r="B26" s="195" t="s">
        <v>756</v>
      </c>
      <c r="C26" s="14" t="s">
        <v>711</v>
      </c>
      <c r="D26" s="181" t="s">
        <v>1014</v>
      </c>
      <c r="E26" s="16" t="s">
        <v>370</v>
      </c>
      <c r="F26" s="39"/>
      <c r="I26"/>
    </row>
    <row r="27" spans="2:9">
      <c r="B27" s="195" t="s">
        <v>757</v>
      </c>
      <c r="C27" s="14" t="s">
        <v>712</v>
      </c>
      <c r="D27" s="3" t="s">
        <v>1015</v>
      </c>
      <c r="E27" s="16" t="s">
        <v>220</v>
      </c>
      <c r="F27" s="39"/>
      <c r="I27"/>
    </row>
    <row r="28" spans="2:9">
      <c r="B28" s="195" t="s">
        <v>758</v>
      </c>
      <c r="C28" s="14" t="s">
        <v>713</v>
      </c>
      <c r="D28" s="3" t="s">
        <v>1016</v>
      </c>
      <c r="E28" s="16" t="s">
        <v>220</v>
      </c>
      <c r="F28" s="39"/>
      <c r="I28"/>
    </row>
    <row r="29" spans="2:9">
      <c r="B29" s="195" t="s">
        <v>759</v>
      </c>
      <c r="C29" s="14" t="s">
        <v>714</v>
      </c>
      <c r="D29" s="3" t="s">
        <v>1017</v>
      </c>
      <c r="E29" s="16" t="s">
        <v>220</v>
      </c>
      <c r="F29" s="39"/>
      <c r="I29"/>
    </row>
    <row r="30" spans="2:9">
      <c r="B30" s="195" t="s">
        <v>760</v>
      </c>
      <c r="C30" s="14" t="s">
        <v>715</v>
      </c>
      <c r="D30" s="3" t="s">
        <v>1018</v>
      </c>
      <c r="E30" s="16" t="s">
        <v>220</v>
      </c>
      <c r="F30" s="39"/>
      <c r="I30"/>
    </row>
    <row r="31" spans="2:9">
      <c r="B31" s="195" t="s">
        <v>761</v>
      </c>
      <c r="C31" s="14" t="s">
        <v>716</v>
      </c>
      <c r="D31" s="3" t="s">
        <v>1019</v>
      </c>
      <c r="E31" s="16" t="s">
        <v>220</v>
      </c>
      <c r="F31" s="39"/>
      <c r="I31"/>
    </row>
    <row r="32" spans="2:9">
      <c r="B32" s="195" t="s">
        <v>762</v>
      </c>
      <c r="C32" s="14" t="s">
        <v>717</v>
      </c>
      <c r="D32" s="181" t="s">
        <v>1020</v>
      </c>
      <c r="E32" s="16" t="s">
        <v>222</v>
      </c>
      <c r="F32" s="39"/>
    </row>
    <row r="33" spans="2:6">
      <c r="B33" s="195" t="s">
        <v>763</v>
      </c>
      <c r="C33" s="14" t="s">
        <v>618</v>
      </c>
      <c r="D33" s="181" t="s">
        <v>1021</v>
      </c>
      <c r="E33" s="16" t="s">
        <v>222</v>
      </c>
      <c r="F33" s="39"/>
    </row>
    <row r="34" spans="2:6">
      <c r="B34" s="195" t="s">
        <v>764</v>
      </c>
      <c r="C34" s="14" t="s">
        <v>619</v>
      </c>
      <c r="D34" s="181" t="s">
        <v>1022</v>
      </c>
      <c r="E34" s="16" t="s">
        <v>222</v>
      </c>
      <c r="F34" s="39"/>
    </row>
    <row r="35" spans="2:6">
      <c r="B35" s="195" t="s">
        <v>765</v>
      </c>
      <c r="C35" s="14" t="s">
        <v>620</v>
      </c>
      <c r="D35" s="181" t="s">
        <v>1023</v>
      </c>
      <c r="E35" s="16" t="s">
        <v>222</v>
      </c>
      <c r="F35" s="39"/>
    </row>
    <row r="36" spans="2:6">
      <c r="B36" s="195" t="s">
        <v>766</v>
      </c>
      <c r="C36" s="14" t="s">
        <v>621</v>
      </c>
      <c r="D36" s="181" t="s">
        <v>1024</v>
      </c>
      <c r="E36" s="16" t="s">
        <v>222</v>
      </c>
      <c r="F36" s="39"/>
    </row>
    <row r="37" spans="2:6">
      <c r="B37" s="195" t="s">
        <v>767</v>
      </c>
      <c r="C37" s="14" t="s">
        <v>718</v>
      </c>
      <c r="D37" s="181" t="s">
        <v>1025</v>
      </c>
      <c r="E37" s="16" t="s">
        <v>222</v>
      </c>
      <c r="F37" s="39"/>
    </row>
    <row r="38" spans="2:6">
      <c r="B38" s="195" t="s">
        <v>768</v>
      </c>
      <c r="C38" s="14" t="s">
        <v>719</v>
      </c>
      <c r="D38" s="181" t="s">
        <v>1026</v>
      </c>
      <c r="E38" s="16" t="s">
        <v>222</v>
      </c>
      <c r="F38" s="39"/>
    </row>
    <row r="39" spans="2:6">
      <c r="B39" s="195" t="s">
        <v>769</v>
      </c>
      <c r="C39" s="14" t="s">
        <v>720</v>
      </c>
      <c r="D39" s="181" t="s">
        <v>1027</v>
      </c>
      <c r="E39" s="16" t="s">
        <v>222</v>
      </c>
      <c r="F39" s="39"/>
    </row>
    <row r="40" spans="2:6">
      <c r="B40" s="195" t="s">
        <v>770</v>
      </c>
      <c r="C40" s="14" t="s">
        <v>721</v>
      </c>
      <c r="D40" s="181" t="s">
        <v>1028</v>
      </c>
      <c r="E40" s="16" t="s">
        <v>222</v>
      </c>
      <c r="F40" s="39"/>
    </row>
    <row r="41" spans="2:6">
      <c r="B41" s="195" t="s">
        <v>771</v>
      </c>
      <c r="C41" s="14" t="s">
        <v>722</v>
      </c>
      <c r="D41" s="181" t="s">
        <v>1029</v>
      </c>
      <c r="E41" s="16" t="s">
        <v>222</v>
      </c>
      <c r="F41" s="39"/>
    </row>
    <row r="42" spans="2:6">
      <c r="B42" s="195" t="s">
        <v>772</v>
      </c>
      <c r="C42" s="14" t="s">
        <v>723</v>
      </c>
      <c r="D42" s="181" t="s">
        <v>1030</v>
      </c>
      <c r="E42" s="16" t="s">
        <v>222</v>
      </c>
      <c r="F42" s="39"/>
    </row>
    <row r="43" spans="2:6">
      <c r="B43" s="195" t="s">
        <v>773</v>
      </c>
      <c r="C43" s="14" t="s">
        <v>724</v>
      </c>
      <c r="D43" s="181" t="s">
        <v>1031</v>
      </c>
      <c r="E43" s="16" t="s">
        <v>222</v>
      </c>
      <c r="F43" s="39"/>
    </row>
    <row r="44" spans="2:6">
      <c r="B44" s="195" t="s">
        <v>774</v>
      </c>
      <c r="C44" s="14" t="s">
        <v>725</v>
      </c>
      <c r="D44" s="181" t="s">
        <v>1032</v>
      </c>
      <c r="E44" s="16" t="s">
        <v>222</v>
      </c>
      <c r="F44" s="39"/>
    </row>
    <row r="45" spans="2:6">
      <c r="B45" s="195" t="s">
        <v>775</v>
      </c>
      <c r="C45" s="14" t="s">
        <v>726</v>
      </c>
      <c r="D45" s="181" t="s">
        <v>1033</v>
      </c>
      <c r="E45" s="16" t="s">
        <v>222</v>
      </c>
      <c r="F45" s="39"/>
    </row>
    <row r="46" spans="2:6">
      <c r="B46" s="195" t="s">
        <v>776</v>
      </c>
      <c r="C46" s="14" t="s">
        <v>727</v>
      </c>
      <c r="D46" s="181" t="s">
        <v>1034</v>
      </c>
      <c r="E46" s="16" t="s">
        <v>222</v>
      </c>
      <c r="F46" s="39"/>
    </row>
    <row r="47" spans="2:6">
      <c r="B47" s="195" t="s">
        <v>777</v>
      </c>
      <c r="C47" s="14" t="s">
        <v>728</v>
      </c>
      <c r="D47" s="181" t="s">
        <v>1035</v>
      </c>
      <c r="E47" s="16" t="s">
        <v>222</v>
      </c>
      <c r="F47" s="39"/>
    </row>
    <row r="48" spans="2:6">
      <c r="B48" s="195" t="s">
        <v>778</v>
      </c>
      <c r="C48" s="14" t="s">
        <v>729</v>
      </c>
      <c r="D48" s="181" t="s">
        <v>1036</v>
      </c>
      <c r="E48" s="16" t="s">
        <v>222</v>
      </c>
      <c r="F48" s="39"/>
    </row>
    <row r="49" spans="2:6">
      <c r="B49" s="195" t="s">
        <v>779</v>
      </c>
      <c r="C49" s="14" t="s">
        <v>730</v>
      </c>
      <c r="D49" s="181" t="s">
        <v>1037</v>
      </c>
      <c r="E49" s="16" t="s">
        <v>222</v>
      </c>
      <c r="F49" s="39"/>
    </row>
    <row r="50" spans="2:6">
      <c r="B50" s="195" t="s">
        <v>780</v>
      </c>
      <c r="C50" s="14" t="s">
        <v>731</v>
      </c>
      <c r="D50" s="181" t="s">
        <v>1038</v>
      </c>
      <c r="E50" s="16" t="s">
        <v>222</v>
      </c>
      <c r="F50" s="39"/>
    </row>
    <row r="51" spans="2:6">
      <c r="B51" s="195" t="s">
        <v>781</v>
      </c>
      <c r="C51" s="14" t="s">
        <v>732</v>
      </c>
      <c r="D51" s="181" t="s">
        <v>1039</v>
      </c>
      <c r="E51" s="16" t="s">
        <v>222</v>
      </c>
      <c r="F51" s="39"/>
    </row>
    <row r="52" spans="2:6">
      <c r="B52" s="195" t="s">
        <v>782</v>
      </c>
      <c r="C52" s="14" t="s">
        <v>733</v>
      </c>
      <c r="D52" s="181" t="s">
        <v>1040</v>
      </c>
      <c r="E52" s="16" t="s">
        <v>222</v>
      </c>
      <c r="F52" s="39"/>
    </row>
    <row r="53" spans="2:6">
      <c r="B53" s="195" t="s">
        <v>783</v>
      </c>
      <c r="C53" s="14" t="s">
        <v>734</v>
      </c>
      <c r="D53" s="181" t="s">
        <v>1041</v>
      </c>
      <c r="E53" s="16" t="s">
        <v>222</v>
      </c>
      <c r="F53" s="39"/>
    </row>
    <row r="54" spans="2:6">
      <c r="B54" s="195" t="s">
        <v>784</v>
      </c>
      <c r="C54" s="14" t="s">
        <v>735</v>
      </c>
      <c r="D54" s="181" t="s">
        <v>1042</v>
      </c>
      <c r="E54" s="16" t="s">
        <v>222</v>
      </c>
      <c r="F54" s="39"/>
    </row>
    <row r="55" spans="2:6">
      <c r="B55" s="195" t="s">
        <v>785</v>
      </c>
      <c r="C55" s="14" t="s">
        <v>736</v>
      </c>
      <c r="D55" s="181" t="s">
        <v>1043</v>
      </c>
      <c r="E55" s="16" t="s">
        <v>222</v>
      </c>
      <c r="F55" s="39"/>
    </row>
    <row r="56" spans="2:6">
      <c r="B56" s="195" t="s">
        <v>786</v>
      </c>
      <c r="C56" s="14" t="s">
        <v>737</v>
      </c>
      <c r="D56" s="181" t="s">
        <v>1044</v>
      </c>
      <c r="E56" s="16" t="s">
        <v>222</v>
      </c>
      <c r="F56" s="39"/>
    </row>
    <row r="57" spans="2:6">
      <c r="B57" s="195" t="s">
        <v>787</v>
      </c>
      <c r="C57" s="14" t="s">
        <v>738</v>
      </c>
      <c r="D57" s="181" t="s">
        <v>1045</v>
      </c>
      <c r="E57" s="16" t="s">
        <v>222</v>
      </c>
      <c r="F57" s="39"/>
    </row>
    <row r="58" spans="2:6">
      <c r="B58" s="195" t="s">
        <v>788</v>
      </c>
      <c r="C58" s="14" t="s">
        <v>739</v>
      </c>
      <c r="D58" s="181" t="s">
        <v>1046</v>
      </c>
      <c r="E58" s="16" t="s">
        <v>222</v>
      </c>
      <c r="F58" s="39"/>
    </row>
    <row r="59" spans="2:6">
      <c r="B59" s="195" t="s">
        <v>789</v>
      </c>
      <c r="C59" s="14" t="s">
        <v>740</v>
      </c>
      <c r="D59" s="181" t="s">
        <v>1047</v>
      </c>
      <c r="E59" s="16" t="s">
        <v>222</v>
      </c>
      <c r="F59" s="39"/>
    </row>
    <row r="60" spans="2:6">
      <c r="B60" s="195" t="s">
        <v>790</v>
      </c>
      <c r="C60" s="14" t="s">
        <v>741</v>
      </c>
      <c r="D60" s="181" t="s">
        <v>1048</v>
      </c>
      <c r="E60" s="16" t="s">
        <v>222</v>
      </c>
      <c r="F60" s="39"/>
    </row>
    <row r="61" spans="2:6">
      <c r="B61" s="195" t="s">
        <v>791</v>
      </c>
      <c r="C61" s="14" t="s">
        <v>742</v>
      </c>
      <c r="D61" s="181" t="s">
        <v>1049</v>
      </c>
      <c r="E61" s="16" t="s">
        <v>222</v>
      </c>
      <c r="F61" s="39"/>
    </row>
    <row r="62" spans="2:6">
      <c r="B62" s="195" t="s">
        <v>792</v>
      </c>
      <c r="C62" s="14" t="s">
        <v>743</v>
      </c>
      <c r="D62" s="181" t="s">
        <v>1050</v>
      </c>
      <c r="E62" s="16" t="s">
        <v>222</v>
      </c>
      <c r="F62" s="39"/>
    </row>
    <row r="63" spans="2:6">
      <c r="B63" s="195" t="s">
        <v>793</v>
      </c>
      <c r="C63" s="14" t="s">
        <v>744</v>
      </c>
      <c r="D63" s="181" t="s">
        <v>1051</v>
      </c>
      <c r="E63" s="16" t="s">
        <v>222</v>
      </c>
      <c r="F63" s="39"/>
    </row>
    <row r="64" spans="2:6">
      <c r="B64" s="195" t="s">
        <v>794</v>
      </c>
      <c r="C64" s="14" t="s">
        <v>745</v>
      </c>
      <c r="D64" s="181" t="s">
        <v>1052</v>
      </c>
      <c r="E64" s="16" t="s">
        <v>222</v>
      </c>
      <c r="F64" s="39"/>
    </row>
    <row r="65" spans="2:6">
      <c r="B65" s="195" t="s">
        <v>795</v>
      </c>
      <c r="C65" s="14" t="s">
        <v>746</v>
      </c>
      <c r="D65" s="181" t="s">
        <v>1053</v>
      </c>
      <c r="E65" s="16" t="s">
        <v>222</v>
      </c>
      <c r="F65" s="39"/>
    </row>
    <row r="66" spans="2:6" ht="15.75" thickBot="1">
      <c r="B66" s="195" t="s">
        <v>796</v>
      </c>
      <c r="C66" s="14" t="s">
        <v>747</v>
      </c>
      <c r="D66" s="196" t="s">
        <v>1054</v>
      </c>
      <c r="E66" s="197" t="s">
        <v>222</v>
      </c>
      <c r="F66" s="41"/>
    </row>
  </sheetData>
  <mergeCells count="2">
    <mergeCell ref="B2:L2"/>
    <mergeCell ref="C11:F11"/>
  </mergeCells>
  <phoneticPr fontId="18" type="noConversion"/>
  <dataValidations count="1">
    <dataValidation type="list" allowBlank="1" showInputMessage="1" showErrorMessage="1" sqref="D35 D37" xr:uid="{682F63C4-4223-4F3A-AC6E-064DAB2DD0EB}">
      <formula1>$AG$3:$AG$7</formula1>
    </dataValidation>
  </dataValidations>
  <hyperlinks>
    <hyperlink ref="A1" location="'Table of Contents'!A1" display="Back to Top" xr:uid="{FE1AEF06-1870-6B41-8CD7-05F37A9A32E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2AE4D-746C-4244-B5BB-280300375BE5}">
  <dimension ref="A1:AT26"/>
  <sheetViews>
    <sheetView showGridLines="0" topLeftCell="A3" zoomScale="85" zoomScaleNormal="85" workbookViewId="0">
      <pane xSplit="2" ySplit="3" topLeftCell="C6" activePane="bottomRight" state="frozen"/>
      <selection pane="topRight" activeCell="C3" sqref="C3"/>
      <selection pane="bottomLeft" activeCell="A5" sqref="A5"/>
      <selection pane="bottomRight" activeCell="AE30" sqref="AE30"/>
    </sheetView>
  </sheetViews>
  <sheetFormatPr defaultColWidth="12.42578125" defaultRowHeight="15.75" customHeight="1"/>
  <cols>
    <col min="1" max="1" width="5.42578125" style="2" customWidth="1"/>
    <col min="2" max="2" width="58.140625" style="2" customWidth="1"/>
    <col min="3" max="3" width="5.140625" style="2" bestFit="1" customWidth="1"/>
    <col min="4" max="42" width="4.42578125" style="2" customWidth="1"/>
    <col min="43" max="43" width="4.85546875" style="2" bestFit="1" customWidth="1"/>
    <col min="44" max="46" width="4.42578125" style="2" customWidth="1"/>
    <col min="47" max="47" width="12.42578125" style="2" customWidth="1"/>
    <col min="48" max="16384" width="12.42578125" style="2"/>
  </cols>
  <sheetData>
    <row r="1" spans="1:46">
      <c r="A1" s="8"/>
    </row>
    <row r="2" spans="1:46">
      <c r="A2" s="7"/>
    </row>
    <row r="3" spans="1:46" ht="16.5" thickBot="1">
      <c r="A3" s="56" t="s">
        <v>99</v>
      </c>
    </row>
    <row r="4" spans="1:46" ht="21">
      <c r="A4" s="7"/>
      <c r="B4" s="6" t="s">
        <v>205</v>
      </c>
      <c r="C4" s="416" t="s">
        <v>798</v>
      </c>
      <c r="D4" s="415"/>
      <c r="E4" s="415"/>
      <c r="F4" s="415"/>
      <c r="G4" s="415" t="s">
        <v>62</v>
      </c>
      <c r="H4" s="415"/>
      <c r="I4" s="415"/>
      <c r="J4" s="415"/>
      <c r="K4" s="415"/>
      <c r="L4" s="415" t="s">
        <v>799</v>
      </c>
      <c r="M4" s="415"/>
      <c r="N4" s="415"/>
      <c r="O4" s="415"/>
      <c r="P4" s="415"/>
      <c r="Q4" s="415"/>
      <c r="R4" s="415"/>
      <c r="S4" s="415"/>
      <c r="T4" s="415"/>
      <c r="U4" s="415"/>
      <c r="V4" s="415"/>
      <c r="W4" s="415"/>
      <c r="X4" s="415"/>
      <c r="Y4" s="415"/>
      <c r="Z4" s="415"/>
      <c r="AA4" s="415"/>
      <c r="AB4" s="415"/>
      <c r="AC4" s="415"/>
      <c r="AD4" s="415"/>
      <c r="AE4" s="415"/>
      <c r="AF4" s="415"/>
      <c r="AG4" s="415"/>
      <c r="AH4" s="415"/>
      <c r="AI4" s="415"/>
      <c r="AJ4" s="415"/>
      <c r="AK4" s="415"/>
      <c r="AL4" s="415"/>
      <c r="AM4" s="415"/>
      <c r="AN4" s="415"/>
      <c r="AO4" s="198"/>
      <c r="AP4" s="198"/>
      <c r="AQ4" s="198"/>
      <c r="AR4" s="198"/>
      <c r="AS4" s="198"/>
      <c r="AT4" s="199"/>
    </row>
    <row r="5" spans="1:46" ht="16.5" thickBot="1">
      <c r="B5" s="270"/>
      <c r="C5" s="353" t="s">
        <v>626</v>
      </c>
      <c r="D5" s="353" t="s">
        <v>627</v>
      </c>
      <c r="E5" s="353" t="s">
        <v>636</v>
      </c>
      <c r="F5" s="354" t="s">
        <v>637</v>
      </c>
      <c r="G5" s="353" t="s">
        <v>632</v>
      </c>
      <c r="H5" s="353" t="s">
        <v>633</v>
      </c>
      <c r="I5" s="353" t="s">
        <v>634</v>
      </c>
      <c r="J5" s="353" t="s">
        <v>635</v>
      </c>
      <c r="K5" s="353" t="s">
        <v>653</v>
      </c>
      <c r="L5" s="354" t="s">
        <v>628</v>
      </c>
      <c r="M5" s="354" t="s">
        <v>629</v>
      </c>
      <c r="N5" s="354" t="s">
        <v>630</v>
      </c>
      <c r="O5" s="354" t="s">
        <v>631</v>
      </c>
      <c r="P5" s="354" t="s">
        <v>638</v>
      </c>
      <c r="Q5" s="354" t="s">
        <v>639</v>
      </c>
      <c r="R5" s="354" t="s">
        <v>640</v>
      </c>
      <c r="S5" s="354" t="s">
        <v>641</v>
      </c>
      <c r="T5" s="354" t="s">
        <v>642</v>
      </c>
      <c r="U5" s="354" t="s">
        <v>643</v>
      </c>
      <c r="V5" s="354" t="s">
        <v>644</v>
      </c>
      <c r="W5" s="354" t="s">
        <v>645</v>
      </c>
      <c r="X5" s="354" t="s">
        <v>646</v>
      </c>
      <c r="Y5" s="354" t="s">
        <v>647</v>
      </c>
      <c r="Z5" s="354" t="s">
        <v>648</v>
      </c>
      <c r="AA5" s="354" t="s">
        <v>649</v>
      </c>
      <c r="AB5" s="354" t="s">
        <v>650</v>
      </c>
      <c r="AC5" s="354" t="s">
        <v>651</v>
      </c>
      <c r="AD5" s="354" t="s">
        <v>652</v>
      </c>
      <c r="AE5" s="354" t="s">
        <v>654</v>
      </c>
      <c r="AF5" s="354" t="s">
        <v>655</v>
      </c>
      <c r="AG5" s="354" t="s">
        <v>656</v>
      </c>
      <c r="AH5" s="354" t="s">
        <v>657</v>
      </c>
      <c r="AI5" s="354" t="s">
        <v>658</v>
      </c>
      <c r="AJ5" s="354" t="s">
        <v>659</v>
      </c>
      <c r="AK5" s="354" t="s">
        <v>660</v>
      </c>
      <c r="AL5" s="354" t="s">
        <v>661</v>
      </c>
      <c r="AM5" s="354" t="s">
        <v>662</v>
      </c>
      <c r="AN5" s="354" t="s">
        <v>663</v>
      </c>
      <c r="AO5" s="354" t="s">
        <v>664</v>
      </c>
      <c r="AP5" s="354" t="s">
        <v>665</v>
      </c>
      <c r="AQ5" s="354" t="s">
        <v>666</v>
      </c>
      <c r="AR5" s="354" t="s">
        <v>667</v>
      </c>
      <c r="AS5" s="354" t="s">
        <v>668</v>
      </c>
      <c r="AT5" s="355" t="s">
        <v>669</v>
      </c>
    </row>
    <row r="6" spans="1:46">
      <c r="B6" s="351" t="s">
        <v>206</v>
      </c>
      <c r="C6" s="47"/>
      <c r="D6" s="47"/>
      <c r="E6" s="47"/>
      <c r="F6" s="47"/>
      <c r="G6" s="47"/>
      <c r="H6" s="47"/>
      <c r="I6" s="47"/>
      <c r="J6" s="47"/>
      <c r="K6" s="47"/>
      <c r="L6" s="47" t="s">
        <v>207</v>
      </c>
      <c r="M6" s="47" t="s">
        <v>207</v>
      </c>
      <c r="N6" s="47" t="s">
        <v>207</v>
      </c>
      <c r="O6" s="47" t="s">
        <v>207</v>
      </c>
      <c r="P6" s="47" t="s">
        <v>207</v>
      </c>
      <c r="Q6" s="47" t="s">
        <v>207</v>
      </c>
      <c r="R6" s="47" t="s">
        <v>207</v>
      </c>
      <c r="S6" s="47" t="s">
        <v>207</v>
      </c>
      <c r="T6" s="47" t="s">
        <v>207</v>
      </c>
      <c r="U6" s="47" t="s">
        <v>207</v>
      </c>
      <c r="V6" s="47" t="s">
        <v>207</v>
      </c>
      <c r="W6" s="47" t="s">
        <v>207</v>
      </c>
      <c r="X6" s="47" t="s">
        <v>207</v>
      </c>
      <c r="Y6" s="47" t="s">
        <v>207</v>
      </c>
      <c r="Z6" s="47" t="s">
        <v>207</v>
      </c>
      <c r="AA6" s="47" t="s">
        <v>207</v>
      </c>
      <c r="AB6" s="47" t="s">
        <v>207</v>
      </c>
      <c r="AC6" s="47" t="s">
        <v>207</v>
      </c>
      <c r="AD6" s="47" t="s">
        <v>207</v>
      </c>
      <c r="AE6" s="47" t="s">
        <v>207</v>
      </c>
      <c r="AF6" s="47" t="s">
        <v>207</v>
      </c>
      <c r="AG6" s="47" t="s">
        <v>207</v>
      </c>
      <c r="AH6" s="47" t="s">
        <v>207</v>
      </c>
      <c r="AI6" s="47" t="s">
        <v>207</v>
      </c>
      <c r="AJ6" s="47" t="s">
        <v>207</v>
      </c>
      <c r="AK6" s="47" t="s">
        <v>207</v>
      </c>
      <c r="AL6" s="47" t="s">
        <v>207</v>
      </c>
      <c r="AM6" s="47" t="s">
        <v>207</v>
      </c>
      <c r="AN6" s="47" t="s">
        <v>207</v>
      </c>
      <c r="AO6" s="47" t="s">
        <v>207</v>
      </c>
      <c r="AP6" s="47" t="s">
        <v>207</v>
      </c>
      <c r="AQ6" s="47" t="s">
        <v>207</v>
      </c>
      <c r="AR6" s="47" t="s">
        <v>207</v>
      </c>
      <c r="AS6" s="47" t="s">
        <v>207</v>
      </c>
      <c r="AT6" s="48" t="s">
        <v>207</v>
      </c>
    </row>
    <row r="7" spans="1:46">
      <c r="B7" s="356" t="s">
        <v>208</v>
      </c>
      <c r="C7" s="47"/>
      <c r="D7" s="47"/>
      <c r="E7" s="47"/>
      <c r="F7" s="47"/>
      <c r="G7" s="47"/>
      <c r="H7" s="47"/>
      <c r="I7" s="47"/>
      <c r="J7" s="47"/>
      <c r="K7" s="47"/>
      <c r="L7" s="47" t="s">
        <v>207</v>
      </c>
      <c r="M7" s="47" t="s">
        <v>207</v>
      </c>
      <c r="N7" s="47" t="s">
        <v>207</v>
      </c>
      <c r="O7" s="47" t="s">
        <v>207</v>
      </c>
      <c r="P7" s="47" t="s">
        <v>207</v>
      </c>
      <c r="Q7" s="47" t="s">
        <v>207</v>
      </c>
      <c r="R7" s="47" t="s">
        <v>207</v>
      </c>
      <c r="S7" s="47" t="s">
        <v>207</v>
      </c>
      <c r="T7" s="47" t="s">
        <v>207</v>
      </c>
      <c r="U7" s="47" t="s">
        <v>207</v>
      </c>
      <c r="V7" s="47" t="s">
        <v>207</v>
      </c>
      <c r="W7" s="47" t="s">
        <v>207</v>
      </c>
      <c r="X7" s="47" t="s">
        <v>207</v>
      </c>
      <c r="Y7" s="47" t="s">
        <v>207</v>
      </c>
      <c r="Z7" s="47" t="s">
        <v>207</v>
      </c>
      <c r="AA7" s="47" t="s">
        <v>207</v>
      </c>
      <c r="AB7" s="47" t="s">
        <v>207</v>
      </c>
      <c r="AC7" s="47" t="s">
        <v>207</v>
      </c>
      <c r="AD7" s="47" t="s">
        <v>207</v>
      </c>
      <c r="AE7" s="47" t="s">
        <v>207</v>
      </c>
      <c r="AF7" s="47" t="s">
        <v>207</v>
      </c>
      <c r="AG7" s="47" t="s">
        <v>207</v>
      </c>
      <c r="AH7" s="47" t="s">
        <v>207</v>
      </c>
      <c r="AI7" s="47" t="s">
        <v>207</v>
      </c>
      <c r="AJ7" s="47" t="s">
        <v>207</v>
      </c>
      <c r="AK7" s="47" t="s">
        <v>207</v>
      </c>
      <c r="AL7" s="47" t="s">
        <v>207</v>
      </c>
      <c r="AM7" s="47" t="s">
        <v>207</v>
      </c>
      <c r="AN7" s="47" t="s">
        <v>207</v>
      </c>
      <c r="AO7" s="47" t="s">
        <v>207</v>
      </c>
      <c r="AP7" s="47" t="s">
        <v>207</v>
      </c>
      <c r="AQ7" s="47" t="s">
        <v>207</v>
      </c>
      <c r="AR7" s="47" t="s">
        <v>207</v>
      </c>
      <c r="AS7" s="47" t="s">
        <v>207</v>
      </c>
      <c r="AT7" s="48" t="s">
        <v>207</v>
      </c>
    </row>
    <row r="8" spans="1:46">
      <c r="B8" s="324" t="s">
        <v>1865</v>
      </c>
      <c r="C8" s="47"/>
      <c r="D8" s="47"/>
      <c r="E8" s="47"/>
      <c r="F8" s="47"/>
      <c r="G8" s="47"/>
      <c r="H8" s="47"/>
      <c r="I8" s="47"/>
      <c r="J8" s="47"/>
      <c r="K8" s="47"/>
      <c r="L8" s="47" t="s">
        <v>207</v>
      </c>
      <c r="M8" s="47" t="s">
        <v>207</v>
      </c>
      <c r="N8" s="47" t="s">
        <v>207</v>
      </c>
      <c r="O8" s="47" t="s">
        <v>207</v>
      </c>
      <c r="P8" s="47" t="s">
        <v>207</v>
      </c>
      <c r="Q8" s="47" t="s">
        <v>207</v>
      </c>
      <c r="R8" s="47" t="s">
        <v>207</v>
      </c>
      <c r="S8" s="47" t="s">
        <v>207</v>
      </c>
      <c r="T8" s="47" t="s">
        <v>207</v>
      </c>
      <c r="U8" s="47" t="s">
        <v>207</v>
      </c>
      <c r="V8" s="47" t="s">
        <v>207</v>
      </c>
      <c r="W8" s="47" t="s">
        <v>207</v>
      </c>
      <c r="X8" s="47" t="s">
        <v>207</v>
      </c>
      <c r="Y8" s="47" t="s">
        <v>207</v>
      </c>
      <c r="Z8" s="47" t="s">
        <v>207</v>
      </c>
      <c r="AA8" s="47" t="s">
        <v>207</v>
      </c>
      <c r="AB8" s="47" t="s">
        <v>207</v>
      </c>
      <c r="AC8" s="47" t="s">
        <v>207</v>
      </c>
      <c r="AD8" s="47" t="s">
        <v>207</v>
      </c>
      <c r="AE8" s="47" t="s">
        <v>207</v>
      </c>
      <c r="AF8" s="47" t="s">
        <v>207</v>
      </c>
      <c r="AG8" s="47" t="s">
        <v>207</v>
      </c>
      <c r="AH8" s="47" t="s">
        <v>207</v>
      </c>
      <c r="AI8" s="47" t="s">
        <v>207</v>
      </c>
      <c r="AJ8" s="47" t="s">
        <v>207</v>
      </c>
      <c r="AK8" s="47" t="s">
        <v>207</v>
      </c>
      <c r="AL8" s="47" t="s">
        <v>207</v>
      </c>
      <c r="AM8" s="47" t="s">
        <v>207</v>
      </c>
      <c r="AN8" s="47" t="s">
        <v>207</v>
      </c>
      <c r="AO8" s="47" t="s">
        <v>207</v>
      </c>
      <c r="AP8" s="47" t="s">
        <v>207</v>
      </c>
      <c r="AQ8" s="47" t="s">
        <v>207</v>
      </c>
      <c r="AR8" s="47" t="s">
        <v>207</v>
      </c>
      <c r="AS8" s="47" t="s">
        <v>207</v>
      </c>
      <c r="AT8" s="48" t="s">
        <v>207</v>
      </c>
    </row>
    <row r="9" spans="1:46">
      <c r="B9" s="352" t="s">
        <v>1866</v>
      </c>
      <c r="C9" s="47" t="s">
        <v>207</v>
      </c>
      <c r="D9" s="47" t="s">
        <v>207</v>
      </c>
      <c r="E9" s="47" t="s">
        <v>207</v>
      </c>
      <c r="F9" s="47" t="s">
        <v>207</v>
      </c>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8"/>
    </row>
    <row r="10" spans="1:46">
      <c r="B10" s="325" t="s">
        <v>1867</v>
      </c>
      <c r="C10" s="47"/>
      <c r="D10" s="47"/>
      <c r="E10" s="47"/>
      <c r="F10" s="47"/>
      <c r="G10" s="47" t="s">
        <v>207</v>
      </c>
      <c r="H10" s="47" t="s">
        <v>207</v>
      </c>
      <c r="I10" s="47" t="s">
        <v>207</v>
      </c>
      <c r="J10" s="47" t="s">
        <v>207</v>
      </c>
      <c r="K10" s="47" t="s">
        <v>207</v>
      </c>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8"/>
    </row>
    <row r="11" spans="1:46">
      <c r="B11" s="50" t="s">
        <v>210</v>
      </c>
      <c r="C11" s="47"/>
      <c r="D11" s="47"/>
      <c r="E11" s="47"/>
      <c r="F11" s="47"/>
      <c r="G11" s="47" t="s">
        <v>207</v>
      </c>
      <c r="H11" s="47" t="s">
        <v>207</v>
      </c>
      <c r="I11" s="47" t="s">
        <v>207</v>
      </c>
      <c r="J11" s="47" t="s">
        <v>207</v>
      </c>
      <c r="K11" s="47" t="s">
        <v>207</v>
      </c>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8"/>
    </row>
    <row r="12" spans="1:46">
      <c r="B12" s="51" t="s">
        <v>211</v>
      </c>
      <c r="C12" s="47"/>
      <c r="D12" s="47"/>
      <c r="E12" s="47"/>
      <c r="F12" s="47"/>
      <c r="G12" s="47"/>
      <c r="H12" s="47"/>
      <c r="I12" s="47"/>
      <c r="J12" s="47"/>
      <c r="K12" s="47"/>
      <c r="L12" s="47" t="s">
        <v>207</v>
      </c>
      <c r="M12" s="47" t="s">
        <v>207</v>
      </c>
      <c r="N12" s="47" t="s">
        <v>207</v>
      </c>
      <c r="O12" s="47" t="s">
        <v>207</v>
      </c>
      <c r="P12" s="47" t="s">
        <v>207</v>
      </c>
      <c r="Q12" s="47" t="s">
        <v>207</v>
      </c>
      <c r="R12" s="47" t="s">
        <v>207</v>
      </c>
      <c r="S12" s="47" t="s">
        <v>207</v>
      </c>
      <c r="T12" s="47" t="s">
        <v>207</v>
      </c>
      <c r="U12" s="47" t="s">
        <v>207</v>
      </c>
      <c r="V12" s="47" t="s">
        <v>207</v>
      </c>
      <c r="W12" s="47" t="s">
        <v>207</v>
      </c>
      <c r="X12" s="47" t="s">
        <v>207</v>
      </c>
      <c r="Y12" s="47" t="s">
        <v>207</v>
      </c>
      <c r="Z12" s="47" t="s">
        <v>207</v>
      </c>
      <c r="AA12" s="47" t="s">
        <v>207</v>
      </c>
      <c r="AB12" s="47" t="s">
        <v>207</v>
      </c>
      <c r="AC12" s="47" t="s">
        <v>207</v>
      </c>
      <c r="AD12" s="47" t="s">
        <v>207</v>
      </c>
      <c r="AE12" s="47" t="s">
        <v>207</v>
      </c>
      <c r="AF12" s="47" t="s">
        <v>207</v>
      </c>
      <c r="AG12" s="47" t="s">
        <v>207</v>
      </c>
      <c r="AH12" s="47" t="s">
        <v>207</v>
      </c>
      <c r="AI12" s="47" t="s">
        <v>207</v>
      </c>
      <c r="AJ12" s="47" t="s">
        <v>207</v>
      </c>
      <c r="AK12" s="47" t="s">
        <v>207</v>
      </c>
      <c r="AL12" s="47" t="s">
        <v>207</v>
      </c>
      <c r="AM12" s="47" t="s">
        <v>207</v>
      </c>
      <c r="AN12" s="47" t="s">
        <v>207</v>
      </c>
      <c r="AO12" s="47" t="s">
        <v>207</v>
      </c>
      <c r="AP12" s="47" t="s">
        <v>207</v>
      </c>
      <c r="AQ12" s="47" t="s">
        <v>207</v>
      </c>
      <c r="AR12" s="47" t="s">
        <v>207</v>
      </c>
      <c r="AS12" s="47" t="s">
        <v>207</v>
      </c>
      <c r="AT12" s="48" t="s">
        <v>207</v>
      </c>
    </row>
    <row r="13" spans="1:46">
      <c r="B13" s="202" t="s">
        <v>801</v>
      </c>
      <c r="C13" s="47"/>
      <c r="D13" s="47"/>
      <c r="E13" s="47"/>
      <c r="F13" s="47"/>
      <c r="G13" s="47"/>
      <c r="H13" s="47"/>
      <c r="I13" s="47"/>
      <c r="J13" s="47"/>
      <c r="K13" s="47"/>
      <c r="L13" s="47" t="s">
        <v>207</v>
      </c>
      <c r="M13" s="47" t="s">
        <v>207</v>
      </c>
      <c r="N13" s="47" t="s">
        <v>207</v>
      </c>
      <c r="O13" s="47" t="s">
        <v>207</v>
      </c>
      <c r="P13" s="47" t="s">
        <v>207</v>
      </c>
      <c r="Q13" s="47" t="s">
        <v>207</v>
      </c>
      <c r="R13" s="47" t="s">
        <v>207</v>
      </c>
      <c r="S13" s="47" t="s">
        <v>207</v>
      </c>
      <c r="T13" s="47" t="s">
        <v>207</v>
      </c>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8"/>
    </row>
    <row r="14" spans="1:46">
      <c r="B14" s="201" t="s">
        <v>800</v>
      </c>
      <c r="C14" s="47"/>
      <c r="D14" s="47"/>
      <c r="E14" s="47"/>
      <c r="F14" s="47"/>
      <c r="G14" s="47"/>
      <c r="H14" s="47"/>
      <c r="I14" s="47"/>
      <c r="J14" s="47"/>
      <c r="K14" s="47"/>
      <c r="L14" s="47"/>
      <c r="M14" s="47"/>
      <c r="N14" s="47"/>
      <c r="O14" s="47"/>
      <c r="P14" s="47"/>
      <c r="Q14" s="47"/>
      <c r="R14" s="47"/>
      <c r="S14" s="47"/>
      <c r="T14" s="47"/>
      <c r="U14" s="47" t="s">
        <v>207</v>
      </c>
      <c r="V14" s="47" t="s">
        <v>207</v>
      </c>
      <c r="W14" s="47" t="s">
        <v>207</v>
      </c>
      <c r="X14" s="47" t="s">
        <v>207</v>
      </c>
      <c r="Y14" s="47" t="s">
        <v>207</v>
      </c>
      <c r="Z14" s="47" t="s">
        <v>207</v>
      </c>
      <c r="AA14" s="47" t="s">
        <v>207</v>
      </c>
      <c r="AB14" s="47" t="s">
        <v>207</v>
      </c>
      <c r="AC14" s="47" t="s">
        <v>207</v>
      </c>
      <c r="AD14" s="47"/>
      <c r="AE14" s="47"/>
      <c r="AF14" s="47"/>
      <c r="AG14" s="47"/>
      <c r="AH14" s="47"/>
      <c r="AI14" s="47"/>
      <c r="AJ14" s="47"/>
      <c r="AK14" s="47"/>
      <c r="AL14" s="47"/>
      <c r="AM14" s="47"/>
      <c r="AN14" s="47"/>
      <c r="AO14" s="47"/>
      <c r="AP14" s="47"/>
      <c r="AQ14" s="47"/>
      <c r="AR14" s="47"/>
      <c r="AS14" s="47"/>
      <c r="AT14" s="48"/>
    </row>
    <row r="15" spans="1:46">
      <c r="B15" s="203" t="s">
        <v>802</v>
      </c>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t="s">
        <v>207</v>
      </c>
      <c r="AE15" s="47" t="s">
        <v>207</v>
      </c>
      <c r="AF15" s="47" t="s">
        <v>207</v>
      </c>
      <c r="AG15" s="47" t="s">
        <v>207</v>
      </c>
      <c r="AH15" s="47" t="s">
        <v>207</v>
      </c>
      <c r="AI15" s="47" t="s">
        <v>207</v>
      </c>
      <c r="AJ15" s="47" t="s">
        <v>207</v>
      </c>
      <c r="AK15" s="47" t="s">
        <v>207</v>
      </c>
      <c r="AL15" s="47" t="s">
        <v>207</v>
      </c>
      <c r="AM15" s="47"/>
      <c r="AN15" s="47"/>
      <c r="AO15" s="47"/>
      <c r="AP15" s="47"/>
      <c r="AQ15" s="47"/>
      <c r="AR15" s="47"/>
      <c r="AS15" s="47"/>
      <c r="AT15" s="48"/>
    </row>
    <row r="16" spans="1:46">
      <c r="B16" s="203" t="s">
        <v>1771</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t="s">
        <v>207</v>
      </c>
      <c r="AN16" s="47" t="s">
        <v>207</v>
      </c>
      <c r="AO16" s="47" t="s">
        <v>207</v>
      </c>
      <c r="AP16" s="47" t="s">
        <v>207</v>
      </c>
      <c r="AQ16" s="47" t="s">
        <v>207</v>
      </c>
      <c r="AR16" s="47" t="s">
        <v>207</v>
      </c>
      <c r="AS16" s="47" t="s">
        <v>207</v>
      </c>
      <c r="AT16" s="48" t="s">
        <v>207</v>
      </c>
    </row>
    <row r="17" spans="2:46">
      <c r="B17" s="49" t="s">
        <v>212</v>
      </c>
      <c r="C17" s="326" t="s">
        <v>207</v>
      </c>
      <c r="D17" s="326" t="s">
        <v>207</v>
      </c>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8"/>
    </row>
    <row r="18" spans="2:46">
      <c r="B18" s="52" t="s">
        <v>213</v>
      </c>
      <c r="C18" s="47"/>
      <c r="D18" s="47"/>
      <c r="E18" s="326" t="s">
        <v>207</v>
      </c>
      <c r="F18" s="326" t="s">
        <v>207</v>
      </c>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8"/>
    </row>
    <row r="19" spans="2:46" ht="16.5" thickBot="1">
      <c r="B19" s="352" t="s">
        <v>495</v>
      </c>
      <c r="C19" s="5" t="s">
        <v>207</v>
      </c>
      <c r="D19" s="5" t="s">
        <v>207</v>
      </c>
      <c r="E19" s="5" t="s">
        <v>207</v>
      </c>
      <c r="F19" s="5" t="s">
        <v>207</v>
      </c>
      <c r="G19" s="5"/>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8"/>
    </row>
    <row r="20" spans="2:46" ht="16.5" thickBot="1">
      <c r="B20" s="53" t="s">
        <v>214</v>
      </c>
      <c r="C20" s="5" t="s">
        <v>207</v>
      </c>
      <c r="D20" s="5" t="s">
        <v>207</v>
      </c>
      <c r="E20" s="5" t="s">
        <v>207</v>
      </c>
      <c r="F20" s="5" t="s">
        <v>207</v>
      </c>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200"/>
    </row>
    <row r="23" spans="2:46" ht="15.75" customHeight="1">
      <c r="B23" s="4" t="s">
        <v>215</v>
      </c>
      <c r="C23" s="417" t="s">
        <v>216</v>
      </c>
      <c r="D23" s="417"/>
      <c r="E23" s="417"/>
      <c r="F23" s="417" t="s">
        <v>217</v>
      </c>
      <c r="G23" s="417"/>
      <c r="H23" s="417" t="s">
        <v>218</v>
      </c>
      <c r="I23" s="417"/>
      <c r="J23" s="417" t="s">
        <v>219</v>
      </c>
      <c r="K23" s="417"/>
      <c r="L23" s="418" t="s">
        <v>1861</v>
      </c>
      <c r="M23" s="417"/>
      <c r="N23" s="417" t="s">
        <v>217</v>
      </c>
      <c r="O23" s="417"/>
      <c r="P23" s="64" t="s">
        <v>218</v>
      </c>
      <c r="Q23" s="64"/>
      <c r="R23" s="417" t="s">
        <v>220</v>
      </c>
      <c r="S23" s="417"/>
    </row>
    <row r="24" spans="2:46" ht="15.75" customHeight="1">
      <c r="B24" s="3" t="s">
        <v>221</v>
      </c>
      <c r="C24" s="414">
        <v>35</v>
      </c>
      <c r="D24" s="414"/>
      <c r="E24" s="414"/>
      <c r="F24" s="409">
        <v>9</v>
      </c>
      <c r="G24" s="410"/>
      <c r="H24" s="409">
        <v>9</v>
      </c>
      <c r="I24" s="410"/>
      <c r="J24" s="409">
        <v>9</v>
      </c>
      <c r="K24" s="410"/>
      <c r="L24" s="409">
        <v>8</v>
      </c>
      <c r="M24" s="410"/>
      <c r="N24" s="409"/>
      <c r="O24" s="410"/>
      <c r="P24" s="268"/>
      <c r="Q24" s="269"/>
      <c r="R24" s="409"/>
      <c r="S24" s="410"/>
    </row>
    <row r="25" spans="2:46" ht="15.75" customHeight="1">
      <c r="B25" s="3" t="s">
        <v>803</v>
      </c>
      <c r="C25" s="414">
        <v>4</v>
      </c>
      <c r="D25" s="414"/>
      <c r="E25" s="414"/>
      <c r="F25" s="409"/>
      <c r="G25" s="410"/>
      <c r="H25" s="409"/>
      <c r="I25" s="410"/>
      <c r="J25" s="409"/>
      <c r="K25" s="410"/>
      <c r="L25" s="409"/>
      <c r="M25" s="410"/>
      <c r="N25" s="409">
        <v>2</v>
      </c>
      <c r="O25" s="410"/>
      <c r="P25" s="268">
        <v>2</v>
      </c>
      <c r="Q25" s="269"/>
      <c r="R25" s="409"/>
      <c r="S25" s="410"/>
    </row>
    <row r="26" spans="2:46" ht="15.75" customHeight="1">
      <c r="B26" s="109" t="s">
        <v>62</v>
      </c>
      <c r="C26" s="413"/>
      <c r="D26" s="413"/>
      <c r="E26" s="413"/>
      <c r="F26" s="411"/>
      <c r="G26" s="412"/>
      <c r="H26" s="411"/>
      <c r="I26" s="412"/>
      <c r="J26" s="411"/>
      <c r="K26" s="412"/>
      <c r="L26" s="411"/>
      <c r="M26" s="412"/>
      <c r="N26" s="411"/>
      <c r="O26" s="412"/>
      <c r="P26" s="266"/>
      <c r="Q26" s="267"/>
      <c r="R26" s="411">
        <v>5</v>
      </c>
      <c r="S26" s="412"/>
    </row>
  </sheetData>
  <mergeCells count="31">
    <mergeCell ref="G4:K4"/>
    <mergeCell ref="C4:F4"/>
    <mergeCell ref="L4:AN4"/>
    <mergeCell ref="C23:E23"/>
    <mergeCell ref="C24:E24"/>
    <mergeCell ref="N23:O23"/>
    <mergeCell ref="N24:O24"/>
    <mergeCell ref="R23:S23"/>
    <mergeCell ref="R24:S24"/>
    <mergeCell ref="F23:G23"/>
    <mergeCell ref="H23:I23"/>
    <mergeCell ref="J23:K23"/>
    <mergeCell ref="L23:M23"/>
    <mergeCell ref="F24:G24"/>
    <mergeCell ref="H24:I24"/>
    <mergeCell ref="J24:K24"/>
    <mergeCell ref="L24:M24"/>
    <mergeCell ref="R25:S25"/>
    <mergeCell ref="R26:S26"/>
    <mergeCell ref="C26:E26"/>
    <mergeCell ref="F26:G26"/>
    <mergeCell ref="H26:I26"/>
    <mergeCell ref="J26:K26"/>
    <mergeCell ref="L26:M26"/>
    <mergeCell ref="N25:O25"/>
    <mergeCell ref="N26:O26"/>
    <mergeCell ref="C25:E25"/>
    <mergeCell ref="F25:G25"/>
    <mergeCell ref="H25:I25"/>
    <mergeCell ref="J25:K25"/>
    <mergeCell ref="L25:M25"/>
  </mergeCells>
  <phoneticPr fontId="18" type="noConversion"/>
  <dataValidations count="1">
    <dataValidation type="list" allowBlank="1" showInputMessage="1" showErrorMessage="1" sqref="O5 Q5" xr:uid="{DD4BBC0C-F896-1340-A67E-6773CEE3635C}">
      <formula1>$AH$3:$AH$7</formula1>
    </dataValidation>
  </dataValidations>
  <hyperlinks>
    <hyperlink ref="A3" location="'Table of Contents'!A1" display="Back to Top" xr:uid="{6BE1AA5C-C93D-4C32-B11F-7BB6DE2340B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62928-C3B6-4D1B-A3EA-6C62730FC07A}">
  <dimension ref="A1:L163"/>
  <sheetViews>
    <sheetView showGridLines="0" zoomScale="85" zoomScaleNormal="85" workbookViewId="0">
      <pane ySplit="2" topLeftCell="A3" activePane="bottomLeft" state="frozen"/>
      <selection pane="bottomLeft" activeCell="G27" sqref="G27"/>
    </sheetView>
  </sheetViews>
  <sheetFormatPr defaultColWidth="40.85546875" defaultRowHeight="15" customHeight="1"/>
  <cols>
    <col min="1" max="1" width="14.140625" style="55" customWidth="1"/>
    <col min="2" max="2" width="24.42578125" style="55" bestFit="1" customWidth="1"/>
    <col min="3" max="3" width="50.7109375" style="55" bestFit="1" customWidth="1"/>
    <col min="4" max="4" width="7.85546875" style="55" bestFit="1" customWidth="1"/>
    <col min="5" max="5" width="22.85546875" style="55" bestFit="1" customWidth="1"/>
    <col min="6" max="6" width="12.85546875" style="55" bestFit="1" customWidth="1"/>
    <col min="7" max="7" width="16" style="55" bestFit="1" customWidth="1"/>
    <col min="8" max="8" width="19.42578125" style="54" bestFit="1" customWidth="1"/>
    <col min="9" max="9" width="7.42578125" style="55" customWidth="1"/>
    <col min="10" max="10" width="61.140625" style="54" bestFit="1" customWidth="1"/>
    <col min="11" max="11" width="24.42578125" style="65" bestFit="1" customWidth="1"/>
    <col min="12" max="12" width="43.42578125" style="55" bestFit="1" customWidth="1"/>
    <col min="13" max="16384" width="40.85546875" style="55"/>
  </cols>
  <sheetData>
    <row r="1" spans="1:12" ht="15.75" thickBot="1">
      <c r="A1" s="56" t="s">
        <v>99</v>
      </c>
    </row>
    <row r="2" spans="1:12">
      <c r="B2" s="358" t="s">
        <v>168</v>
      </c>
      <c r="C2" s="359" t="s">
        <v>129</v>
      </c>
      <c r="D2" s="359" t="s">
        <v>130</v>
      </c>
      <c r="E2" s="359" t="s">
        <v>199</v>
      </c>
      <c r="F2" s="359" t="s">
        <v>200</v>
      </c>
      <c r="G2" s="359" t="s">
        <v>201</v>
      </c>
      <c r="H2" s="359" t="s">
        <v>512</v>
      </c>
      <c r="I2" s="359" t="s">
        <v>202</v>
      </c>
      <c r="J2" s="359" t="s">
        <v>203</v>
      </c>
      <c r="K2" s="382" t="s">
        <v>204</v>
      </c>
      <c r="L2" s="360" t="s">
        <v>25</v>
      </c>
    </row>
    <row r="3" spans="1:12" ht="27" customHeight="1">
      <c r="B3" s="364" t="s">
        <v>1204</v>
      </c>
      <c r="C3" s="364" t="s">
        <v>1205</v>
      </c>
      <c r="D3" s="364">
        <v>1200</v>
      </c>
      <c r="E3" s="364" t="s">
        <v>1206</v>
      </c>
      <c r="F3" s="364"/>
      <c r="G3" s="364"/>
      <c r="H3" s="364" t="s">
        <v>134</v>
      </c>
      <c r="I3" s="364">
        <v>1500</v>
      </c>
      <c r="J3" s="364" t="s">
        <v>1770</v>
      </c>
      <c r="K3" s="364"/>
      <c r="L3" s="363"/>
    </row>
    <row r="4" spans="1:12">
      <c r="B4" s="425" t="s">
        <v>858</v>
      </c>
      <c r="C4" s="364" t="s">
        <v>1207</v>
      </c>
      <c r="D4" s="365">
        <v>120</v>
      </c>
      <c r="E4" s="365" t="s">
        <v>1208</v>
      </c>
      <c r="F4" s="366" t="s">
        <v>1209</v>
      </c>
      <c r="G4" s="366" t="s">
        <v>1210</v>
      </c>
      <c r="H4" s="361" t="s">
        <v>134</v>
      </c>
      <c r="I4" s="366">
        <v>1500</v>
      </c>
      <c r="J4" s="362" t="s">
        <v>1770</v>
      </c>
      <c r="K4" s="369"/>
      <c r="L4" s="363"/>
    </row>
    <row r="5" spans="1:12">
      <c r="B5" s="425"/>
      <c r="C5" s="364" t="s">
        <v>1211</v>
      </c>
      <c r="D5" s="365">
        <v>121</v>
      </c>
      <c r="E5" s="365" t="s">
        <v>1212</v>
      </c>
      <c r="F5" s="366" t="s">
        <v>1213</v>
      </c>
      <c r="G5" s="366" t="s">
        <v>1214</v>
      </c>
      <c r="H5" s="361" t="s">
        <v>134</v>
      </c>
      <c r="I5" s="366">
        <v>1500</v>
      </c>
      <c r="J5" s="362" t="s">
        <v>1770</v>
      </c>
      <c r="K5" s="369"/>
      <c r="L5" s="367"/>
    </row>
    <row r="6" spans="1:12">
      <c r="B6" s="425"/>
      <c r="C6" s="364" t="s">
        <v>1215</v>
      </c>
      <c r="D6" s="365">
        <v>122</v>
      </c>
      <c r="E6" s="365" t="s">
        <v>1216</v>
      </c>
      <c r="F6" s="366" t="s">
        <v>1217</v>
      </c>
      <c r="G6" s="366" t="s">
        <v>1218</v>
      </c>
      <c r="H6" s="361" t="s">
        <v>134</v>
      </c>
      <c r="I6" s="366">
        <v>1500</v>
      </c>
      <c r="J6" s="362" t="s">
        <v>1770</v>
      </c>
      <c r="K6" s="369"/>
      <c r="L6" s="367"/>
    </row>
    <row r="7" spans="1:12">
      <c r="B7" s="425"/>
      <c r="C7" s="368" t="s">
        <v>1219</v>
      </c>
      <c r="D7" s="365">
        <v>123</v>
      </c>
      <c r="E7" s="365" t="s">
        <v>1220</v>
      </c>
      <c r="F7" s="366" t="s">
        <v>1221</v>
      </c>
      <c r="G7" s="366" t="s">
        <v>1222</v>
      </c>
      <c r="H7" s="361" t="s">
        <v>134</v>
      </c>
      <c r="I7" s="366">
        <v>1500</v>
      </c>
      <c r="J7" s="362" t="s">
        <v>1770</v>
      </c>
      <c r="K7" s="369"/>
      <c r="L7" s="367"/>
    </row>
    <row r="8" spans="1:12">
      <c r="B8" s="425"/>
      <c r="C8" s="368" t="s">
        <v>1223</v>
      </c>
      <c r="D8" s="365">
        <v>124</v>
      </c>
      <c r="E8" s="365" t="s">
        <v>1224</v>
      </c>
      <c r="F8" s="366" t="s">
        <v>1225</v>
      </c>
      <c r="G8" s="366" t="s">
        <v>1226</v>
      </c>
      <c r="H8" s="361" t="s">
        <v>134</v>
      </c>
      <c r="I8" s="366">
        <v>1500</v>
      </c>
      <c r="J8" s="362" t="s">
        <v>1770</v>
      </c>
      <c r="K8" s="369"/>
      <c r="L8" s="367"/>
    </row>
    <row r="9" spans="1:12">
      <c r="B9" s="425"/>
      <c r="C9" s="364" t="s">
        <v>1227</v>
      </c>
      <c r="D9" s="365">
        <v>125</v>
      </c>
      <c r="E9" s="365" t="s">
        <v>1228</v>
      </c>
      <c r="F9" s="366" t="s">
        <v>1229</v>
      </c>
      <c r="G9" s="366" t="s">
        <v>1230</v>
      </c>
      <c r="H9" s="361" t="s">
        <v>134</v>
      </c>
      <c r="I9" s="366">
        <v>1500</v>
      </c>
      <c r="J9" s="362" t="s">
        <v>1770</v>
      </c>
      <c r="K9" s="369"/>
      <c r="L9" s="367"/>
    </row>
    <row r="10" spans="1:12">
      <c r="B10" s="425"/>
      <c r="C10" s="364" t="s">
        <v>1231</v>
      </c>
      <c r="D10" s="365">
        <v>126</v>
      </c>
      <c r="E10" s="365" t="s">
        <v>1232</v>
      </c>
      <c r="F10" s="366" t="s">
        <v>1233</v>
      </c>
      <c r="G10" s="366" t="s">
        <v>1234</v>
      </c>
      <c r="H10" s="361" t="s">
        <v>134</v>
      </c>
      <c r="I10" s="366">
        <v>1500</v>
      </c>
      <c r="J10" s="362" t="s">
        <v>1770</v>
      </c>
      <c r="K10" s="369"/>
      <c r="L10" s="367"/>
    </row>
    <row r="11" spans="1:12">
      <c r="B11" s="425"/>
      <c r="C11" s="364" t="s">
        <v>1235</v>
      </c>
      <c r="D11" s="365">
        <v>127</v>
      </c>
      <c r="E11" s="365" t="s">
        <v>1236</v>
      </c>
      <c r="F11" s="366" t="s">
        <v>1237</v>
      </c>
      <c r="G11" s="366" t="s">
        <v>1238</v>
      </c>
      <c r="H11" s="361" t="s">
        <v>134</v>
      </c>
      <c r="I11" s="366">
        <v>1500</v>
      </c>
      <c r="J11" s="362" t="s">
        <v>1770</v>
      </c>
      <c r="K11" s="369"/>
      <c r="L11" s="367"/>
    </row>
    <row r="12" spans="1:12">
      <c r="B12" s="425" t="s">
        <v>862</v>
      </c>
      <c r="C12" s="364" t="s">
        <v>1239</v>
      </c>
      <c r="D12" s="365">
        <v>130</v>
      </c>
      <c r="E12" s="365" t="s">
        <v>1240</v>
      </c>
      <c r="F12" s="366" t="s">
        <v>1241</v>
      </c>
      <c r="G12" s="366" t="s">
        <v>1242</v>
      </c>
      <c r="H12" s="361" t="s">
        <v>134</v>
      </c>
      <c r="I12" s="366">
        <v>1500</v>
      </c>
      <c r="J12" s="362" t="s">
        <v>1770</v>
      </c>
      <c r="K12" s="369"/>
      <c r="L12" s="367"/>
    </row>
    <row r="13" spans="1:12">
      <c r="B13" s="425"/>
      <c r="C13" s="364" t="s">
        <v>1243</v>
      </c>
      <c r="D13" s="365">
        <v>131</v>
      </c>
      <c r="E13" s="365" t="s">
        <v>1244</v>
      </c>
      <c r="F13" s="366" t="s">
        <v>1245</v>
      </c>
      <c r="G13" s="366" t="s">
        <v>1246</v>
      </c>
      <c r="H13" s="361" t="s">
        <v>134</v>
      </c>
      <c r="I13" s="366">
        <v>1500</v>
      </c>
      <c r="J13" s="362" t="s">
        <v>1770</v>
      </c>
      <c r="K13" s="369"/>
      <c r="L13" s="367"/>
    </row>
    <row r="14" spans="1:12">
      <c r="B14" s="425"/>
      <c r="C14" s="364" t="s">
        <v>1247</v>
      </c>
      <c r="D14" s="365">
        <v>132</v>
      </c>
      <c r="E14" s="365" t="s">
        <v>1248</v>
      </c>
      <c r="F14" s="366" t="s">
        <v>1249</v>
      </c>
      <c r="G14" s="366" t="s">
        <v>1250</v>
      </c>
      <c r="H14" s="361" t="s">
        <v>134</v>
      </c>
      <c r="I14" s="366">
        <v>1500</v>
      </c>
      <c r="J14" s="362" t="s">
        <v>1770</v>
      </c>
      <c r="K14" s="369"/>
      <c r="L14" s="367"/>
    </row>
    <row r="15" spans="1:12">
      <c r="B15" s="425"/>
      <c r="C15" s="368" t="s">
        <v>1251</v>
      </c>
      <c r="D15" s="365">
        <v>133</v>
      </c>
      <c r="E15" s="365" t="s">
        <v>1252</v>
      </c>
      <c r="F15" s="366" t="s">
        <v>1253</v>
      </c>
      <c r="G15" s="366" t="s">
        <v>1254</v>
      </c>
      <c r="H15" s="361" t="s">
        <v>134</v>
      </c>
      <c r="I15" s="366">
        <v>1500</v>
      </c>
      <c r="J15" s="362" t="s">
        <v>1770</v>
      </c>
      <c r="K15" s="369"/>
      <c r="L15" s="367"/>
    </row>
    <row r="16" spans="1:12">
      <c r="B16" s="425"/>
      <c r="C16" s="368" t="s">
        <v>1255</v>
      </c>
      <c r="D16" s="365">
        <v>134</v>
      </c>
      <c r="E16" s="365" t="s">
        <v>1256</v>
      </c>
      <c r="F16" s="366" t="s">
        <v>1257</v>
      </c>
      <c r="G16" s="366" t="s">
        <v>1258</v>
      </c>
      <c r="H16" s="361" t="s">
        <v>134</v>
      </c>
      <c r="I16" s="366">
        <v>1500</v>
      </c>
      <c r="J16" s="362" t="s">
        <v>1770</v>
      </c>
      <c r="K16" s="369"/>
      <c r="L16" s="367"/>
    </row>
    <row r="17" spans="2:12">
      <c r="B17" s="425"/>
      <c r="C17" s="364" t="s">
        <v>1259</v>
      </c>
      <c r="D17" s="365">
        <v>135</v>
      </c>
      <c r="E17" s="365" t="s">
        <v>1260</v>
      </c>
      <c r="F17" s="366" t="s">
        <v>1261</v>
      </c>
      <c r="G17" s="366" t="s">
        <v>1262</v>
      </c>
      <c r="H17" s="361" t="s">
        <v>134</v>
      </c>
      <c r="I17" s="366">
        <v>1500</v>
      </c>
      <c r="J17" s="362" t="s">
        <v>1770</v>
      </c>
      <c r="K17" s="362"/>
      <c r="L17" s="367"/>
    </row>
    <row r="18" spans="2:12">
      <c r="B18" s="425"/>
      <c r="C18" s="364" t="s">
        <v>1263</v>
      </c>
      <c r="D18" s="365">
        <v>136</v>
      </c>
      <c r="E18" s="365" t="s">
        <v>1264</v>
      </c>
      <c r="F18" s="366" t="s">
        <v>1265</v>
      </c>
      <c r="G18" s="366" t="s">
        <v>1266</v>
      </c>
      <c r="H18" s="361" t="s">
        <v>134</v>
      </c>
      <c r="I18" s="366">
        <v>1500</v>
      </c>
      <c r="J18" s="362" t="s">
        <v>1770</v>
      </c>
      <c r="K18" s="362"/>
      <c r="L18" s="367"/>
    </row>
    <row r="19" spans="2:12">
      <c r="B19" s="425"/>
      <c r="C19" s="364" t="s">
        <v>1267</v>
      </c>
      <c r="D19" s="365">
        <v>137</v>
      </c>
      <c r="E19" s="365" t="s">
        <v>1268</v>
      </c>
      <c r="F19" s="366" t="s">
        <v>1269</v>
      </c>
      <c r="G19" s="366" t="s">
        <v>1270</v>
      </c>
      <c r="H19" s="361" t="s">
        <v>134</v>
      </c>
      <c r="I19" s="366">
        <v>1500</v>
      </c>
      <c r="J19" s="362" t="s">
        <v>1770</v>
      </c>
      <c r="K19" s="362"/>
      <c r="L19" s="367"/>
    </row>
    <row r="20" spans="2:12">
      <c r="B20" s="425" t="s">
        <v>863</v>
      </c>
      <c r="C20" s="364" t="s">
        <v>1271</v>
      </c>
      <c r="D20" s="365">
        <v>140</v>
      </c>
      <c r="E20" s="365" t="s">
        <v>1272</v>
      </c>
      <c r="F20" s="366" t="s">
        <v>1273</v>
      </c>
      <c r="G20" s="366" t="s">
        <v>1274</v>
      </c>
      <c r="H20" s="361" t="s">
        <v>134</v>
      </c>
      <c r="I20" s="366">
        <v>1500</v>
      </c>
      <c r="J20" s="362" t="s">
        <v>1770</v>
      </c>
      <c r="K20" s="369"/>
      <c r="L20" s="424"/>
    </row>
    <row r="21" spans="2:12">
      <c r="B21" s="425"/>
      <c r="C21" s="364" t="s">
        <v>1275</v>
      </c>
      <c r="D21" s="365">
        <v>141</v>
      </c>
      <c r="E21" s="365" t="s">
        <v>1276</v>
      </c>
      <c r="F21" s="366" t="s">
        <v>1277</v>
      </c>
      <c r="G21" s="366" t="s">
        <v>1278</v>
      </c>
      <c r="H21" s="361" t="s">
        <v>134</v>
      </c>
      <c r="I21" s="366">
        <v>1500</v>
      </c>
      <c r="J21" s="362" t="s">
        <v>1770</v>
      </c>
      <c r="K21" s="369"/>
      <c r="L21" s="424"/>
    </row>
    <row r="22" spans="2:12">
      <c r="B22" s="425"/>
      <c r="C22" s="364" t="s">
        <v>1279</v>
      </c>
      <c r="D22" s="365">
        <v>142</v>
      </c>
      <c r="E22" s="365" t="s">
        <v>1280</v>
      </c>
      <c r="F22" s="366" t="s">
        <v>1281</v>
      </c>
      <c r="G22" s="366" t="s">
        <v>1282</v>
      </c>
      <c r="H22" s="361" t="s">
        <v>134</v>
      </c>
      <c r="I22" s="366">
        <v>1500</v>
      </c>
      <c r="J22" s="362" t="s">
        <v>1770</v>
      </c>
      <c r="K22" s="369"/>
      <c r="L22" s="424"/>
    </row>
    <row r="23" spans="2:12">
      <c r="B23" s="425"/>
      <c r="C23" s="368" t="s">
        <v>1283</v>
      </c>
      <c r="D23" s="365">
        <v>143</v>
      </c>
      <c r="E23" s="365" t="s">
        <v>1284</v>
      </c>
      <c r="F23" s="366" t="s">
        <v>1285</v>
      </c>
      <c r="G23" s="366" t="s">
        <v>1286</v>
      </c>
      <c r="H23" s="361" t="s">
        <v>134</v>
      </c>
      <c r="I23" s="366">
        <v>1500</v>
      </c>
      <c r="J23" s="362" t="s">
        <v>1770</v>
      </c>
      <c r="K23" s="369"/>
      <c r="L23" s="424"/>
    </row>
    <row r="24" spans="2:12">
      <c r="B24" s="425"/>
      <c r="C24" s="368" t="s">
        <v>1287</v>
      </c>
      <c r="D24" s="365">
        <v>144</v>
      </c>
      <c r="E24" s="365" t="s">
        <v>1288</v>
      </c>
      <c r="F24" s="366" t="s">
        <v>1289</v>
      </c>
      <c r="G24" s="366" t="s">
        <v>1290</v>
      </c>
      <c r="H24" s="361" t="s">
        <v>134</v>
      </c>
      <c r="I24" s="366">
        <v>1500</v>
      </c>
      <c r="J24" s="362" t="s">
        <v>1770</v>
      </c>
      <c r="K24" s="369"/>
      <c r="L24" s="424"/>
    </row>
    <row r="25" spans="2:12">
      <c r="B25" s="425"/>
      <c r="C25" s="364" t="s">
        <v>1291</v>
      </c>
      <c r="D25" s="365">
        <v>145</v>
      </c>
      <c r="E25" s="365" t="s">
        <v>1292</v>
      </c>
      <c r="F25" s="366" t="s">
        <v>1293</v>
      </c>
      <c r="G25" s="366" t="s">
        <v>1294</v>
      </c>
      <c r="H25" s="361" t="s">
        <v>134</v>
      </c>
      <c r="I25" s="366">
        <v>1500</v>
      </c>
      <c r="J25" s="362" t="s">
        <v>1770</v>
      </c>
      <c r="K25" s="369"/>
      <c r="L25" s="367"/>
    </row>
    <row r="26" spans="2:12">
      <c r="B26" s="425"/>
      <c r="C26" s="364" t="s">
        <v>1295</v>
      </c>
      <c r="D26" s="365">
        <v>146</v>
      </c>
      <c r="E26" s="365" t="s">
        <v>1296</v>
      </c>
      <c r="F26" s="366" t="s">
        <v>1297</v>
      </c>
      <c r="G26" s="366" t="s">
        <v>1298</v>
      </c>
      <c r="H26" s="361" t="s">
        <v>134</v>
      </c>
      <c r="I26" s="366">
        <v>1500</v>
      </c>
      <c r="J26" s="362" t="s">
        <v>1770</v>
      </c>
      <c r="K26" s="369"/>
      <c r="L26" s="370"/>
    </row>
    <row r="27" spans="2:12">
      <c r="B27" s="425"/>
      <c r="C27" s="364" t="s">
        <v>1299</v>
      </c>
      <c r="D27" s="365">
        <v>147</v>
      </c>
      <c r="E27" s="365" t="s">
        <v>1300</v>
      </c>
      <c r="F27" s="366" t="s">
        <v>1301</v>
      </c>
      <c r="G27" s="366" t="s">
        <v>1302</v>
      </c>
      <c r="H27" s="361" t="s">
        <v>134</v>
      </c>
      <c r="I27" s="366">
        <v>1500</v>
      </c>
      <c r="J27" s="362" t="s">
        <v>1770</v>
      </c>
      <c r="K27" s="369"/>
      <c r="L27" s="370"/>
    </row>
    <row r="28" spans="2:12">
      <c r="B28" s="425" t="s">
        <v>864</v>
      </c>
      <c r="C28" s="364" t="s">
        <v>1303</v>
      </c>
      <c r="D28" s="365">
        <v>150</v>
      </c>
      <c r="E28" s="365" t="s">
        <v>1304</v>
      </c>
      <c r="F28" s="366" t="s">
        <v>1305</v>
      </c>
      <c r="G28" s="366" t="s">
        <v>1306</v>
      </c>
      <c r="H28" s="361" t="s">
        <v>134</v>
      </c>
      <c r="I28" s="366">
        <v>1500</v>
      </c>
      <c r="J28" s="362" t="s">
        <v>1770</v>
      </c>
      <c r="K28" s="369"/>
      <c r="L28" s="370"/>
    </row>
    <row r="29" spans="2:12">
      <c r="B29" s="425"/>
      <c r="C29" s="364" t="s">
        <v>1307</v>
      </c>
      <c r="D29" s="365">
        <v>151</v>
      </c>
      <c r="E29" s="365" t="s">
        <v>1308</v>
      </c>
      <c r="F29" s="366" t="s">
        <v>1309</v>
      </c>
      <c r="G29" s="366" t="s">
        <v>1310</v>
      </c>
      <c r="H29" s="361" t="s">
        <v>134</v>
      </c>
      <c r="I29" s="366">
        <v>1500</v>
      </c>
      <c r="J29" s="362" t="s">
        <v>1770</v>
      </c>
      <c r="K29" s="369"/>
      <c r="L29" s="370"/>
    </row>
    <row r="30" spans="2:12">
      <c r="B30" s="425"/>
      <c r="C30" s="364" t="s">
        <v>1311</v>
      </c>
      <c r="D30" s="365">
        <v>152</v>
      </c>
      <c r="E30" s="365" t="s">
        <v>1312</v>
      </c>
      <c r="F30" s="366" t="s">
        <v>1313</v>
      </c>
      <c r="G30" s="366" t="s">
        <v>1314</v>
      </c>
      <c r="H30" s="361" t="s">
        <v>134</v>
      </c>
      <c r="I30" s="366">
        <v>1500</v>
      </c>
      <c r="J30" s="362" t="s">
        <v>1770</v>
      </c>
      <c r="K30" s="369"/>
      <c r="L30" s="370"/>
    </row>
    <row r="31" spans="2:12">
      <c r="B31" s="425"/>
      <c r="C31" s="368" t="s">
        <v>1315</v>
      </c>
      <c r="D31" s="365">
        <v>153</v>
      </c>
      <c r="E31" s="365" t="s">
        <v>1316</v>
      </c>
      <c r="F31" s="366" t="s">
        <v>1317</v>
      </c>
      <c r="G31" s="366" t="s">
        <v>1318</v>
      </c>
      <c r="H31" s="361" t="s">
        <v>134</v>
      </c>
      <c r="I31" s="366">
        <v>1500</v>
      </c>
      <c r="J31" s="362" t="s">
        <v>1770</v>
      </c>
      <c r="K31" s="369"/>
      <c r="L31" s="370"/>
    </row>
    <row r="32" spans="2:12">
      <c r="B32" s="425"/>
      <c r="C32" s="368" t="s">
        <v>1319</v>
      </c>
      <c r="D32" s="365">
        <v>154</v>
      </c>
      <c r="E32" s="365" t="s">
        <v>1320</v>
      </c>
      <c r="F32" s="366" t="s">
        <v>1321</v>
      </c>
      <c r="G32" s="366" t="s">
        <v>1322</v>
      </c>
      <c r="H32" s="361" t="s">
        <v>134</v>
      </c>
      <c r="I32" s="366">
        <v>1500</v>
      </c>
      <c r="J32" s="362" t="s">
        <v>1770</v>
      </c>
      <c r="K32" s="369"/>
      <c r="L32" s="370"/>
    </row>
    <row r="33" spans="2:12" ht="14.45" customHeight="1">
      <c r="B33" s="425"/>
      <c r="C33" s="364" t="s">
        <v>1323</v>
      </c>
      <c r="D33" s="365">
        <v>155</v>
      </c>
      <c r="E33" s="365" t="s">
        <v>1324</v>
      </c>
      <c r="F33" s="366" t="s">
        <v>1325</v>
      </c>
      <c r="G33" s="366" t="s">
        <v>1326</v>
      </c>
      <c r="H33" s="361" t="s">
        <v>134</v>
      </c>
      <c r="I33" s="366">
        <v>1500</v>
      </c>
      <c r="J33" s="362" t="s">
        <v>1770</v>
      </c>
      <c r="K33" s="369"/>
      <c r="L33" s="370"/>
    </row>
    <row r="34" spans="2:12">
      <c r="B34" s="425"/>
      <c r="C34" s="364" t="s">
        <v>1327</v>
      </c>
      <c r="D34" s="365">
        <v>156</v>
      </c>
      <c r="E34" s="365" t="s">
        <v>1328</v>
      </c>
      <c r="F34" s="366" t="s">
        <v>1329</v>
      </c>
      <c r="G34" s="366" t="s">
        <v>1330</v>
      </c>
      <c r="H34" s="361" t="s">
        <v>134</v>
      </c>
      <c r="I34" s="366">
        <v>1500</v>
      </c>
      <c r="J34" s="362" t="s">
        <v>1770</v>
      </c>
      <c r="K34" s="369"/>
      <c r="L34" s="371"/>
    </row>
    <row r="35" spans="2:12" ht="14.45" customHeight="1">
      <c r="B35" s="425"/>
      <c r="C35" s="364" t="s">
        <v>1331</v>
      </c>
      <c r="D35" s="365">
        <v>157</v>
      </c>
      <c r="E35" s="365" t="s">
        <v>1332</v>
      </c>
      <c r="F35" s="366" t="s">
        <v>1333</v>
      </c>
      <c r="G35" s="366" t="s">
        <v>1334</v>
      </c>
      <c r="H35" s="361" t="s">
        <v>134</v>
      </c>
      <c r="I35" s="366">
        <v>1500</v>
      </c>
      <c r="J35" s="362" t="s">
        <v>1770</v>
      </c>
      <c r="K35" s="369"/>
      <c r="L35" s="371"/>
    </row>
    <row r="36" spans="2:12">
      <c r="B36" s="422" t="s">
        <v>866</v>
      </c>
      <c r="C36" s="364" t="s">
        <v>1900</v>
      </c>
      <c r="D36" s="365">
        <v>160</v>
      </c>
      <c r="E36" s="365" t="s">
        <v>1335</v>
      </c>
      <c r="F36" s="365" t="s">
        <v>1336</v>
      </c>
      <c r="G36" s="365" t="s">
        <v>1337</v>
      </c>
      <c r="H36" s="361" t="s">
        <v>134</v>
      </c>
      <c r="I36" s="366">
        <v>1500</v>
      </c>
      <c r="J36" s="362" t="s">
        <v>1770</v>
      </c>
      <c r="K36" s="369"/>
      <c r="L36" s="367"/>
    </row>
    <row r="37" spans="2:12" ht="30">
      <c r="B37" s="422"/>
      <c r="C37" s="319" t="s">
        <v>1899</v>
      </c>
      <c r="D37" s="365">
        <v>163</v>
      </c>
      <c r="E37" s="365" t="s">
        <v>1338</v>
      </c>
      <c r="F37" s="365" t="s">
        <v>1339</v>
      </c>
      <c r="G37" s="365" t="s">
        <v>1340</v>
      </c>
      <c r="H37" s="361" t="s">
        <v>134</v>
      </c>
      <c r="I37" s="366">
        <v>1500</v>
      </c>
      <c r="J37" s="362" t="s">
        <v>1770</v>
      </c>
      <c r="K37" s="369"/>
      <c r="L37" s="367"/>
    </row>
    <row r="38" spans="2:12" ht="30">
      <c r="B38" s="422"/>
      <c r="C38" s="319" t="s">
        <v>1901</v>
      </c>
      <c r="D38" s="365">
        <v>164</v>
      </c>
      <c r="E38" s="365" t="s">
        <v>1341</v>
      </c>
      <c r="F38" s="365" t="s">
        <v>1342</v>
      </c>
      <c r="G38" s="365" t="s">
        <v>1343</v>
      </c>
      <c r="H38" s="361" t="s">
        <v>134</v>
      </c>
      <c r="I38" s="366">
        <v>1500</v>
      </c>
      <c r="J38" s="362" t="s">
        <v>1770</v>
      </c>
      <c r="K38" s="369"/>
      <c r="L38" s="367"/>
    </row>
    <row r="39" spans="2:12">
      <c r="B39" s="422"/>
      <c r="C39" s="364" t="s">
        <v>1902</v>
      </c>
      <c r="D39" s="365">
        <v>161</v>
      </c>
      <c r="E39" s="365" t="s">
        <v>1344</v>
      </c>
      <c r="F39" s="365" t="s">
        <v>1345</v>
      </c>
      <c r="G39" s="365" t="s">
        <v>1346</v>
      </c>
      <c r="H39" s="361" t="s">
        <v>134</v>
      </c>
      <c r="I39" s="366">
        <v>1500</v>
      </c>
      <c r="J39" s="362" t="s">
        <v>1770</v>
      </c>
      <c r="K39" s="369"/>
      <c r="L39" s="367"/>
    </row>
    <row r="40" spans="2:12">
      <c r="B40" s="422"/>
      <c r="C40" s="364" t="s">
        <v>1903</v>
      </c>
      <c r="D40" s="365">
        <v>162</v>
      </c>
      <c r="E40" s="365" t="s">
        <v>1347</v>
      </c>
      <c r="F40" s="365" t="s">
        <v>1348</v>
      </c>
      <c r="G40" s="365" t="s">
        <v>1349</v>
      </c>
      <c r="H40" s="361" t="s">
        <v>134</v>
      </c>
      <c r="I40" s="366">
        <v>1500</v>
      </c>
      <c r="J40" s="362" t="s">
        <v>1770</v>
      </c>
      <c r="K40" s="369"/>
      <c r="L40" s="367"/>
    </row>
    <row r="41" spans="2:12">
      <c r="B41" s="422"/>
      <c r="C41" s="364" t="s">
        <v>1904</v>
      </c>
      <c r="D41" s="365">
        <v>165</v>
      </c>
      <c r="E41" s="365" t="s">
        <v>1350</v>
      </c>
      <c r="F41" s="365" t="s">
        <v>623</v>
      </c>
      <c r="G41" s="365" t="s">
        <v>1351</v>
      </c>
      <c r="H41" s="361" t="s">
        <v>134</v>
      </c>
      <c r="I41" s="366">
        <v>1500</v>
      </c>
      <c r="J41" s="362" t="s">
        <v>1770</v>
      </c>
      <c r="K41" s="369"/>
      <c r="L41" s="367"/>
    </row>
    <row r="42" spans="2:12">
      <c r="B42" s="422"/>
      <c r="C42" s="364" t="s">
        <v>1905</v>
      </c>
      <c r="D42" s="365">
        <v>166</v>
      </c>
      <c r="E42" s="365" t="s">
        <v>1352</v>
      </c>
      <c r="F42" s="365" t="s">
        <v>1353</v>
      </c>
      <c r="G42" s="365" t="s">
        <v>1354</v>
      </c>
      <c r="H42" s="361" t="s">
        <v>134</v>
      </c>
      <c r="I42" s="366">
        <v>1500</v>
      </c>
      <c r="J42" s="362" t="s">
        <v>1770</v>
      </c>
      <c r="K42" s="369"/>
      <c r="L42" s="367"/>
    </row>
    <row r="43" spans="2:12">
      <c r="B43" s="422"/>
      <c r="C43" s="364" t="s">
        <v>1906</v>
      </c>
      <c r="D43" s="365">
        <v>167</v>
      </c>
      <c r="E43" s="365" t="s">
        <v>1355</v>
      </c>
      <c r="F43" s="365" t="s">
        <v>1356</v>
      </c>
      <c r="G43" s="365" t="s">
        <v>1357</v>
      </c>
      <c r="H43" s="361" t="s">
        <v>134</v>
      </c>
      <c r="I43" s="366">
        <v>1500</v>
      </c>
      <c r="J43" s="362" t="s">
        <v>1770</v>
      </c>
      <c r="K43" s="369"/>
      <c r="L43" s="367"/>
    </row>
    <row r="44" spans="2:12">
      <c r="B44" s="422"/>
      <c r="C44" s="364" t="s">
        <v>1907</v>
      </c>
      <c r="D44" s="365">
        <v>168</v>
      </c>
      <c r="E44" s="365" t="s">
        <v>1358</v>
      </c>
      <c r="F44" s="365" t="s">
        <v>1359</v>
      </c>
      <c r="G44" s="365" t="s">
        <v>1360</v>
      </c>
      <c r="H44" s="361" t="s">
        <v>134</v>
      </c>
      <c r="I44" s="366">
        <v>1500</v>
      </c>
      <c r="J44" s="362" t="s">
        <v>1770</v>
      </c>
      <c r="K44" s="369"/>
      <c r="L44" s="367"/>
    </row>
    <row r="45" spans="2:12">
      <c r="B45" s="422"/>
      <c r="C45" s="364" t="s">
        <v>1908</v>
      </c>
      <c r="D45" s="365">
        <v>169</v>
      </c>
      <c r="E45" s="365" t="s">
        <v>1361</v>
      </c>
      <c r="F45" s="365" t="s">
        <v>1362</v>
      </c>
      <c r="G45" s="365" t="s">
        <v>1363</v>
      </c>
      <c r="H45" s="361" t="s">
        <v>134</v>
      </c>
      <c r="I45" s="366">
        <v>1500</v>
      </c>
      <c r="J45" s="362" t="s">
        <v>1770</v>
      </c>
      <c r="K45" s="369"/>
      <c r="L45" s="367"/>
    </row>
    <row r="46" spans="2:12">
      <c r="B46" s="422"/>
      <c r="C46" s="364" t="s">
        <v>1909</v>
      </c>
      <c r="D46" s="365">
        <v>170</v>
      </c>
      <c r="E46" s="365" t="s">
        <v>1364</v>
      </c>
      <c r="F46" s="365" t="s">
        <v>1365</v>
      </c>
      <c r="G46" s="365" t="s">
        <v>1366</v>
      </c>
      <c r="H46" s="361" t="s">
        <v>134</v>
      </c>
      <c r="I46" s="366">
        <v>1500</v>
      </c>
      <c r="J46" s="362" t="s">
        <v>1770</v>
      </c>
      <c r="K46" s="369"/>
      <c r="L46" s="367"/>
    </row>
    <row r="47" spans="2:12">
      <c r="B47" s="422"/>
      <c r="C47" s="372" t="s">
        <v>1910</v>
      </c>
      <c r="D47" s="365">
        <v>171</v>
      </c>
      <c r="E47" s="365" t="s">
        <v>1367</v>
      </c>
      <c r="F47" s="365" t="s">
        <v>1368</v>
      </c>
      <c r="G47" s="365" t="s">
        <v>1369</v>
      </c>
      <c r="H47" s="361" t="s">
        <v>134</v>
      </c>
      <c r="I47" s="366">
        <v>1500</v>
      </c>
      <c r="J47" s="362" t="s">
        <v>1770</v>
      </c>
      <c r="K47" s="369"/>
      <c r="L47" s="367"/>
    </row>
    <row r="48" spans="2:12">
      <c r="B48" s="422"/>
      <c r="C48" s="372" t="s">
        <v>1911</v>
      </c>
      <c r="D48" s="365">
        <v>172</v>
      </c>
      <c r="E48" s="365" t="s">
        <v>1370</v>
      </c>
      <c r="F48" s="365" t="s">
        <v>1371</v>
      </c>
      <c r="G48" s="365" t="s">
        <v>1372</v>
      </c>
      <c r="H48" s="361" t="s">
        <v>134</v>
      </c>
      <c r="I48" s="366">
        <v>1500</v>
      </c>
      <c r="J48" s="362" t="s">
        <v>1770</v>
      </c>
      <c r="K48" s="369"/>
      <c r="L48" s="367"/>
    </row>
    <row r="49" spans="2:12">
      <c r="B49" s="422"/>
      <c r="C49" s="372" t="s">
        <v>1912</v>
      </c>
      <c r="D49" s="365">
        <v>173</v>
      </c>
      <c r="E49" s="365" t="s">
        <v>1373</v>
      </c>
      <c r="F49" s="365" t="s">
        <v>1374</v>
      </c>
      <c r="G49" s="365" t="s">
        <v>1375</v>
      </c>
      <c r="H49" s="361" t="s">
        <v>134</v>
      </c>
      <c r="I49" s="366">
        <v>1500</v>
      </c>
      <c r="J49" s="362" t="s">
        <v>1770</v>
      </c>
      <c r="K49" s="369"/>
      <c r="L49" s="373"/>
    </row>
    <row r="50" spans="2:12">
      <c r="B50" s="422"/>
      <c r="C50" s="372" t="s">
        <v>1913</v>
      </c>
      <c r="D50" s="365">
        <v>174</v>
      </c>
      <c r="E50" s="365" t="s">
        <v>1376</v>
      </c>
      <c r="F50" s="365" t="s">
        <v>1377</v>
      </c>
      <c r="G50" s="365" t="s">
        <v>1378</v>
      </c>
      <c r="H50" s="361" t="s">
        <v>134</v>
      </c>
      <c r="I50" s="366">
        <v>1500</v>
      </c>
      <c r="J50" s="362" t="s">
        <v>1770</v>
      </c>
      <c r="K50" s="369"/>
      <c r="L50" s="373"/>
    </row>
    <row r="51" spans="2:12" ht="16.5">
      <c r="B51" s="422"/>
      <c r="C51" s="374" t="s">
        <v>1914</v>
      </c>
      <c r="D51" s="365">
        <v>175</v>
      </c>
      <c r="E51" s="365" t="s">
        <v>1379</v>
      </c>
      <c r="F51" s="365" t="s">
        <v>1380</v>
      </c>
      <c r="G51" s="365" t="s">
        <v>1381</v>
      </c>
      <c r="H51" s="361" t="s">
        <v>134</v>
      </c>
      <c r="I51" s="366">
        <v>1500</v>
      </c>
      <c r="J51" s="362" t="s">
        <v>1770</v>
      </c>
      <c r="K51" s="369"/>
      <c r="L51" s="373"/>
    </row>
    <row r="52" spans="2:12" ht="15" customHeight="1">
      <c r="B52" s="423" t="s">
        <v>867</v>
      </c>
      <c r="C52" s="364" t="s">
        <v>2205</v>
      </c>
      <c r="D52" s="366">
        <v>180</v>
      </c>
      <c r="E52" s="365" t="s">
        <v>1382</v>
      </c>
      <c r="F52" s="365" t="s">
        <v>1383</v>
      </c>
      <c r="G52" s="365" t="s">
        <v>1384</v>
      </c>
      <c r="H52" s="361" t="s">
        <v>134</v>
      </c>
      <c r="I52" s="366">
        <v>1500</v>
      </c>
      <c r="J52" s="362" t="s">
        <v>1770</v>
      </c>
      <c r="K52" s="369"/>
      <c r="L52" s="367"/>
    </row>
    <row r="53" spans="2:12" ht="15" customHeight="1">
      <c r="B53" s="423"/>
      <c r="C53" s="364" t="s">
        <v>2206</v>
      </c>
      <c r="D53" s="366">
        <v>183</v>
      </c>
      <c r="E53" s="365" t="s">
        <v>1385</v>
      </c>
      <c r="F53" s="365" t="s">
        <v>1386</v>
      </c>
      <c r="G53" s="365" t="s">
        <v>1387</v>
      </c>
      <c r="H53" s="361" t="s">
        <v>134</v>
      </c>
      <c r="I53" s="366">
        <v>1500</v>
      </c>
      <c r="J53" s="362" t="s">
        <v>1770</v>
      </c>
      <c r="K53" s="369"/>
      <c r="L53" s="367"/>
    </row>
    <row r="54" spans="2:12" ht="15" customHeight="1">
      <c r="B54" s="423"/>
      <c r="C54" s="364" t="s">
        <v>2207</v>
      </c>
      <c r="D54" s="366">
        <v>184</v>
      </c>
      <c r="E54" s="365" t="s">
        <v>1388</v>
      </c>
      <c r="F54" s="365" t="s">
        <v>1389</v>
      </c>
      <c r="G54" s="365" t="s">
        <v>1390</v>
      </c>
      <c r="H54" s="361" t="s">
        <v>134</v>
      </c>
      <c r="I54" s="366">
        <v>1500</v>
      </c>
      <c r="J54" s="362" t="s">
        <v>1770</v>
      </c>
      <c r="K54" s="369"/>
      <c r="L54" s="367"/>
    </row>
    <row r="55" spans="2:12" ht="15" customHeight="1">
      <c r="B55" s="423"/>
      <c r="C55" s="364" t="s">
        <v>2208</v>
      </c>
      <c r="D55" s="366">
        <v>181</v>
      </c>
      <c r="E55" s="365" t="s">
        <v>1391</v>
      </c>
      <c r="F55" s="365" t="s">
        <v>1392</v>
      </c>
      <c r="G55" s="365" t="s">
        <v>1393</v>
      </c>
      <c r="H55" s="361" t="s">
        <v>134</v>
      </c>
      <c r="I55" s="366">
        <v>1500</v>
      </c>
      <c r="J55" s="362" t="s">
        <v>1770</v>
      </c>
      <c r="K55" s="369"/>
      <c r="L55" s="367"/>
    </row>
    <row r="56" spans="2:12" ht="15" customHeight="1">
      <c r="B56" s="423"/>
      <c r="C56" s="364" t="s">
        <v>2209</v>
      </c>
      <c r="D56" s="366">
        <v>182</v>
      </c>
      <c r="E56" s="365" t="s">
        <v>1394</v>
      </c>
      <c r="F56" s="365" t="s">
        <v>1395</v>
      </c>
      <c r="G56" s="365" t="s">
        <v>1396</v>
      </c>
      <c r="H56" s="361" t="s">
        <v>134</v>
      </c>
      <c r="I56" s="366">
        <v>1500</v>
      </c>
      <c r="J56" s="362" t="s">
        <v>1770</v>
      </c>
      <c r="K56" s="369"/>
      <c r="L56" s="367"/>
    </row>
    <row r="57" spans="2:12" ht="15" customHeight="1">
      <c r="B57" s="423"/>
      <c r="C57" s="364" t="s">
        <v>2210</v>
      </c>
      <c r="D57" s="366">
        <v>185</v>
      </c>
      <c r="E57" s="365" t="s">
        <v>1397</v>
      </c>
      <c r="F57" s="365" t="s">
        <v>1398</v>
      </c>
      <c r="G57" s="365" t="s">
        <v>1399</v>
      </c>
      <c r="H57" s="361" t="s">
        <v>134</v>
      </c>
      <c r="I57" s="366">
        <v>1500</v>
      </c>
      <c r="J57" s="362" t="s">
        <v>1770</v>
      </c>
      <c r="K57" s="369"/>
      <c r="L57" s="367"/>
    </row>
    <row r="58" spans="2:12" ht="15" customHeight="1">
      <c r="B58" s="423"/>
      <c r="C58" s="364" t="s">
        <v>2211</v>
      </c>
      <c r="D58" s="366">
        <v>186</v>
      </c>
      <c r="E58" s="365" t="s">
        <v>1400</v>
      </c>
      <c r="F58" s="365" t="s">
        <v>1401</v>
      </c>
      <c r="G58" s="365" t="s">
        <v>1402</v>
      </c>
      <c r="H58" s="361" t="s">
        <v>134</v>
      </c>
      <c r="I58" s="366">
        <v>1500</v>
      </c>
      <c r="J58" s="362" t="s">
        <v>1770</v>
      </c>
      <c r="K58" s="369"/>
      <c r="L58" s="367"/>
    </row>
    <row r="59" spans="2:12" ht="15" customHeight="1">
      <c r="B59" s="423"/>
      <c r="C59" s="364" t="s">
        <v>2212</v>
      </c>
      <c r="D59" s="366">
        <v>187</v>
      </c>
      <c r="E59" s="365" t="s">
        <v>1403</v>
      </c>
      <c r="F59" s="365" t="s">
        <v>1404</v>
      </c>
      <c r="G59" s="365" t="s">
        <v>1405</v>
      </c>
      <c r="H59" s="361" t="s">
        <v>134</v>
      </c>
      <c r="I59" s="366">
        <v>1500</v>
      </c>
      <c r="J59" s="362" t="s">
        <v>1770</v>
      </c>
      <c r="K59" s="369"/>
      <c r="L59" s="367"/>
    </row>
    <row r="60" spans="2:12" ht="15" customHeight="1">
      <c r="B60" s="423"/>
      <c r="C60" s="364" t="s">
        <v>2213</v>
      </c>
      <c r="D60" s="366">
        <v>188</v>
      </c>
      <c r="E60" s="365" t="s">
        <v>1406</v>
      </c>
      <c r="F60" s="365" t="s">
        <v>1407</v>
      </c>
      <c r="G60" s="365" t="s">
        <v>1408</v>
      </c>
      <c r="H60" s="361" t="s">
        <v>134</v>
      </c>
      <c r="I60" s="366">
        <v>1500</v>
      </c>
      <c r="J60" s="362" t="s">
        <v>1770</v>
      </c>
      <c r="K60" s="369"/>
      <c r="L60" s="367"/>
    </row>
    <row r="61" spans="2:12" ht="15" customHeight="1">
      <c r="B61" s="423"/>
      <c r="C61" s="364" t="s">
        <v>2214</v>
      </c>
      <c r="D61" s="366">
        <v>189</v>
      </c>
      <c r="E61" s="365" t="s">
        <v>1409</v>
      </c>
      <c r="F61" s="365" t="s">
        <v>1410</v>
      </c>
      <c r="G61" s="365" t="s">
        <v>1411</v>
      </c>
      <c r="H61" s="361" t="s">
        <v>134</v>
      </c>
      <c r="I61" s="366">
        <v>1500</v>
      </c>
      <c r="J61" s="362" t="s">
        <v>1770</v>
      </c>
      <c r="K61" s="369"/>
      <c r="L61" s="367"/>
    </row>
    <row r="62" spans="2:12" ht="15" customHeight="1">
      <c r="B62" s="423"/>
      <c r="C62" s="364" t="s">
        <v>2215</v>
      </c>
      <c r="D62" s="366">
        <v>190</v>
      </c>
      <c r="E62" s="365" t="s">
        <v>1412</v>
      </c>
      <c r="F62" s="365" t="s">
        <v>1413</v>
      </c>
      <c r="G62" s="365" t="s">
        <v>1414</v>
      </c>
      <c r="H62" s="361" t="s">
        <v>134</v>
      </c>
      <c r="I62" s="366">
        <v>1500</v>
      </c>
      <c r="J62" s="362" t="s">
        <v>1770</v>
      </c>
      <c r="K62" s="369"/>
      <c r="L62" s="367"/>
    </row>
    <row r="63" spans="2:12" ht="15" customHeight="1">
      <c r="B63" s="423"/>
      <c r="C63" s="372" t="s">
        <v>2216</v>
      </c>
      <c r="D63" s="366">
        <v>191</v>
      </c>
      <c r="E63" s="365" t="s">
        <v>1415</v>
      </c>
      <c r="F63" s="365" t="s">
        <v>1416</v>
      </c>
      <c r="G63" s="365" t="s">
        <v>1417</v>
      </c>
      <c r="H63" s="361" t="s">
        <v>134</v>
      </c>
      <c r="I63" s="366">
        <v>1500</v>
      </c>
      <c r="J63" s="362" t="s">
        <v>1770</v>
      </c>
      <c r="K63" s="369"/>
      <c r="L63" s="367"/>
    </row>
    <row r="64" spans="2:12" ht="15" customHeight="1">
      <c r="B64" s="423"/>
      <c r="C64" s="372" t="s">
        <v>2217</v>
      </c>
      <c r="D64" s="366">
        <v>192</v>
      </c>
      <c r="E64" s="365" t="s">
        <v>1418</v>
      </c>
      <c r="F64" s="365" t="s">
        <v>1419</v>
      </c>
      <c r="G64" s="365" t="s">
        <v>1420</v>
      </c>
      <c r="H64" s="361" t="s">
        <v>134</v>
      </c>
      <c r="I64" s="366">
        <v>1500</v>
      </c>
      <c r="J64" s="362" t="s">
        <v>1770</v>
      </c>
      <c r="K64" s="369"/>
      <c r="L64" s="367"/>
    </row>
    <row r="65" spans="2:12" ht="15" customHeight="1">
      <c r="B65" s="423"/>
      <c r="C65" s="372" t="s">
        <v>2218</v>
      </c>
      <c r="D65" s="366">
        <v>193</v>
      </c>
      <c r="E65" s="365" t="s">
        <v>1421</v>
      </c>
      <c r="F65" s="365" t="s">
        <v>1422</v>
      </c>
      <c r="G65" s="365" t="s">
        <v>1423</v>
      </c>
      <c r="H65" s="361" t="s">
        <v>134</v>
      </c>
      <c r="I65" s="366">
        <v>1500</v>
      </c>
      <c r="J65" s="362" t="s">
        <v>1770</v>
      </c>
      <c r="K65" s="369"/>
      <c r="L65" s="367"/>
    </row>
    <row r="66" spans="2:12" ht="15" customHeight="1">
      <c r="B66" s="423"/>
      <c r="C66" s="372" t="s">
        <v>2219</v>
      </c>
      <c r="D66" s="366">
        <v>194</v>
      </c>
      <c r="E66" s="365" t="s">
        <v>1424</v>
      </c>
      <c r="F66" s="365" t="s">
        <v>1425</v>
      </c>
      <c r="G66" s="365" t="s">
        <v>1426</v>
      </c>
      <c r="H66" s="361" t="s">
        <v>134</v>
      </c>
      <c r="I66" s="366">
        <v>1500</v>
      </c>
      <c r="J66" s="362" t="s">
        <v>1770</v>
      </c>
      <c r="K66" s="369"/>
      <c r="L66" s="367"/>
    </row>
    <row r="67" spans="2:12" ht="15" customHeight="1">
      <c r="B67" s="423"/>
      <c r="C67" s="374" t="s">
        <v>2220</v>
      </c>
      <c r="D67" s="366">
        <v>195</v>
      </c>
      <c r="E67" s="365" t="s">
        <v>1427</v>
      </c>
      <c r="F67" s="365" t="s">
        <v>1428</v>
      </c>
      <c r="G67" s="365" t="s">
        <v>1429</v>
      </c>
      <c r="H67" s="361" t="s">
        <v>134</v>
      </c>
      <c r="I67" s="366">
        <v>1500</v>
      </c>
      <c r="J67" s="362" t="s">
        <v>1770</v>
      </c>
      <c r="K67" s="369"/>
      <c r="L67" s="367"/>
    </row>
    <row r="68" spans="2:12" ht="15" customHeight="1">
      <c r="B68" s="423" t="s">
        <v>868</v>
      </c>
      <c r="C68" s="364" t="s">
        <v>2221</v>
      </c>
      <c r="D68" s="365">
        <v>200</v>
      </c>
      <c r="E68" s="365" t="s">
        <v>1430</v>
      </c>
      <c r="F68" s="365" t="s">
        <v>1431</v>
      </c>
      <c r="G68" s="365" t="s">
        <v>1432</v>
      </c>
      <c r="H68" s="361" t="s">
        <v>134</v>
      </c>
      <c r="I68" s="366">
        <v>1500</v>
      </c>
      <c r="J68" s="362" t="s">
        <v>1770</v>
      </c>
      <c r="K68" s="369"/>
      <c r="L68" s="367"/>
    </row>
    <row r="69" spans="2:12" ht="15" customHeight="1">
      <c r="B69" s="423"/>
      <c r="C69" s="364" t="s">
        <v>2222</v>
      </c>
      <c r="D69" s="365">
        <v>203</v>
      </c>
      <c r="E69" s="365" t="s">
        <v>1433</v>
      </c>
      <c r="F69" s="365" t="s">
        <v>1434</v>
      </c>
      <c r="G69" s="365" t="s">
        <v>1435</v>
      </c>
      <c r="H69" s="361" t="s">
        <v>134</v>
      </c>
      <c r="I69" s="366">
        <v>1500</v>
      </c>
      <c r="J69" s="362" t="s">
        <v>1770</v>
      </c>
      <c r="K69" s="369"/>
      <c r="L69" s="367"/>
    </row>
    <row r="70" spans="2:12" ht="15" customHeight="1">
      <c r="B70" s="423"/>
      <c r="C70" s="364" t="s">
        <v>2223</v>
      </c>
      <c r="D70" s="365">
        <v>204</v>
      </c>
      <c r="E70" s="365" t="s">
        <v>1436</v>
      </c>
      <c r="F70" s="365" t="s">
        <v>1437</v>
      </c>
      <c r="G70" s="365" t="s">
        <v>1438</v>
      </c>
      <c r="H70" s="361" t="s">
        <v>134</v>
      </c>
      <c r="I70" s="366">
        <v>1500</v>
      </c>
      <c r="J70" s="362" t="s">
        <v>1770</v>
      </c>
      <c r="K70" s="369"/>
      <c r="L70" s="367"/>
    </row>
    <row r="71" spans="2:12" ht="15" customHeight="1">
      <c r="B71" s="423"/>
      <c r="C71" s="364" t="s">
        <v>2224</v>
      </c>
      <c r="D71" s="365">
        <v>201</v>
      </c>
      <c r="E71" s="365" t="s">
        <v>1439</v>
      </c>
      <c r="F71" s="365" t="s">
        <v>1440</v>
      </c>
      <c r="G71" s="365" t="s">
        <v>1441</v>
      </c>
      <c r="H71" s="361" t="s">
        <v>134</v>
      </c>
      <c r="I71" s="366">
        <v>1500</v>
      </c>
      <c r="J71" s="362" t="s">
        <v>1770</v>
      </c>
      <c r="K71" s="369"/>
      <c r="L71" s="367"/>
    </row>
    <row r="72" spans="2:12" ht="15" customHeight="1">
      <c r="B72" s="423"/>
      <c r="C72" s="364" t="s">
        <v>2225</v>
      </c>
      <c r="D72" s="365">
        <v>202</v>
      </c>
      <c r="E72" s="365" t="s">
        <v>1442</v>
      </c>
      <c r="F72" s="365" t="s">
        <v>1443</v>
      </c>
      <c r="G72" s="365" t="s">
        <v>1444</v>
      </c>
      <c r="H72" s="361" t="s">
        <v>134</v>
      </c>
      <c r="I72" s="366">
        <v>1500</v>
      </c>
      <c r="J72" s="362" t="s">
        <v>1770</v>
      </c>
      <c r="K72" s="369"/>
      <c r="L72" s="367"/>
    </row>
    <row r="73" spans="2:12" ht="15" customHeight="1">
      <c r="B73" s="423"/>
      <c r="C73" s="364" t="s">
        <v>2226</v>
      </c>
      <c r="D73" s="365">
        <v>205</v>
      </c>
      <c r="E73" s="365" t="s">
        <v>1445</v>
      </c>
      <c r="F73" s="365" t="s">
        <v>1446</v>
      </c>
      <c r="G73" s="365" t="s">
        <v>1447</v>
      </c>
      <c r="H73" s="361" t="s">
        <v>134</v>
      </c>
      <c r="I73" s="366">
        <v>1500</v>
      </c>
      <c r="J73" s="362" t="s">
        <v>1770</v>
      </c>
      <c r="K73" s="369"/>
      <c r="L73" s="367"/>
    </row>
    <row r="74" spans="2:12" ht="15" customHeight="1">
      <c r="B74" s="423"/>
      <c r="C74" s="364" t="s">
        <v>2227</v>
      </c>
      <c r="D74" s="365">
        <v>206</v>
      </c>
      <c r="E74" s="365" t="s">
        <v>1448</v>
      </c>
      <c r="F74" s="365" t="s">
        <v>1449</v>
      </c>
      <c r="G74" s="365" t="s">
        <v>1450</v>
      </c>
      <c r="H74" s="361" t="s">
        <v>134</v>
      </c>
      <c r="I74" s="366">
        <v>1500</v>
      </c>
      <c r="J74" s="362" t="s">
        <v>1770</v>
      </c>
      <c r="K74" s="369"/>
      <c r="L74" s="367"/>
    </row>
    <row r="75" spans="2:12" ht="15" customHeight="1">
      <c r="B75" s="423"/>
      <c r="C75" s="364" t="s">
        <v>2228</v>
      </c>
      <c r="D75" s="365">
        <v>207</v>
      </c>
      <c r="E75" s="365" t="s">
        <v>1451</v>
      </c>
      <c r="F75" s="365" t="s">
        <v>1452</v>
      </c>
      <c r="G75" s="365" t="s">
        <v>1453</v>
      </c>
      <c r="H75" s="361" t="s">
        <v>134</v>
      </c>
      <c r="I75" s="366">
        <v>1500</v>
      </c>
      <c r="J75" s="362" t="s">
        <v>1770</v>
      </c>
      <c r="K75" s="369"/>
      <c r="L75" s="367"/>
    </row>
    <row r="76" spans="2:12" ht="15" customHeight="1">
      <c r="B76" s="423"/>
      <c r="C76" s="364" t="s">
        <v>2229</v>
      </c>
      <c r="D76" s="365">
        <v>208</v>
      </c>
      <c r="E76" s="365" t="s">
        <v>1454</v>
      </c>
      <c r="F76" s="365" t="s">
        <v>1455</v>
      </c>
      <c r="G76" s="365" t="s">
        <v>1456</v>
      </c>
      <c r="H76" s="361" t="s">
        <v>134</v>
      </c>
      <c r="I76" s="366">
        <v>1500</v>
      </c>
      <c r="J76" s="362" t="s">
        <v>1770</v>
      </c>
      <c r="K76" s="369"/>
      <c r="L76" s="367"/>
    </row>
    <row r="77" spans="2:12" ht="15" customHeight="1">
      <c r="B77" s="423"/>
      <c r="C77" s="364" t="s">
        <v>2230</v>
      </c>
      <c r="D77" s="365">
        <v>209</v>
      </c>
      <c r="E77" s="365" t="s">
        <v>1457</v>
      </c>
      <c r="F77" s="365" t="s">
        <v>1458</v>
      </c>
      <c r="G77" s="365" t="s">
        <v>1459</v>
      </c>
      <c r="H77" s="361" t="s">
        <v>134</v>
      </c>
      <c r="I77" s="366">
        <v>1500</v>
      </c>
      <c r="J77" s="362" t="s">
        <v>1770</v>
      </c>
      <c r="K77" s="369"/>
      <c r="L77" s="367"/>
    </row>
    <row r="78" spans="2:12" ht="15" customHeight="1">
      <c r="B78" s="423"/>
      <c r="C78" s="364" t="s">
        <v>2231</v>
      </c>
      <c r="D78" s="365">
        <v>210</v>
      </c>
      <c r="E78" s="365" t="s">
        <v>1460</v>
      </c>
      <c r="F78" s="365" t="s">
        <v>1461</v>
      </c>
      <c r="G78" s="365" t="s">
        <v>1462</v>
      </c>
      <c r="H78" s="361" t="s">
        <v>134</v>
      </c>
      <c r="I78" s="366">
        <v>1500</v>
      </c>
      <c r="J78" s="362" t="s">
        <v>1770</v>
      </c>
      <c r="K78" s="369"/>
      <c r="L78" s="367"/>
    </row>
    <row r="79" spans="2:12" ht="15" customHeight="1">
      <c r="B79" s="423"/>
      <c r="C79" s="372" t="s">
        <v>2232</v>
      </c>
      <c r="D79" s="365">
        <v>211</v>
      </c>
      <c r="E79" s="365" t="s">
        <v>1463</v>
      </c>
      <c r="F79" s="365" t="s">
        <v>1464</v>
      </c>
      <c r="G79" s="365" t="s">
        <v>1465</v>
      </c>
      <c r="H79" s="361" t="s">
        <v>134</v>
      </c>
      <c r="I79" s="366">
        <v>1500</v>
      </c>
      <c r="J79" s="362" t="s">
        <v>1770</v>
      </c>
      <c r="K79" s="369"/>
      <c r="L79" s="367"/>
    </row>
    <row r="80" spans="2:12" ht="15" customHeight="1">
      <c r="B80" s="423"/>
      <c r="C80" s="372" t="s">
        <v>2233</v>
      </c>
      <c r="D80" s="365">
        <v>212</v>
      </c>
      <c r="E80" s="365" t="s">
        <v>1466</v>
      </c>
      <c r="F80" s="365" t="s">
        <v>1467</v>
      </c>
      <c r="G80" s="365" t="s">
        <v>1468</v>
      </c>
      <c r="H80" s="361" t="s">
        <v>134</v>
      </c>
      <c r="I80" s="366">
        <v>1500</v>
      </c>
      <c r="J80" s="362" t="s">
        <v>1770</v>
      </c>
      <c r="K80" s="369"/>
      <c r="L80" s="367"/>
    </row>
    <row r="81" spans="2:12" ht="15" customHeight="1">
      <c r="B81" s="423"/>
      <c r="C81" s="372" t="s">
        <v>2234</v>
      </c>
      <c r="D81" s="365">
        <v>213</v>
      </c>
      <c r="E81" s="365" t="s">
        <v>1469</v>
      </c>
      <c r="F81" s="365" t="s">
        <v>1470</v>
      </c>
      <c r="G81" s="365" t="s">
        <v>1471</v>
      </c>
      <c r="H81" s="361" t="s">
        <v>134</v>
      </c>
      <c r="I81" s="366">
        <v>1500</v>
      </c>
      <c r="J81" s="362" t="s">
        <v>1770</v>
      </c>
      <c r="K81" s="369"/>
      <c r="L81" s="367"/>
    </row>
    <row r="82" spans="2:12" ht="15" customHeight="1">
      <c r="B82" s="423"/>
      <c r="C82" s="372" t="s">
        <v>2235</v>
      </c>
      <c r="D82" s="365">
        <v>214</v>
      </c>
      <c r="E82" s="365" t="s">
        <v>1472</v>
      </c>
      <c r="F82" s="365" t="s">
        <v>1473</v>
      </c>
      <c r="G82" s="365" t="s">
        <v>1474</v>
      </c>
      <c r="H82" s="361" t="s">
        <v>134</v>
      </c>
      <c r="I82" s="366">
        <v>1500</v>
      </c>
      <c r="J82" s="362" t="s">
        <v>1770</v>
      </c>
      <c r="K82" s="369"/>
      <c r="L82" s="367"/>
    </row>
    <row r="83" spans="2:12" ht="15" customHeight="1">
      <c r="B83" s="423"/>
      <c r="C83" s="374" t="s">
        <v>2236</v>
      </c>
      <c r="D83" s="365">
        <v>215</v>
      </c>
      <c r="E83" s="365" t="s">
        <v>1475</v>
      </c>
      <c r="F83" s="365" t="s">
        <v>1476</v>
      </c>
      <c r="G83" s="365" t="s">
        <v>1477</v>
      </c>
      <c r="H83" s="361" t="s">
        <v>134</v>
      </c>
      <c r="I83" s="366">
        <v>1500</v>
      </c>
      <c r="J83" s="362" t="s">
        <v>1770</v>
      </c>
      <c r="K83" s="369"/>
      <c r="L83" s="367"/>
    </row>
    <row r="84" spans="2:12" ht="15" customHeight="1">
      <c r="B84" s="423" t="s">
        <v>869</v>
      </c>
      <c r="C84" s="364" t="s">
        <v>2237</v>
      </c>
      <c r="D84" s="365">
        <v>220</v>
      </c>
      <c r="E84" s="365" t="s">
        <v>1478</v>
      </c>
      <c r="F84" s="365" t="s">
        <v>1479</v>
      </c>
      <c r="G84" s="365" t="s">
        <v>1480</v>
      </c>
      <c r="H84" s="361" t="s">
        <v>134</v>
      </c>
      <c r="I84" s="366">
        <v>1500</v>
      </c>
      <c r="J84" s="362" t="s">
        <v>1770</v>
      </c>
      <c r="K84" s="369"/>
      <c r="L84" s="367"/>
    </row>
    <row r="85" spans="2:12" ht="15" customHeight="1">
      <c r="B85" s="423"/>
      <c r="C85" s="364" t="s">
        <v>2238</v>
      </c>
      <c r="D85" s="365">
        <v>223</v>
      </c>
      <c r="E85" s="365" t="s">
        <v>1481</v>
      </c>
      <c r="F85" s="365" t="s">
        <v>1482</v>
      </c>
      <c r="G85" s="365" t="s">
        <v>1483</v>
      </c>
      <c r="H85" s="361" t="s">
        <v>134</v>
      </c>
      <c r="I85" s="366">
        <v>1500</v>
      </c>
      <c r="J85" s="362" t="s">
        <v>1770</v>
      </c>
      <c r="K85" s="369"/>
      <c r="L85" s="367"/>
    </row>
    <row r="86" spans="2:12" ht="15" customHeight="1">
      <c r="B86" s="423"/>
      <c r="C86" s="364" t="s">
        <v>2239</v>
      </c>
      <c r="D86" s="365">
        <v>224</v>
      </c>
      <c r="E86" s="365" t="s">
        <v>1484</v>
      </c>
      <c r="F86" s="365" t="s">
        <v>1485</v>
      </c>
      <c r="G86" s="365" t="s">
        <v>1486</v>
      </c>
      <c r="H86" s="361" t="s">
        <v>134</v>
      </c>
      <c r="I86" s="366">
        <v>1500</v>
      </c>
      <c r="J86" s="362" t="s">
        <v>1770</v>
      </c>
      <c r="K86" s="369"/>
      <c r="L86" s="367"/>
    </row>
    <row r="87" spans="2:12" ht="15" customHeight="1">
      <c r="B87" s="423"/>
      <c r="C87" s="364" t="s">
        <v>2240</v>
      </c>
      <c r="D87" s="365">
        <v>221</v>
      </c>
      <c r="E87" s="365" t="s">
        <v>1487</v>
      </c>
      <c r="F87" s="365" t="s">
        <v>1488</v>
      </c>
      <c r="G87" s="365" t="s">
        <v>1489</v>
      </c>
      <c r="H87" s="361" t="s">
        <v>134</v>
      </c>
      <c r="I87" s="366">
        <v>1500</v>
      </c>
      <c r="J87" s="362" t="s">
        <v>1770</v>
      </c>
      <c r="K87" s="369"/>
      <c r="L87" s="367"/>
    </row>
    <row r="88" spans="2:12" ht="15" customHeight="1">
      <c r="B88" s="423"/>
      <c r="C88" s="364" t="s">
        <v>2241</v>
      </c>
      <c r="D88" s="365">
        <v>222</v>
      </c>
      <c r="E88" s="365" t="s">
        <v>1490</v>
      </c>
      <c r="F88" s="365" t="s">
        <v>1491</v>
      </c>
      <c r="G88" s="365" t="s">
        <v>1492</v>
      </c>
      <c r="H88" s="361" t="s">
        <v>134</v>
      </c>
      <c r="I88" s="366">
        <v>1500</v>
      </c>
      <c r="J88" s="362" t="s">
        <v>1770</v>
      </c>
      <c r="K88" s="369"/>
      <c r="L88" s="367"/>
    </row>
    <row r="89" spans="2:12" ht="15" customHeight="1">
      <c r="B89" s="423"/>
      <c r="C89" s="364" t="s">
        <v>2242</v>
      </c>
      <c r="D89" s="365">
        <v>225</v>
      </c>
      <c r="E89" s="365" t="s">
        <v>1493</v>
      </c>
      <c r="F89" s="365" t="s">
        <v>1494</v>
      </c>
      <c r="G89" s="365" t="s">
        <v>1495</v>
      </c>
      <c r="H89" s="361" t="s">
        <v>134</v>
      </c>
      <c r="I89" s="366">
        <v>1500</v>
      </c>
      <c r="J89" s="362" t="s">
        <v>1770</v>
      </c>
      <c r="K89" s="369"/>
      <c r="L89" s="367"/>
    </row>
    <row r="90" spans="2:12" ht="15" customHeight="1">
      <c r="B90" s="423"/>
      <c r="C90" s="364" t="s">
        <v>2243</v>
      </c>
      <c r="D90" s="365">
        <v>226</v>
      </c>
      <c r="E90" s="365" t="s">
        <v>1496</v>
      </c>
      <c r="F90" s="365" t="s">
        <v>1497</v>
      </c>
      <c r="G90" s="365" t="s">
        <v>1498</v>
      </c>
      <c r="H90" s="361" t="s">
        <v>134</v>
      </c>
      <c r="I90" s="366">
        <v>1500</v>
      </c>
      <c r="J90" s="362" t="s">
        <v>1770</v>
      </c>
      <c r="K90" s="369"/>
      <c r="L90" s="367"/>
    </row>
    <row r="91" spans="2:12" ht="15" customHeight="1">
      <c r="B91" s="423"/>
      <c r="C91" s="364" t="s">
        <v>2244</v>
      </c>
      <c r="D91" s="365">
        <v>227</v>
      </c>
      <c r="E91" s="365" t="s">
        <v>1499</v>
      </c>
      <c r="F91" s="365" t="s">
        <v>1500</v>
      </c>
      <c r="G91" s="365" t="s">
        <v>1501</v>
      </c>
      <c r="H91" s="361" t="s">
        <v>134</v>
      </c>
      <c r="I91" s="366">
        <v>1500</v>
      </c>
      <c r="J91" s="362" t="s">
        <v>1770</v>
      </c>
      <c r="K91" s="369"/>
      <c r="L91" s="367"/>
    </row>
    <row r="92" spans="2:12" ht="15" customHeight="1">
      <c r="B92" s="423"/>
      <c r="C92" s="364" t="s">
        <v>2245</v>
      </c>
      <c r="D92" s="365">
        <v>228</v>
      </c>
      <c r="E92" s="365" t="s">
        <v>1502</v>
      </c>
      <c r="F92" s="365" t="s">
        <v>1503</v>
      </c>
      <c r="G92" s="365" t="s">
        <v>1504</v>
      </c>
      <c r="H92" s="361" t="s">
        <v>134</v>
      </c>
      <c r="I92" s="366">
        <v>1500</v>
      </c>
      <c r="J92" s="362" t="s">
        <v>1770</v>
      </c>
      <c r="K92" s="369"/>
      <c r="L92" s="367"/>
    </row>
    <row r="93" spans="2:12" ht="15" customHeight="1">
      <c r="B93" s="423"/>
      <c r="C93" s="364" t="s">
        <v>2246</v>
      </c>
      <c r="D93" s="365">
        <v>229</v>
      </c>
      <c r="E93" s="365" t="s">
        <v>1505</v>
      </c>
      <c r="F93" s="365" t="s">
        <v>1506</v>
      </c>
      <c r="G93" s="365" t="s">
        <v>1507</v>
      </c>
      <c r="H93" s="361" t="s">
        <v>134</v>
      </c>
      <c r="I93" s="366">
        <v>1500</v>
      </c>
      <c r="J93" s="362" t="s">
        <v>1770</v>
      </c>
      <c r="K93" s="369"/>
      <c r="L93" s="367"/>
    </row>
    <row r="94" spans="2:12" ht="15" customHeight="1">
      <c r="B94" s="423"/>
      <c r="C94" s="364" t="s">
        <v>2247</v>
      </c>
      <c r="D94" s="365">
        <v>230</v>
      </c>
      <c r="E94" s="365" t="s">
        <v>1508</v>
      </c>
      <c r="F94" s="365" t="s">
        <v>1509</v>
      </c>
      <c r="G94" s="365" t="s">
        <v>1510</v>
      </c>
      <c r="H94" s="361" t="s">
        <v>134</v>
      </c>
      <c r="I94" s="366">
        <v>1500</v>
      </c>
      <c r="J94" s="362" t="s">
        <v>1770</v>
      </c>
      <c r="K94" s="369"/>
      <c r="L94" s="367"/>
    </row>
    <row r="95" spans="2:12" ht="15" customHeight="1">
      <c r="B95" s="423"/>
      <c r="C95" s="372" t="s">
        <v>2248</v>
      </c>
      <c r="D95" s="365">
        <v>231</v>
      </c>
      <c r="E95" s="365" t="s">
        <v>1511</v>
      </c>
      <c r="F95" s="365" t="s">
        <v>1512</v>
      </c>
      <c r="G95" s="365" t="s">
        <v>1513</v>
      </c>
      <c r="H95" s="361" t="s">
        <v>134</v>
      </c>
      <c r="I95" s="366">
        <v>1500</v>
      </c>
      <c r="J95" s="362" t="s">
        <v>1770</v>
      </c>
      <c r="K95" s="369"/>
      <c r="L95" s="367"/>
    </row>
    <row r="96" spans="2:12" ht="15" customHeight="1">
      <c r="B96" s="423"/>
      <c r="C96" s="372" t="s">
        <v>2249</v>
      </c>
      <c r="D96" s="365">
        <v>232</v>
      </c>
      <c r="E96" s="365" t="s">
        <v>1514</v>
      </c>
      <c r="F96" s="365" t="s">
        <v>1515</v>
      </c>
      <c r="G96" s="365" t="s">
        <v>1516</v>
      </c>
      <c r="H96" s="361" t="s">
        <v>134</v>
      </c>
      <c r="I96" s="366">
        <v>1500</v>
      </c>
      <c r="J96" s="362" t="s">
        <v>1770</v>
      </c>
      <c r="K96" s="369"/>
      <c r="L96" s="367"/>
    </row>
    <row r="97" spans="2:12" ht="15" customHeight="1">
      <c r="B97" s="423"/>
      <c r="C97" s="372" t="s">
        <v>2250</v>
      </c>
      <c r="D97" s="365">
        <v>233</v>
      </c>
      <c r="E97" s="365" t="s">
        <v>1517</v>
      </c>
      <c r="F97" s="365" t="s">
        <v>1518</v>
      </c>
      <c r="G97" s="365" t="s">
        <v>1519</v>
      </c>
      <c r="H97" s="361" t="s">
        <v>134</v>
      </c>
      <c r="I97" s="366">
        <v>1500</v>
      </c>
      <c r="J97" s="362" t="s">
        <v>1770</v>
      </c>
      <c r="K97" s="369"/>
      <c r="L97" s="367"/>
    </row>
    <row r="98" spans="2:12" ht="15" customHeight="1">
      <c r="B98" s="423"/>
      <c r="C98" s="372" t="s">
        <v>2251</v>
      </c>
      <c r="D98" s="365">
        <v>234</v>
      </c>
      <c r="E98" s="365" t="s">
        <v>1520</v>
      </c>
      <c r="F98" s="365" t="s">
        <v>1521</v>
      </c>
      <c r="G98" s="365" t="s">
        <v>1522</v>
      </c>
      <c r="H98" s="361" t="s">
        <v>134</v>
      </c>
      <c r="I98" s="366">
        <v>1500</v>
      </c>
      <c r="J98" s="362" t="s">
        <v>1770</v>
      </c>
      <c r="K98" s="369"/>
      <c r="L98" s="367"/>
    </row>
    <row r="99" spans="2:12" ht="15" customHeight="1">
      <c r="B99" s="423"/>
      <c r="C99" s="374" t="s">
        <v>2252</v>
      </c>
      <c r="D99" s="365">
        <v>235</v>
      </c>
      <c r="E99" s="365" t="s">
        <v>1523</v>
      </c>
      <c r="F99" s="365" t="s">
        <v>1524</v>
      </c>
      <c r="G99" s="365" t="s">
        <v>1525</v>
      </c>
      <c r="H99" s="361" t="s">
        <v>134</v>
      </c>
      <c r="I99" s="366">
        <v>1500</v>
      </c>
      <c r="J99" s="362" t="s">
        <v>1770</v>
      </c>
      <c r="K99" s="369"/>
      <c r="L99" s="367"/>
    </row>
    <row r="100" spans="2:12" ht="15" customHeight="1">
      <c r="B100" s="420" t="s">
        <v>880</v>
      </c>
      <c r="C100" s="364" t="s">
        <v>2253</v>
      </c>
      <c r="D100" s="366">
        <v>360</v>
      </c>
      <c r="E100" s="375" t="s">
        <v>1526</v>
      </c>
      <c r="F100" s="366" t="s">
        <v>1527</v>
      </c>
      <c r="G100" s="366" t="s">
        <v>1528</v>
      </c>
      <c r="H100" s="361" t="s">
        <v>134</v>
      </c>
      <c r="I100" s="366">
        <v>1500</v>
      </c>
      <c r="J100" s="362" t="s">
        <v>1770</v>
      </c>
      <c r="K100" s="369"/>
      <c r="L100" s="367"/>
    </row>
    <row r="101" spans="2:12" ht="15" customHeight="1">
      <c r="B101" s="420"/>
      <c r="C101" s="364" t="s">
        <v>2254</v>
      </c>
      <c r="D101" s="366">
        <v>361</v>
      </c>
      <c r="E101" s="376" t="s">
        <v>1529</v>
      </c>
      <c r="F101" s="366" t="s">
        <v>1530</v>
      </c>
      <c r="G101" s="366" t="s">
        <v>1531</v>
      </c>
      <c r="H101" s="361" t="s">
        <v>134</v>
      </c>
      <c r="I101" s="366">
        <v>1500</v>
      </c>
      <c r="J101" s="362" t="s">
        <v>1770</v>
      </c>
      <c r="K101" s="369"/>
      <c r="L101" s="367"/>
    </row>
    <row r="102" spans="2:12" ht="15" customHeight="1">
      <c r="B102" s="420"/>
      <c r="C102" s="364" t="s">
        <v>2255</v>
      </c>
      <c r="D102" s="366">
        <v>362</v>
      </c>
      <c r="E102" s="376" t="s">
        <v>1532</v>
      </c>
      <c r="F102" s="366" t="s">
        <v>1533</v>
      </c>
      <c r="G102" s="366" t="s">
        <v>1534</v>
      </c>
      <c r="H102" s="361" t="s">
        <v>134</v>
      </c>
      <c r="I102" s="366">
        <v>1500</v>
      </c>
      <c r="J102" s="362" t="s">
        <v>1770</v>
      </c>
      <c r="K102" s="369"/>
      <c r="L102" s="367"/>
    </row>
    <row r="103" spans="2:12" ht="15" customHeight="1">
      <c r="B103" s="420"/>
      <c r="C103" s="364" t="s">
        <v>2256</v>
      </c>
      <c r="D103" s="366">
        <v>363</v>
      </c>
      <c r="E103" s="376" t="s">
        <v>1535</v>
      </c>
      <c r="F103" s="366" t="s">
        <v>1536</v>
      </c>
      <c r="G103" s="366" t="s">
        <v>1537</v>
      </c>
      <c r="H103" s="361" t="s">
        <v>134</v>
      </c>
      <c r="I103" s="366">
        <v>1500</v>
      </c>
      <c r="J103" s="362" t="s">
        <v>1770</v>
      </c>
      <c r="K103" s="369"/>
      <c r="L103" s="367"/>
    </row>
    <row r="104" spans="2:12" ht="15" customHeight="1">
      <c r="B104" s="420"/>
      <c r="C104" s="368" t="s">
        <v>2257</v>
      </c>
      <c r="D104" s="377">
        <v>364</v>
      </c>
      <c r="E104" s="376" t="s">
        <v>1538</v>
      </c>
      <c r="F104" s="377" t="s">
        <v>1539</v>
      </c>
      <c r="G104" s="377" t="s">
        <v>1540</v>
      </c>
      <c r="H104" s="361" t="s">
        <v>134</v>
      </c>
      <c r="I104" s="377">
        <v>1500</v>
      </c>
      <c r="J104" s="362" t="s">
        <v>1770</v>
      </c>
      <c r="K104" s="369"/>
      <c r="L104" s="367"/>
    </row>
    <row r="105" spans="2:12" ht="15" customHeight="1">
      <c r="B105" s="420" t="s">
        <v>882</v>
      </c>
      <c r="C105" s="364" t="s">
        <v>2258</v>
      </c>
      <c r="D105" s="366">
        <v>370</v>
      </c>
      <c r="E105" s="375" t="s">
        <v>1202</v>
      </c>
      <c r="F105" s="366" t="s">
        <v>1541</v>
      </c>
      <c r="G105" s="366" t="s">
        <v>1542</v>
      </c>
      <c r="H105" s="361" t="s">
        <v>134</v>
      </c>
      <c r="I105" s="366">
        <v>1500</v>
      </c>
      <c r="J105" s="362" t="s">
        <v>1770</v>
      </c>
      <c r="K105" s="369"/>
      <c r="L105" s="367"/>
    </row>
    <row r="106" spans="2:12" ht="15" customHeight="1">
      <c r="B106" s="420"/>
      <c r="C106" s="364" t="s">
        <v>2259</v>
      </c>
      <c r="D106" s="366">
        <v>371</v>
      </c>
      <c r="E106" s="376" t="s">
        <v>1543</v>
      </c>
      <c r="F106" s="366" t="s">
        <v>1544</v>
      </c>
      <c r="G106" s="366" t="s">
        <v>1545</v>
      </c>
      <c r="H106" s="361" t="s">
        <v>134</v>
      </c>
      <c r="I106" s="366">
        <v>1500</v>
      </c>
      <c r="J106" s="362" t="s">
        <v>1770</v>
      </c>
      <c r="K106" s="369"/>
      <c r="L106" s="367"/>
    </row>
    <row r="107" spans="2:12" ht="15" customHeight="1">
      <c r="B107" s="420"/>
      <c r="C107" s="364" t="s">
        <v>2260</v>
      </c>
      <c r="D107" s="366">
        <v>372</v>
      </c>
      <c r="E107" s="376" t="s">
        <v>1546</v>
      </c>
      <c r="F107" s="366" t="s">
        <v>1547</v>
      </c>
      <c r="G107" s="366" t="s">
        <v>1548</v>
      </c>
      <c r="H107" s="361" t="s">
        <v>134</v>
      </c>
      <c r="I107" s="366">
        <v>1500</v>
      </c>
      <c r="J107" s="362" t="s">
        <v>1770</v>
      </c>
      <c r="K107" s="369"/>
      <c r="L107" s="367"/>
    </row>
    <row r="108" spans="2:12" ht="15" customHeight="1">
      <c r="B108" s="420"/>
      <c r="C108" s="364" t="s">
        <v>2261</v>
      </c>
      <c r="D108" s="366">
        <v>373</v>
      </c>
      <c r="E108" s="376" t="s">
        <v>1549</v>
      </c>
      <c r="F108" s="366" t="s">
        <v>1550</v>
      </c>
      <c r="G108" s="366" t="s">
        <v>1551</v>
      </c>
      <c r="H108" s="361" t="s">
        <v>134</v>
      </c>
      <c r="I108" s="366">
        <v>1500</v>
      </c>
      <c r="J108" s="362" t="s">
        <v>1770</v>
      </c>
      <c r="K108" s="369"/>
      <c r="L108" s="367"/>
    </row>
    <row r="109" spans="2:12" ht="15" customHeight="1">
      <c r="B109" s="420"/>
      <c r="C109" s="368" t="s">
        <v>2262</v>
      </c>
      <c r="D109" s="377">
        <v>374</v>
      </c>
      <c r="E109" s="376" t="s">
        <v>1552</v>
      </c>
      <c r="F109" s="377" t="s">
        <v>1553</v>
      </c>
      <c r="G109" s="377" t="s">
        <v>1554</v>
      </c>
      <c r="H109" s="361" t="s">
        <v>134</v>
      </c>
      <c r="I109" s="377">
        <v>1500</v>
      </c>
      <c r="J109" s="362" t="s">
        <v>1770</v>
      </c>
      <c r="K109" s="369"/>
      <c r="L109" s="367"/>
    </row>
    <row r="110" spans="2:12" ht="15" customHeight="1">
      <c r="B110" s="421" t="s">
        <v>887</v>
      </c>
      <c r="C110" s="357" t="s">
        <v>1555</v>
      </c>
      <c r="D110" s="274">
        <v>300</v>
      </c>
      <c r="E110" s="274" t="s">
        <v>1556</v>
      </c>
      <c r="F110" s="274" t="s">
        <v>1557</v>
      </c>
      <c r="G110" s="274" t="s">
        <v>1558</v>
      </c>
      <c r="H110" s="361" t="s">
        <v>134</v>
      </c>
      <c r="I110" s="274">
        <v>1500</v>
      </c>
      <c r="J110" s="362" t="s">
        <v>1770</v>
      </c>
      <c r="K110" s="369"/>
      <c r="L110" s="367"/>
    </row>
    <row r="111" spans="2:12" ht="15" customHeight="1">
      <c r="B111" s="421"/>
      <c r="C111" s="357" t="s">
        <v>1559</v>
      </c>
      <c r="D111" s="274">
        <v>301</v>
      </c>
      <c r="E111" s="274" t="s">
        <v>1560</v>
      </c>
      <c r="F111" s="274" t="s">
        <v>1561</v>
      </c>
      <c r="G111" s="274" t="s">
        <v>1562</v>
      </c>
      <c r="H111" s="361" t="s">
        <v>134</v>
      </c>
      <c r="I111" s="274">
        <v>1500</v>
      </c>
      <c r="J111" s="362" t="s">
        <v>1770</v>
      </c>
      <c r="K111" s="369"/>
      <c r="L111" s="367"/>
    </row>
    <row r="112" spans="2:12" ht="15" customHeight="1">
      <c r="B112" s="421"/>
      <c r="C112" s="357" t="s">
        <v>1563</v>
      </c>
      <c r="D112" s="274">
        <v>302</v>
      </c>
      <c r="E112" s="274" t="s">
        <v>1564</v>
      </c>
      <c r="F112" s="274" t="s">
        <v>1565</v>
      </c>
      <c r="G112" s="274" t="s">
        <v>1566</v>
      </c>
      <c r="H112" s="361" t="s">
        <v>134</v>
      </c>
      <c r="I112" s="274">
        <v>1500</v>
      </c>
      <c r="J112" s="362" t="s">
        <v>1770</v>
      </c>
      <c r="K112" s="369"/>
      <c r="L112" s="367"/>
    </row>
    <row r="113" spans="2:12" ht="15" customHeight="1">
      <c r="B113" s="421" t="s">
        <v>889</v>
      </c>
      <c r="C113" s="357" t="s">
        <v>1567</v>
      </c>
      <c r="D113" s="274">
        <v>303</v>
      </c>
      <c r="E113" s="274" t="s">
        <v>1568</v>
      </c>
      <c r="F113" s="274" t="s">
        <v>1569</v>
      </c>
      <c r="G113" s="274" t="s">
        <v>1570</v>
      </c>
      <c r="H113" s="361" t="s">
        <v>134</v>
      </c>
      <c r="I113" s="274">
        <v>1500</v>
      </c>
      <c r="J113" s="362" t="s">
        <v>1770</v>
      </c>
      <c r="K113" s="369"/>
      <c r="L113" s="367"/>
    </row>
    <row r="114" spans="2:12" ht="15" customHeight="1">
      <c r="B114" s="421"/>
      <c r="C114" s="357" t="s">
        <v>1571</v>
      </c>
      <c r="D114" s="274">
        <v>304</v>
      </c>
      <c r="E114" s="274" t="s">
        <v>1572</v>
      </c>
      <c r="F114" s="274" t="s">
        <v>1573</v>
      </c>
      <c r="G114" s="274" t="s">
        <v>1574</v>
      </c>
      <c r="H114" s="361" t="s">
        <v>134</v>
      </c>
      <c r="I114" s="274">
        <v>1500</v>
      </c>
      <c r="J114" s="362" t="s">
        <v>1770</v>
      </c>
      <c r="K114" s="369"/>
      <c r="L114" s="367"/>
    </row>
    <row r="115" spans="2:12" ht="15" customHeight="1">
      <c r="B115" s="421"/>
      <c r="C115" s="357" t="s">
        <v>1575</v>
      </c>
      <c r="D115" s="274">
        <v>305</v>
      </c>
      <c r="E115" s="274" t="s">
        <v>1576</v>
      </c>
      <c r="F115" s="274" t="s">
        <v>1577</v>
      </c>
      <c r="G115" s="274" t="s">
        <v>1578</v>
      </c>
      <c r="H115" s="361" t="s">
        <v>134</v>
      </c>
      <c r="I115" s="274">
        <v>1500</v>
      </c>
      <c r="J115" s="362" t="s">
        <v>1770</v>
      </c>
      <c r="K115" s="369"/>
      <c r="L115" s="367"/>
    </row>
    <row r="116" spans="2:12" ht="15" customHeight="1">
      <c r="B116" s="421" t="s">
        <v>890</v>
      </c>
      <c r="C116" s="357" t="s">
        <v>1579</v>
      </c>
      <c r="D116" s="274">
        <v>306</v>
      </c>
      <c r="E116" s="274" t="s">
        <v>1580</v>
      </c>
      <c r="F116" s="274" t="s">
        <v>1581</v>
      </c>
      <c r="G116" s="274" t="s">
        <v>1582</v>
      </c>
      <c r="H116" s="361" t="s">
        <v>134</v>
      </c>
      <c r="I116" s="274">
        <v>1500</v>
      </c>
      <c r="J116" s="362" t="s">
        <v>1770</v>
      </c>
      <c r="K116" s="369"/>
      <c r="L116" s="367"/>
    </row>
    <row r="117" spans="2:12" ht="15" customHeight="1">
      <c r="B117" s="421"/>
      <c r="C117" s="357" t="s">
        <v>1583</v>
      </c>
      <c r="D117" s="274">
        <v>307</v>
      </c>
      <c r="E117" s="274" t="s">
        <v>1584</v>
      </c>
      <c r="F117" s="274" t="s">
        <v>1585</v>
      </c>
      <c r="G117" s="274" t="s">
        <v>1586</v>
      </c>
      <c r="H117" s="361" t="s">
        <v>134</v>
      </c>
      <c r="I117" s="274">
        <v>1500</v>
      </c>
      <c r="J117" s="362" t="s">
        <v>1770</v>
      </c>
      <c r="K117" s="369"/>
      <c r="L117" s="367"/>
    </row>
    <row r="118" spans="2:12" ht="15" customHeight="1">
      <c r="B118" s="421"/>
      <c r="C118" s="357" t="s">
        <v>1587</v>
      </c>
      <c r="D118" s="274">
        <v>308</v>
      </c>
      <c r="E118" s="274" t="s">
        <v>1588</v>
      </c>
      <c r="F118" s="274" t="s">
        <v>1589</v>
      </c>
      <c r="G118" s="274" t="s">
        <v>1590</v>
      </c>
      <c r="H118" s="361" t="s">
        <v>134</v>
      </c>
      <c r="I118" s="274">
        <v>1500</v>
      </c>
      <c r="J118" s="362" t="s">
        <v>1770</v>
      </c>
      <c r="K118" s="369"/>
      <c r="L118" s="367"/>
    </row>
    <row r="119" spans="2:12" ht="15" customHeight="1">
      <c r="B119" s="421" t="s">
        <v>891</v>
      </c>
      <c r="C119" s="357" t="s">
        <v>1591</v>
      </c>
      <c r="D119" s="274">
        <v>309</v>
      </c>
      <c r="E119" s="274" t="s">
        <v>1592</v>
      </c>
      <c r="F119" s="274" t="s">
        <v>1593</v>
      </c>
      <c r="G119" s="274" t="s">
        <v>1594</v>
      </c>
      <c r="H119" s="361" t="s">
        <v>134</v>
      </c>
      <c r="I119" s="274">
        <v>1500</v>
      </c>
      <c r="J119" s="362" t="s">
        <v>1770</v>
      </c>
      <c r="K119" s="369"/>
      <c r="L119" s="367"/>
    </row>
    <row r="120" spans="2:12" ht="15" customHeight="1">
      <c r="B120" s="421"/>
      <c r="C120" s="357" t="s">
        <v>1595</v>
      </c>
      <c r="D120" s="274">
        <v>310</v>
      </c>
      <c r="E120" s="274" t="s">
        <v>1596</v>
      </c>
      <c r="F120" s="274" t="s">
        <v>1597</v>
      </c>
      <c r="G120" s="274" t="s">
        <v>1598</v>
      </c>
      <c r="H120" s="361" t="s">
        <v>134</v>
      </c>
      <c r="I120" s="274">
        <v>1500</v>
      </c>
      <c r="J120" s="362" t="s">
        <v>1770</v>
      </c>
      <c r="K120" s="369"/>
      <c r="L120" s="367"/>
    </row>
    <row r="121" spans="2:12" ht="15" customHeight="1">
      <c r="B121" s="421"/>
      <c r="C121" s="357" t="s">
        <v>1599</v>
      </c>
      <c r="D121" s="274">
        <v>311</v>
      </c>
      <c r="E121" s="274" t="s">
        <v>1600</v>
      </c>
      <c r="F121" s="274" t="s">
        <v>1601</v>
      </c>
      <c r="G121" s="274" t="s">
        <v>1602</v>
      </c>
      <c r="H121" s="361" t="s">
        <v>134</v>
      </c>
      <c r="I121" s="274">
        <v>1500</v>
      </c>
      <c r="J121" s="362" t="s">
        <v>1770</v>
      </c>
      <c r="K121" s="369"/>
      <c r="L121" s="367"/>
    </row>
    <row r="122" spans="2:12" ht="15" customHeight="1">
      <c r="B122" s="419" t="s">
        <v>871</v>
      </c>
      <c r="C122" s="364" t="s">
        <v>1603</v>
      </c>
      <c r="D122" s="378">
        <v>240</v>
      </c>
      <c r="E122" s="378" t="s">
        <v>1604</v>
      </c>
      <c r="F122" s="378" t="s">
        <v>1605</v>
      </c>
      <c r="G122" s="378" t="s">
        <v>1606</v>
      </c>
      <c r="H122" s="361" t="s">
        <v>134</v>
      </c>
      <c r="I122" s="357">
        <v>1500</v>
      </c>
      <c r="J122" s="362" t="s">
        <v>1770</v>
      </c>
      <c r="K122" s="369"/>
      <c r="L122" s="367"/>
    </row>
    <row r="123" spans="2:12" ht="15" customHeight="1">
      <c r="B123" s="419"/>
      <c r="C123" s="364" t="s">
        <v>1607</v>
      </c>
      <c r="D123" s="378">
        <v>241</v>
      </c>
      <c r="E123" s="378" t="s">
        <v>1608</v>
      </c>
      <c r="F123" s="378" t="s">
        <v>1609</v>
      </c>
      <c r="G123" s="378" t="s">
        <v>1610</v>
      </c>
      <c r="H123" s="361" t="s">
        <v>134</v>
      </c>
      <c r="I123" s="357">
        <v>1500</v>
      </c>
      <c r="J123" s="362" t="s">
        <v>1770</v>
      </c>
      <c r="K123" s="369"/>
      <c r="L123" s="367"/>
    </row>
    <row r="124" spans="2:12" ht="15" customHeight="1">
      <c r="B124" s="419"/>
      <c r="C124" s="364" t="s">
        <v>1611</v>
      </c>
      <c r="D124" s="378">
        <v>242</v>
      </c>
      <c r="E124" s="378" t="s">
        <v>1612</v>
      </c>
      <c r="F124" s="378" t="s">
        <v>1613</v>
      </c>
      <c r="G124" s="378" t="s">
        <v>1614</v>
      </c>
      <c r="H124" s="361" t="s">
        <v>134</v>
      </c>
      <c r="I124" s="357">
        <v>1500</v>
      </c>
      <c r="J124" s="362" t="s">
        <v>1770</v>
      </c>
      <c r="K124" s="369"/>
      <c r="L124" s="367"/>
    </row>
    <row r="125" spans="2:12" ht="15" customHeight="1">
      <c r="B125" s="419"/>
      <c r="C125" s="364" t="s">
        <v>1615</v>
      </c>
      <c r="D125" s="378">
        <v>243</v>
      </c>
      <c r="E125" s="378" t="s">
        <v>1616</v>
      </c>
      <c r="F125" s="378" t="s">
        <v>1617</v>
      </c>
      <c r="G125" s="378" t="s">
        <v>1618</v>
      </c>
      <c r="H125" s="361" t="s">
        <v>134</v>
      </c>
      <c r="I125" s="357">
        <v>1500</v>
      </c>
      <c r="J125" s="362" t="s">
        <v>1770</v>
      </c>
      <c r="K125" s="369"/>
      <c r="L125" s="367"/>
    </row>
    <row r="126" spans="2:12" ht="15" customHeight="1">
      <c r="B126" s="419"/>
      <c r="C126" s="364" t="s">
        <v>1619</v>
      </c>
      <c r="D126" s="378">
        <v>244</v>
      </c>
      <c r="E126" s="378" t="s">
        <v>1620</v>
      </c>
      <c r="F126" s="378" t="s">
        <v>1621</v>
      </c>
      <c r="G126" s="378" t="s">
        <v>1622</v>
      </c>
      <c r="H126" s="361" t="s">
        <v>134</v>
      </c>
      <c r="I126" s="357">
        <v>1500</v>
      </c>
      <c r="J126" s="362" t="s">
        <v>1770</v>
      </c>
      <c r="K126" s="369"/>
      <c r="L126" s="367"/>
    </row>
    <row r="127" spans="2:12" ht="15" customHeight="1">
      <c r="B127" s="419"/>
      <c r="C127" s="364" t="s">
        <v>1623</v>
      </c>
      <c r="D127" s="378">
        <v>245</v>
      </c>
      <c r="E127" s="378" t="s">
        <v>1624</v>
      </c>
      <c r="F127" s="378" t="s">
        <v>1625</v>
      </c>
      <c r="G127" s="378" t="s">
        <v>1626</v>
      </c>
      <c r="H127" s="361" t="s">
        <v>134</v>
      </c>
      <c r="I127" s="357">
        <v>1500</v>
      </c>
      <c r="J127" s="362" t="s">
        <v>1770</v>
      </c>
      <c r="K127" s="369"/>
      <c r="L127" s="367"/>
    </row>
    <row r="128" spans="2:12" ht="15" customHeight="1">
      <c r="B128" s="419"/>
      <c r="C128" s="364" t="s">
        <v>1627</v>
      </c>
      <c r="D128" s="378">
        <v>246</v>
      </c>
      <c r="E128" s="378" t="s">
        <v>1628</v>
      </c>
      <c r="F128" s="378" t="s">
        <v>1629</v>
      </c>
      <c r="G128" s="378" t="s">
        <v>1630</v>
      </c>
      <c r="H128" s="361" t="s">
        <v>134</v>
      </c>
      <c r="I128" s="357">
        <v>1500</v>
      </c>
      <c r="J128" s="362" t="s">
        <v>1770</v>
      </c>
      <c r="K128" s="369"/>
      <c r="L128" s="367"/>
    </row>
    <row r="129" spans="2:12" ht="15" customHeight="1">
      <c r="B129" s="419"/>
      <c r="C129" s="364" t="s">
        <v>1631</v>
      </c>
      <c r="D129" s="378">
        <v>247</v>
      </c>
      <c r="E129" s="378" t="s">
        <v>1632</v>
      </c>
      <c r="F129" s="378" t="s">
        <v>1633</v>
      </c>
      <c r="G129" s="378" t="s">
        <v>1634</v>
      </c>
      <c r="H129" s="361" t="s">
        <v>134</v>
      </c>
      <c r="I129" s="357">
        <v>1500</v>
      </c>
      <c r="J129" s="362" t="s">
        <v>1770</v>
      </c>
      <c r="K129" s="369"/>
      <c r="L129" s="367"/>
    </row>
    <row r="130" spans="2:12" ht="15" customHeight="1">
      <c r="B130" s="419"/>
      <c r="C130" s="364" t="s">
        <v>1635</v>
      </c>
      <c r="D130" s="378">
        <v>248</v>
      </c>
      <c r="E130" s="378" t="s">
        <v>1636</v>
      </c>
      <c r="F130" s="378" t="s">
        <v>1637</v>
      </c>
      <c r="G130" s="378" t="s">
        <v>1638</v>
      </c>
      <c r="H130" s="361" t="s">
        <v>134</v>
      </c>
      <c r="I130" s="357">
        <v>1500</v>
      </c>
      <c r="J130" s="362" t="s">
        <v>1770</v>
      </c>
      <c r="K130" s="369"/>
      <c r="L130" s="367"/>
    </row>
    <row r="131" spans="2:12" ht="15" customHeight="1">
      <c r="B131" s="419"/>
      <c r="C131" s="364" t="s">
        <v>1639</v>
      </c>
      <c r="D131" s="378">
        <v>249</v>
      </c>
      <c r="E131" s="378" t="s">
        <v>1640</v>
      </c>
      <c r="F131" s="378" t="s">
        <v>1641</v>
      </c>
      <c r="G131" s="378" t="s">
        <v>1642</v>
      </c>
      <c r="H131" s="361" t="s">
        <v>134</v>
      </c>
      <c r="I131" s="357">
        <v>1500</v>
      </c>
      <c r="J131" s="362" t="s">
        <v>1770</v>
      </c>
      <c r="K131" s="369"/>
      <c r="L131" s="367"/>
    </row>
    <row r="132" spans="2:12" ht="15" customHeight="1">
      <c r="B132" s="419"/>
      <c r="C132" s="368" t="s">
        <v>1643</v>
      </c>
      <c r="D132" s="378">
        <v>250</v>
      </c>
      <c r="E132" s="378" t="s">
        <v>1644</v>
      </c>
      <c r="F132" s="378" t="s">
        <v>1645</v>
      </c>
      <c r="G132" s="378" t="s">
        <v>1646</v>
      </c>
      <c r="H132" s="361" t="s">
        <v>134</v>
      </c>
      <c r="I132" s="379">
        <v>1500</v>
      </c>
      <c r="J132" s="362" t="s">
        <v>1770</v>
      </c>
      <c r="K132" s="369"/>
      <c r="L132" s="367"/>
    </row>
    <row r="133" spans="2:12" ht="15" customHeight="1">
      <c r="B133" s="419" t="s">
        <v>872</v>
      </c>
      <c r="C133" s="364" t="s">
        <v>1647</v>
      </c>
      <c r="D133" s="378">
        <v>260</v>
      </c>
      <c r="E133" s="378" t="s">
        <v>1648</v>
      </c>
      <c r="F133" s="378" t="s">
        <v>1649</v>
      </c>
      <c r="G133" s="378" t="s">
        <v>1650</v>
      </c>
      <c r="H133" s="361" t="s">
        <v>134</v>
      </c>
      <c r="I133" s="357">
        <v>1500</v>
      </c>
      <c r="J133" s="362" t="s">
        <v>1770</v>
      </c>
      <c r="K133" s="369"/>
      <c r="L133" s="367"/>
    </row>
    <row r="134" spans="2:12" ht="15" customHeight="1">
      <c r="B134" s="419"/>
      <c r="C134" s="364" t="s">
        <v>1651</v>
      </c>
      <c r="D134" s="378">
        <v>261</v>
      </c>
      <c r="E134" s="378" t="s">
        <v>1652</v>
      </c>
      <c r="F134" s="378" t="s">
        <v>1653</v>
      </c>
      <c r="G134" s="378" t="s">
        <v>1654</v>
      </c>
      <c r="H134" s="361" t="s">
        <v>134</v>
      </c>
      <c r="I134" s="357">
        <v>1500</v>
      </c>
      <c r="J134" s="362" t="s">
        <v>1770</v>
      </c>
      <c r="K134" s="369"/>
      <c r="L134" s="367"/>
    </row>
    <row r="135" spans="2:12" ht="15" customHeight="1">
      <c r="B135" s="419"/>
      <c r="C135" s="364" t="s">
        <v>1655</v>
      </c>
      <c r="D135" s="378">
        <v>262</v>
      </c>
      <c r="E135" s="378" t="s">
        <v>1656</v>
      </c>
      <c r="F135" s="378" t="s">
        <v>1657</v>
      </c>
      <c r="G135" s="378" t="s">
        <v>1658</v>
      </c>
      <c r="H135" s="361" t="s">
        <v>134</v>
      </c>
      <c r="I135" s="357">
        <v>1500</v>
      </c>
      <c r="J135" s="362" t="s">
        <v>1770</v>
      </c>
      <c r="K135" s="369"/>
      <c r="L135" s="367"/>
    </row>
    <row r="136" spans="2:12" ht="15" customHeight="1">
      <c r="B136" s="419"/>
      <c r="C136" s="364" t="s">
        <v>1659</v>
      </c>
      <c r="D136" s="378">
        <v>263</v>
      </c>
      <c r="E136" s="378" t="s">
        <v>1660</v>
      </c>
      <c r="F136" s="378" t="s">
        <v>1661</v>
      </c>
      <c r="G136" s="378" t="s">
        <v>1662</v>
      </c>
      <c r="H136" s="361" t="s">
        <v>134</v>
      </c>
      <c r="I136" s="357">
        <v>1500</v>
      </c>
      <c r="J136" s="362" t="s">
        <v>1770</v>
      </c>
      <c r="K136" s="369"/>
      <c r="L136" s="367"/>
    </row>
    <row r="137" spans="2:12" ht="15" customHeight="1">
      <c r="B137" s="419"/>
      <c r="C137" s="364" t="s">
        <v>1663</v>
      </c>
      <c r="D137" s="378">
        <v>264</v>
      </c>
      <c r="E137" s="378" t="s">
        <v>1664</v>
      </c>
      <c r="F137" s="378" t="s">
        <v>1665</v>
      </c>
      <c r="G137" s="378" t="s">
        <v>1666</v>
      </c>
      <c r="H137" s="361" t="s">
        <v>134</v>
      </c>
      <c r="I137" s="357">
        <v>1500</v>
      </c>
      <c r="J137" s="362" t="s">
        <v>1770</v>
      </c>
      <c r="K137" s="369"/>
      <c r="L137" s="367"/>
    </row>
    <row r="138" spans="2:12" ht="15" customHeight="1">
      <c r="B138" s="419"/>
      <c r="C138" s="364" t="s">
        <v>1667</v>
      </c>
      <c r="D138" s="378">
        <v>265</v>
      </c>
      <c r="E138" s="378" t="s">
        <v>1668</v>
      </c>
      <c r="F138" s="378" t="s">
        <v>1669</v>
      </c>
      <c r="G138" s="378" t="s">
        <v>1670</v>
      </c>
      <c r="H138" s="361" t="s">
        <v>134</v>
      </c>
      <c r="I138" s="357">
        <v>1500</v>
      </c>
      <c r="J138" s="362" t="s">
        <v>1770</v>
      </c>
      <c r="K138" s="369"/>
      <c r="L138" s="367"/>
    </row>
    <row r="139" spans="2:12" ht="15" customHeight="1">
      <c r="B139" s="419"/>
      <c r="C139" s="364" t="s">
        <v>1671</v>
      </c>
      <c r="D139" s="378">
        <v>266</v>
      </c>
      <c r="E139" s="378" t="s">
        <v>1672</v>
      </c>
      <c r="F139" s="378" t="s">
        <v>1673</v>
      </c>
      <c r="G139" s="378" t="s">
        <v>1674</v>
      </c>
      <c r="H139" s="361" t="s">
        <v>134</v>
      </c>
      <c r="I139" s="357">
        <v>1500</v>
      </c>
      <c r="J139" s="362" t="s">
        <v>1770</v>
      </c>
      <c r="K139" s="369"/>
      <c r="L139" s="367"/>
    </row>
    <row r="140" spans="2:12" ht="15" customHeight="1">
      <c r="B140" s="419"/>
      <c r="C140" s="364" t="s">
        <v>1675</v>
      </c>
      <c r="D140" s="378">
        <v>267</v>
      </c>
      <c r="E140" s="378" t="s">
        <v>1676</v>
      </c>
      <c r="F140" s="378" t="s">
        <v>1677</v>
      </c>
      <c r="G140" s="378" t="s">
        <v>1678</v>
      </c>
      <c r="H140" s="361" t="s">
        <v>134</v>
      </c>
      <c r="I140" s="357">
        <v>1500</v>
      </c>
      <c r="J140" s="362" t="s">
        <v>1770</v>
      </c>
      <c r="K140" s="369"/>
      <c r="L140" s="367"/>
    </row>
    <row r="141" spans="2:12" ht="15" customHeight="1">
      <c r="B141" s="419"/>
      <c r="C141" s="364" t="s">
        <v>1679</v>
      </c>
      <c r="D141" s="378">
        <v>268</v>
      </c>
      <c r="E141" s="378" t="s">
        <v>1680</v>
      </c>
      <c r="F141" s="378" t="s">
        <v>1681</v>
      </c>
      <c r="G141" s="378" t="s">
        <v>1682</v>
      </c>
      <c r="H141" s="361" t="s">
        <v>134</v>
      </c>
      <c r="I141" s="357">
        <v>1500</v>
      </c>
      <c r="J141" s="362" t="s">
        <v>1770</v>
      </c>
      <c r="K141" s="369"/>
      <c r="L141" s="367"/>
    </row>
    <row r="142" spans="2:12" ht="15" customHeight="1">
      <c r="B142" s="419"/>
      <c r="C142" s="364" t="s">
        <v>1683</v>
      </c>
      <c r="D142" s="378">
        <v>269</v>
      </c>
      <c r="E142" s="378" t="s">
        <v>1684</v>
      </c>
      <c r="F142" s="378" t="s">
        <v>1685</v>
      </c>
      <c r="G142" s="378" t="s">
        <v>1686</v>
      </c>
      <c r="H142" s="361" t="s">
        <v>134</v>
      </c>
      <c r="I142" s="357">
        <v>1500</v>
      </c>
      <c r="J142" s="362" t="s">
        <v>1770</v>
      </c>
      <c r="K142" s="369"/>
      <c r="L142" s="367"/>
    </row>
    <row r="143" spans="2:12" ht="15" customHeight="1">
      <c r="B143" s="419"/>
      <c r="C143" s="368" t="s">
        <v>1687</v>
      </c>
      <c r="D143" s="378">
        <v>270</v>
      </c>
      <c r="E143" s="378" t="s">
        <v>1200</v>
      </c>
      <c r="F143" s="378" t="s">
        <v>1688</v>
      </c>
      <c r="G143" s="378" t="s">
        <v>1689</v>
      </c>
      <c r="H143" s="361" t="s">
        <v>134</v>
      </c>
      <c r="I143" s="379">
        <v>1500</v>
      </c>
      <c r="J143" s="362" t="s">
        <v>1770</v>
      </c>
      <c r="K143" s="369"/>
      <c r="L143" s="367"/>
    </row>
    <row r="144" spans="2:12" ht="15" customHeight="1">
      <c r="B144" s="419" t="s">
        <v>873</v>
      </c>
      <c r="C144" s="364" t="s">
        <v>1690</v>
      </c>
      <c r="D144" s="378">
        <v>280</v>
      </c>
      <c r="E144" s="378" t="s">
        <v>1691</v>
      </c>
      <c r="F144" s="378" t="s">
        <v>1692</v>
      </c>
      <c r="G144" s="378" t="s">
        <v>1693</v>
      </c>
      <c r="H144" s="361" t="s">
        <v>134</v>
      </c>
      <c r="I144" s="357">
        <v>1500</v>
      </c>
      <c r="J144" s="362" t="s">
        <v>1770</v>
      </c>
      <c r="K144" s="369"/>
      <c r="L144" s="367"/>
    </row>
    <row r="145" spans="2:12" ht="15" customHeight="1">
      <c r="B145" s="419"/>
      <c r="C145" s="364" t="s">
        <v>1694</v>
      </c>
      <c r="D145" s="378">
        <v>281</v>
      </c>
      <c r="E145" s="378" t="s">
        <v>1695</v>
      </c>
      <c r="F145" s="378" t="s">
        <v>1696</v>
      </c>
      <c r="G145" s="378" t="s">
        <v>1697</v>
      </c>
      <c r="H145" s="361" t="s">
        <v>134</v>
      </c>
      <c r="I145" s="357">
        <v>1500</v>
      </c>
      <c r="J145" s="362" t="s">
        <v>1770</v>
      </c>
      <c r="K145" s="369"/>
      <c r="L145" s="367"/>
    </row>
    <row r="146" spans="2:12" ht="15" customHeight="1">
      <c r="B146" s="419"/>
      <c r="C146" s="364" t="s">
        <v>1698</v>
      </c>
      <c r="D146" s="378">
        <v>282</v>
      </c>
      <c r="E146" s="378" t="s">
        <v>1699</v>
      </c>
      <c r="F146" s="378" t="s">
        <v>1700</v>
      </c>
      <c r="G146" s="378" t="s">
        <v>1701</v>
      </c>
      <c r="H146" s="361" t="s">
        <v>134</v>
      </c>
      <c r="I146" s="357">
        <v>1500</v>
      </c>
      <c r="J146" s="362" t="s">
        <v>1770</v>
      </c>
      <c r="K146" s="369"/>
      <c r="L146" s="367"/>
    </row>
    <row r="147" spans="2:12" ht="15" customHeight="1">
      <c r="B147" s="419"/>
      <c r="C147" s="364" t="s">
        <v>1702</v>
      </c>
      <c r="D147" s="378">
        <v>283</v>
      </c>
      <c r="E147" s="378" t="s">
        <v>1703</v>
      </c>
      <c r="F147" s="378" t="s">
        <v>1704</v>
      </c>
      <c r="G147" s="378" t="s">
        <v>1705</v>
      </c>
      <c r="H147" s="361" t="s">
        <v>134</v>
      </c>
      <c r="I147" s="357">
        <v>1500</v>
      </c>
      <c r="J147" s="362" t="s">
        <v>1770</v>
      </c>
      <c r="K147" s="369"/>
      <c r="L147" s="367"/>
    </row>
    <row r="148" spans="2:12" ht="15" customHeight="1">
      <c r="B148" s="419"/>
      <c r="C148" s="364" t="s">
        <v>1706</v>
      </c>
      <c r="D148" s="378">
        <v>284</v>
      </c>
      <c r="E148" s="378" t="s">
        <v>1707</v>
      </c>
      <c r="F148" s="378" t="s">
        <v>1708</v>
      </c>
      <c r="G148" s="378" t="s">
        <v>1709</v>
      </c>
      <c r="H148" s="361" t="s">
        <v>134</v>
      </c>
      <c r="I148" s="357">
        <v>1500</v>
      </c>
      <c r="J148" s="362" t="s">
        <v>1770</v>
      </c>
      <c r="K148" s="369"/>
      <c r="L148" s="367"/>
    </row>
    <row r="149" spans="2:12" ht="15" customHeight="1">
      <c r="B149" s="419"/>
      <c r="C149" s="364" t="s">
        <v>1710</v>
      </c>
      <c r="D149" s="378">
        <v>285</v>
      </c>
      <c r="E149" s="378" t="s">
        <v>1711</v>
      </c>
      <c r="F149" s="378" t="s">
        <v>1712</v>
      </c>
      <c r="G149" s="378" t="s">
        <v>1713</v>
      </c>
      <c r="H149" s="361" t="s">
        <v>134</v>
      </c>
      <c r="I149" s="357">
        <v>1500</v>
      </c>
      <c r="J149" s="362" t="s">
        <v>1770</v>
      </c>
      <c r="K149" s="369"/>
      <c r="L149" s="367"/>
    </row>
    <row r="150" spans="2:12" ht="15" customHeight="1">
      <c r="B150" s="419"/>
      <c r="C150" s="364" t="s">
        <v>1714</v>
      </c>
      <c r="D150" s="378">
        <v>286</v>
      </c>
      <c r="E150" s="378" t="s">
        <v>1715</v>
      </c>
      <c r="F150" s="378" t="s">
        <v>1716</v>
      </c>
      <c r="G150" s="378" t="s">
        <v>1717</v>
      </c>
      <c r="H150" s="361" t="s">
        <v>134</v>
      </c>
      <c r="I150" s="357">
        <v>1500</v>
      </c>
      <c r="J150" s="362" t="s">
        <v>1770</v>
      </c>
      <c r="K150" s="369"/>
      <c r="L150" s="367"/>
    </row>
    <row r="151" spans="2:12" ht="15" customHeight="1">
      <c r="B151" s="419"/>
      <c r="C151" s="364" t="s">
        <v>1718</v>
      </c>
      <c r="D151" s="378">
        <v>287</v>
      </c>
      <c r="E151" s="378" t="s">
        <v>1719</v>
      </c>
      <c r="F151" s="378" t="s">
        <v>1720</v>
      </c>
      <c r="G151" s="378" t="s">
        <v>1721</v>
      </c>
      <c r="H151" s="361" t="s">
        <v>134</v>
      </c>
      <c r="I151" s="357">
        <v>1500</v>
      </c>
      <c r="J151" s="362" t="s">
        <v>1770</v>
      </c>
      <c r="K151" s="369"/>
      <c r="L151" s="367"/>
    </row>
    <row r="152" spans="2:12" ht="15" customHeight="1">
      <c r="B152" s="419"/>
      <c r="C152" s="364" t="s">
        <v>1722</v>
      </c>
      <c r="D152" s="378">
        <v>288</v>
      </c>
      <c r="E152" s="378" t="s">
        <v>1723</v>
      </c>
      <c r="F152" s="378" t="s">
        <v>1724</v>
      </c>
      <c r="G152" s="378" t="s">
        <v>1725</v>
      </c>
      <c r="H152" s="361" t="s">
        <v>134</v>
      </c>
      <c r="I152" s="357">
        <v>1500</v>
      </c>
      <c r="J152" s="362" t="s">
        <v>1770</v>
      </c>
      <c r="K152" s="369"/>
      <c r="L152" s="367"/>
    </row>
    <row r="153" spans="2:12" ht="15" customHeight="1">
      <c r="B153" s="419"/>
      <c r="C153" s="364" t="s">
        <v>1726</v>
      </c>
      <c r="D153" s="378">
        <v>289</v>
      </c>
      <c r="E153" s="378" t="s">
        <v>1727</v>
      </c>
      <c r="F153" s="378" t="s">
        <v>1728</v>
      </c>
      <c r="G153" s="378" t="s">
        <v>1729</v>
      </c>
      <c r="H153" s="361" t="s">
        <v>134</v>
      </c>
      <c r="I153" s="357">
        <v>1500</v>
      </c>
      <c r="J153" s="362" t="s">
        <v>1770</v>
      </c>
      <c r="K153" s="369"/>
      <c r="L153" s="367"/>
    </row>
    <row r="154" spans="2:12" ht="15" customHeight="1">
      <c r="B154" s="419"/>
      <c r="C154" s="368" t="s">
        <v>1730</v>
      </c>
      <c r="D154" s="378">
        <v>290</v>
      </c>
      <c r="E154" s="378" t="s">
        <v>1201</v>
      </c>
      <c r="F154" s="378" t="s">
        <v>1731</v>
      </c>
      <c r="G154" s="378" t="s">
        <v>1732</v>
      </c>
      <c r="H154" s="361" t="s">
        <v>134</v>
      </c>
      <c r="I154" s="379">
        <v>1500</v>
      </c>
      <c r="J154" s="362" t="s">
        <v>1770</v>
      </c>
      <c r="K154" s="369"/>
      <c r="L154" s="367"/>
    </row>
    <row r="155" spans="2:12" ht="15" customHeight="1">
      <c r="B155" s="419" t="s">
        <v>1733</v>
      </c>
      <c r="C155" s="364" t="s">
        <v>1734</v>
      </c>
      <c r="D155" s="380">
        <v>340</v>
      </c>
      <c r="E155" s="380" t="s">
        <v>1735</v>
      </c>
      <c r="F155" s="380" t="s">
        <v>1736</v>
      </c>
      <c r="G155" s="380" t="s">
        <v>1737</v>
      </c>
      <c r="H155" s="361" t="s">
        <v>134</v>
      </c>
      <c r="I155" s="381">
        <v>1500</v>
      </c>
      <c r="J155" s="362" t="s">
        <v>1770</v>
      </c>
      <c r="K155" s="369"/>
      <c r="L155" s="367"/>
    </row>
    <row r="156" spans="2:12" ht="15" customHeight="1">
      <c r="B156" s="419"/>
      <c r="C156" s="364" t="s">
        <v>1738</v>
      </c>
      <c r="D156" s="380">
        <v>342</v>
      </c>
      <c r="E156" s="380" t="s">
        <v>1739</v>
      </c>
      <c r="F156" s="380" t="s">
        <v>1740</v>
      </c>
      <c r="G156" s="380" t="s">
        <v>1741</v>
      </c>
      <c r="H156" s="361" t="s">
        <v>134</v>
      </c>
      <c r="I156" s="381">
        <v>1500</v>
      </c>
      <c r="J156" s="362" t="s">
        <v>1770</v>
      </c>
      <c r="K156" s="369"/>
      <c r="L156" s="367"/>
    </row>
    <row r="157" spans="2:12" ht="15" customHeight="1">
      <c r="B157" s="419"/>
      <c r="C157" s="364" t="s">
        <v>1742</v>
      </c>
      <c r="D157" s="380">
        <v>343</v>
      </c>
      <c r="E157" s="380" t="s">
        <v>1743</v>
      </c>
      <c r="F157" s="380" t="s">
        <v>1744</v>
      </c>
      <c r="G157" s="380" t="s">
        <v>1745</v>
      </c>
      <c r="H157" s="361" t="s">
        <v>134</v>
      </c>
      <c r="I157" s="381">
        <v>1500</v>
      </c>
      <c r="J157" s="362" t="s">
        <v>1770</v>
      </c>
      <c r="K157" s="369"/>
      <c r="L157" s="367"/>
    </row>
    <row r="158" spans="2:12" ht="15" customHeight="1">
      <c r="B158" s="419"/>
      <c r="C158" s="364" t="s">
        <v>1746</v>
      </c>
      <c r="D158" s="380">
        <v>344</v>
      </c>
      <c r="E158" s="380" t="s">
        <v>1747</v>
      </c>
      <c r="F158" s="380" t="s">
        <v>1748</v>
      </c>
      <c r="G158" s="380" t="s">
        <v>1749</v>
      </c>
      <c r="H158" s="361" t="s">
        <v>134</v>
      </c>
      <c r="I158" s="381">
        <v>1500</v>
      </c>
      <c r="J158" s="362" t="s">
        <v>1770</v>
      </c>
      <c r="K158" s="369"/>
      <c r="L158" s="367"/>
    </row>
    <row r="159" spans="2:12" ht="15" customHeight="1">
      <c r="B159" s="419"/>
      <c r="C159" s="364" t="s">
        <v>1750</v>
      </c>
      <c r="D159" s="380">
        <v>345</v>
      </c>
      <c r="E159" s="380" t="s">
        <v>1751</v>
      </c>
      <c r="F159" s="380" t="s">
        <v>1752</v>
      </c>
      <c r="G159" s="380" t="s">
        <v>1753</v>
      </c>
      <c r="H159" s="361" t="s">
        <v>134</v>
      </c>
      <c r="I159" s="381">
        <v>1500</v>
      </c>
      <c r="J159" s="362" t="s">
        <v>1770</v>
      </c>
      <c r="K159" s="369"/>
      <c r="L159" s="367"/>
    </row>
    <row r="160" spans="2:12" ht="15" customHeight="1">
      <c r="B160" s="419"/>
      <c r="C160" s="364" t="s">
        <v>1754</v>
      </c>
      <c r="D160" s="380">
        <v>346</v>
      </c>
      <c r="E160" s="380" t="s">
        <v>1755</v>
      </c>
      <c r="F160" s="380" t="s">
        <v>1756</v>
      </c>
      <c r="G160" s="380" t="s">
        <v>1757</v>
      </c>
      <c r="H160" s="361" t="s">
        <v>134</v>
      </c>
      <c r="I160" s="381">
        <v>1500</v>
      </c>
      <c r="J160" s="362" t="s">
        <v>1770</v>
      </c>
      <c r="K160" s="369"/>
      <c r="L160" s="367"/>
    </row>
    <row r="161" spans="2:12" ht="15" customHeight="1">
      <c r="B161" s="419"/>
      <c r="C161" s="364" t="s">
        <v>1758</v>
      </c>
      <c r="D161" s="380">
        <v>347</v>
      </c>
      <c r="E161" s="380" t="s">
        <v>1759</v>
      </c>
      <c r="F161" s="380" t="s">
        <v>1760</v>
      </c>
      <c r="G161" s="380" t="s">
        <v>1761</v>
      </c>
      <c r="H161" s="361" t="s">
        <v>134</v>
      </c>
      <c r="I161" s="381">
        <v>1500</v>
      </c>
      <c r="J161" s="362" t="s">
        <v>1770</v>
      </c>
      <c r="K161" s="369"/>
      <c r="L161" s="367"/>
    </row>
    <row r="162" spans="2:12" ht="15" customHeight="1">
      <c r="B162" s="419"/>
      <c r="C162" s="364" t="s">
        <v>1762</v>
      </c>
      <c r="D162" s="380">
        <v>348</v>
      </c>
      <c r="E162" s="380" t="s">
        <v>1763</v>
      </c>
      <c r="F162" s="380" t="s">
        <v>1764</v>
      </c>
      <c r="G162" s="380" t="s">
        <v>1765</v>
      </c>
      <c r="H162" s="361" t="s">
        <v>134</v>
      </c>
      <c r="I162" s="381">
        <v>1500</v>
      </c>
      <c r="J162" s="362" t="s">
        <v>1770</v>
      </c>
      <c r="K162" s="369"/>
      <c r="L162" s="367"/>
    </row>
    <row r="163" spans="2:12" ht="15" customHeight="1">
      <c r="B163" s="419"/>
      <c r="C163" s="364" t="s">
        <v>1766</v>
      </c>
      <c r="D163" s="380">
        <v>349</v>
      </c>
      <c r="E163" s="380" t="s">
        <v>1767</v>
      </c>
      <c r="F163" s="380" t="s">
        <v>1768</v>
      </c>
      <c r="G163" s="380" t="s">
        <v>1769</v>
      </c>
      <c r="H163" s="361" t="s">
        <v>134</v>
      </c>
      <c r="I163" s="381">
        <v>1500</v>
      </c>
      <c r="J163" s="362" t="s">
        <v>1770</v>
      </c>
      <c r="K163" s="369"/>
      <c r="L163" s="367"/>
    </row>
  </sheetData>
  <mergeCells count="19">
    <mergeCell ref="L20:L24"/>
    <mergeCell ref="B4:B11"/>
    <mergeCell ref="B12:B19"/>
    <mergeCell ref="B20:B27"/>
    <mergeCell ref="B28:B35"/>
    <mergeCell ref="B36:B51"/>
    <mergeCell ref="B52:B67"/>
    <mergeCell ref="B68:B83"/>
    <mergeCell ref="B84:B99"/>
    <mergeCell ref="B100:B104"/>
    <mergeCell ref="B155:B163"/>
    <mergeCell ref="B122:B132"/>
    <mergeCell ref="B133:B143"/>
    <mergeCell ref="B144:B154"/>
    <mergeCell ref="B105:B109"/>
    <mergeCell ref="B110:B112"/>
    <mergeCell ref="B113:B115"/>
    <mergeCell ref="B116:B118"/>
    <mergeCell ref="B119:B121"/>
  </mergeCells>
  <hyperlinks>
    <hyperlink ref="A1" location="'Table of Contents'!A1" display="Back to Top" xr:uid="{EE04BCB9-03F5-4AA7-BB72-112520DCFA9E}"/>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1D361-96E4-4FE8-8D83-92DB5E3264C3}">
  <dimension ref="A1:AG111"/>
  <sheetViews>
    <sheetView showGridLines="0" zoomScale="120" zoomScaleNormal="120" workbookViewId="0">
      <selection activeCell="F12" sqref="F12"/>
    </sheetView>
  </sheetViews>
  <sheetFormatPr defaultColWidth="8.85546875" defaultRowHeight="15"/>
  <cols>
    <col min="1" max="1" width="20.140625" bestFit="1" customWidth="1"/>
    <col min="2" max="2" width="39.140625" bestFit="1" customWidth="1"/>
    <col min="3" max="3" width="40.140625" customWidth="1"/>
    <col min="4" max="4" width="30" customWidth="1"/>
    <col min="5" max="5" width="28.42578125" customWidth="1"/>
    <col min="6" max="6" width="14.42578125" bestFit="1" customWidth="1"/>
    <col min="7" max="7" width="18.85546875" bestFit="1" customWidth="1"/>
    <col min="8" max="8" width="17.140625" customWidth="1"/>
    <col min="9" max="10" width="19.85546875" customWidth="1"/>
    <col min="11" max="11" width="18.140625" bestFit="1" customWidth="1"/>
    <col min="12" max="12" width="18.140625" customWidth="1"/>
    <col min="13" max="13" width="16.140625" bestFit="1" customWidth="1"/>
    <col min="14" max="14" width="16.140625" customWidth="1"/>
    <col min="15" max="15" width="16.140625" bestFit="1" customWidth="1"/>
    <col min="16" max="16" width="16.140625" customWidth="1"/>
    <col min="17" max="17" width="16.140625" bestFit="1" customWidth="1"/>
    <col min="18" max="18" width="16.140625" customWidth="1"/>
    <col min="19" max="19" width="16.140625" bestFit="1" customWidth="1"/>
    <col min="20" max="20" width="16.140625" customWidth="1"/>
    <col min="21" max="21" width="19.140625" bestFit="1" customWidth="1"/>
    <col min="22" max="22" width="112.140625" bestFit="1" customWidth="1"/>
    <col min="23" max="23" width="45.85546875" bestFit="1" customWidth="1"/>
    <col min="24" max="24" width="18.85546875" customWidth="1"/>
    <col min="25" max="25" width="4.42578125" customWidth="1"/>
    <col min="26" max="26" width="15.140625" customWidth="1"/>
    <col min="27" max="32" width="8.85546875" customWidth="1"/>
    <col min="33" max="33" width="8.85546875" hidden="1" customWidth="1"/>
    <col min="34" max="82" width="8.85546875" customWidth="1"/>
  </cols>
  <sheetData>
    <row r="1" spans="1:33">
      <c r="A1" s="56" t="s">
        <v>99</v>
      </c>
      <c r="B1" s="430" t="s">
        <v>174</v>
      </c>
      <c r="C1" s="431"/>
      <c r="D1" s="432"/>
      <c r="AG1" t="s">
        <v>177</v>
      </c>
    </row>
    <row r="2" spans="1:33">
      <c r="B2" s="313" t="s">
        <v>175</v>
      </c>
      <c r="C2" s="312" t="s">
        <v>176</v>
      </c>
      <c r="D2" s="314" t="s">
        <v>194</v>
      </c>
      <c r="F2" s="108"/>
      <c r="G2" s="108"/>
      <c r="H2" s="108"/>
      <c r="I2" s="108"/>
      <c r="J2" s="108"/>
      <c r="O2" s="108"/>
      <c r="P2" s="108"/>
      <c r="AG2" t="s">
        <v>222</v>
      </c>
    </row>
    <row r="3" spans="1:33">
      <c r="B3" s="316" t="s">
        <v>223</v>
      </c>
      <c r="C3" s="383">
        <v>24.7</v>
      </c>
      <c r="D3" s="308"/>
      <c r="F3" s="108"/>
      <c r="G3" s="108"/>
      <c r="H3" s="108"/>
      <c r="I3" s="108"/>
      <c r="J3" s="108"/>
      <c r="O3" s="108"/>
      <c r="P3" s="108"/>
      <c r="Q3" s="62"/>
      <c r="R3" s="62"/>
      <c r="AG3" t="s">
        <v>224</v>
      </c>
    </row>
    <row r="4" spans="1:33">
      <c r="B4" s="316" t="s">
        <v>225</v>
      </c>
      <c r="C4" s="383" t="s">
        <v>1005</v>
      </c>
      <c r="D4" s="308"/>
      <c r="F4" s="108"/>
      <c r="G4" s="108"/>
      <c r="H4" s="108"/>
      <c r="I4" s="108"/>
      <c r="J4" s="108"/>
      <c r="O4" s="108"/>
      <c r="P4" s="108"/>
      <c r="AG4" t="s">
        <v>220</v>
      </c>
    </row>
    <row r="5" spans="1:33">
      <c r="B5" s="316" t="s">
        <v>541</v>
      </c>
      <c r="C5" s="383" t="s">
        <v>231</v>
      </c>
      <c r="D5" s="308"/>
      <c r="F5" s="108"/>
      <c r="G5" s="108"/>
      <c r="H5" s="108"/>
      <c r="I5" s="108"/>
      <c r="J5" s="108"/>
      <c r="O5" s="108"/>
      <c r="P5" s="108"/>
    </row>
    <row r="6" spans="1:33">
      <c r="B6" s="316" t="s">
        <v>226</v>
      </c>
      <c r="C6" s="383" t="s">
        <v>227</v>
      </c>
      <c r="D6" s="308"/>
      <c r="F6" s="108"/>
      <c r="G6" s="108"/>
      <c r="H6" s="108"/>
      <c r="I6" s="108"/>
      <c r="J6" s="108"/>
      <c r="K6" s="62"/>
      <c r="L6" s="62"/>
      <c r="O6" s="108"/>
      <c r="P6" s="108"/>
      <c r="AG6" t="s">
        <v>222</v>
      </c>
    </row>
    <row r="7" spans="1:33">
      <c r="B7" s="316" t="s">
        <v>228</v>
      </c>
      <c r="C7" s="383" t="s">
        <v>229</v>
      </c>
      <c r="D7" s="308"/>
      <c r="F7" s="108"/>
      <c r="G7" s="108"/>
      <c r="H7" s="108"/>
      <c r="I7" s="108"/>
      <c r="J7" s="108"/>
      <c r="K7" s="62"/>
      <c r="L7" s="62"/>
    </row>
    <row r="8" spans="1:33">
      <c r="B8" s="316" t="s">
        <v>230</v>
      </c>
      <c r="C8" s="383" t="s">
        <v>1895</v>
      </c>
      <c r="D8" s="308"/>
      <c r="F8" s="108"/>
      <c r="G8" s="108"/>
      <c r="H8" s="108"/>
      <c r="I8" s="108"/>
      <c r="J8" s="108"/>
      <c r="K8" s="62"/>
      <c r="L8" s="62"/>
    </row>
    <row r="9" spans="1:33">
      <c r="B9" s="316" t="s">
        <v>1897</v>
      </c>
      <c r="C9" s="383" t="s">
        <v>1898</v>
      </c>
      <c r="D9" s="308"/>
      <c r="F9" s="108"/>
      <c r="G9" s="108"/>
      <c r="H9" s="108"/>
      <c r="I9" s="108"/>
      <c r="J9" s="108"/>
      <c r="K9" s="62"/>
      <c r="L9" s="62"/>
    </row>
    <row r="10" spans="1:33">
      <c r="B10" s="316" t="s">
        <v>511</v>
      </c>
      <c r="C10" s="383" t="s">
        <v>1004</v>
      </c>
      <c r="D10" s="308"/>
      <c r="F10" s="108"/>
      <c r="G10" s="108"/>
      <c r="H10" s="108"/>
      <c r="I10" s="108"/>
      <c r="J10" s="108"/>
      <c r="K10" s="62"/>
      <c r="L10" s="62"/>
    </row>
    <row r="11" spans="1:33">
      <c r="B11" s="316" t="s">
        <v>2315</v>
      </c>
      <c r="C11" s="316" t="s">
        <v>2316</v>
      </c>
      <c r="D11" s="387"/>
      <c r="F11" s="108"/>
      <c r="G11" s="108"/>
      <c r="H11" s="108"/>
      <c r="I11" s="108"/>
      <c r="J11" s="108"/>
      <c r="K11" s="62"/>
      <c r="L11" s="62"/>
    </row>
    <row r="12" spans="1:33">
      <c r="B12" s="316" t="s">
        <v>232</v>
      </c>
      <c r="C12" s="383" t="s">
        <v>233</v>
      </c>
      <c r="D12" s="315"/>
      <c r="F12" s="108"/>
      <c r="G12" s="108"/>
      <c r="H12" s="108"/>
      <c r="I12" s="108"/>
      <c r="J12" s="108"/>
      <c r="K12" s="62"/>
      <c r="L12" s="62"/>
    </row>
    <row r="13" spans="1:33">
      <c r="B13" s="316" t="s">
        <v>234</v>
      </c>
      <c r="C13" s="383">
        <v>1</v>
      </c>
      <c r="D13" s="315"/>
      <c r="F13" s="108"/>
      <c r="G13" s="108"/>
      <c r="H13" s="108"/>
      <c r="I13" s="108"/>
      <c r="J13" s="108"/>
      <c r="K13" s="62"/>
      <c r="L13" s="62"/>
    </row>
    <row r="14" spans="1:33">
      <c r="B14" s="316" t="s">
        <v>235</v>
      </c>
      <c r="C14" s="383" t="b">
        <v>1</v>
      </c>
      <c r="D14" s="315"/>
      <c r="F14" s="108"/>
      <c r="G14" s="108"/>
      <c r="H14" s="108"/>
      <c r="I14" s="108"/>
      <c r="J14" s="108"/>
      <c r="K14" s="62"/>
      <c r="L14" s="62"/>
    </row>
    <row r="15" spans="1:33">
      <c r="B15" s="316" t="s">
        <v>236</v>
      </c>
      <c r="C15" s="383" t="s">
        <v>671</v>
      </c>
      <c r="D15" s="384"/>
      <c r="G15" s="108"/>
      <c r="H15" s="108"/>
      <c r="I15" s="108"/>
      <c r="J15" s="108"/>
      <c r="K15" s="62"/>
      <c r="L15" s="62"/>
    </row>
    <row r="16" spans="1:33">
      <c r="B16" s="316" t="s">
        <v>237</v>
      </c>
      <c r="C16" s="383">
        <v>16</v>
      </c>
      <c r="D16" s="315"/>
      <c r="F16" s="108"/>
      <c r="G16" s="108"/>
      <c r="H16" s="108"/>
      <c r="I16" s="108"/>
      <c r="J16" s="108"/>
      <c r="K16" s="62"/>
      <c r="L16" s="62"/>
    </row>
    <row r="17" spans="2:26">
      <c r="B17" s="316" t="s">
        <v>238</v>
      </c>
      <c r="C17" s="383" t="s">
        <v>748</v>
      </c>
      <c r="D17" s="308"/>
      <c r="F17" s="108"/>
      <c r="G17" s="108"/>
      <c r="H17" s="108"/>
      <c r="I17" s="108"/>
      <c r="J17" s="108"/>
      <c r="K17" s="62"/>
      <c r="L17" s="62"/>
    </row>
    <row r="18" spans="2:26">
      <c r="B18" s="316" t="s">
        <v>239</v>
      </c>
      <c r="C18" s="383" t="s">
        <v>749</v>
      </c>
      <c r="D18" s="308"/>
      <c r="F18" s="108"/>
      <c r="G18" s="108"/>
      <c r="H18" s="108"/>
      <c r="I18" s="108"/>
      <c r="J18" s="108"/>
      <c r="K18" s="62"/>
      <c r="L18" s="62"/>
    </row>
    <row r="19" spans="2:26">
      <c r="B19" s="316" t="s">
        <v>1893</v>
      </c>
      <c r="C19" s="383" t="s">
        <v>2201</v>
      </c>
      <c r="D19" s="308"/>
      <c r="F19" s="108"/>
      <c r="G19" s="108"/>
      <c r="H19" s="108"/>
      <c r="I19" s="108"/>
      <c r="J19" s="108"/>
      <c r="K19" s="62"/>
      <c r="L19" s="62"/>
    </row>
    <row r="20" spans="2:26">
      <c r="B20" s="316" t="s">
        <v>1894</v>
      </c>
      <c r="C20" s="383" t="s">
        <v>2202</v>
      </c>
      <c r="D20" s="308"/>
      <c r="F20" s="108"/>
      <c r="G20" s="108"/>
      <c r="H20" s="108"/>
      <c r="I20" s="108"/>
      <c r="J20" s="108"/>
      <c r="K20" s="62"/>
      <c r="L20" s="62"/>
    </row>
    <row r="21" spans="2:26">
      <c r="B21" s="316" t="s">
        <v>240</v>
      </c>
      <c r="C21" s="383" t="s">
        <v>1915</v>
      </c>
      <c r="D21" s="308"/>
      <c r="F21" s="108"/>
      <c r="G21" s="108"/>
      <c r="H21" s="108"/>
      <c r="I21" s="108"/>
      <c r="J21" s="108"/>
      <c r="K21" s="62"/>
      <c r="L21" s="62"/>
    </row>
    <row r="22" spans="2:26">
      <c r="B22" s="316" t="s">
        <v>241</v>
      </c>
      <c r="C22" s="383" t="s">
        <v>672</v>
      </c>
      <c r="D22" s="308"/>
      <c r="F22" s="108"/>
      <c r="G22" s="108"/>
      <c r="H22" s="108"/>
      <c r="I22" s="108"/>
      <c r="J22" s="108"/>
      <c r="K22" s="62"/>
      <c r="L22" s="62"/>
    </row>
    <row r="23" spans="2:26">
      <c r="B23" s="316" t="s">
        <v>242</v>
      </c>
      <c r="C23" s="383" t="s">
        <v>243</v>
      </c>
      <c r="D23" s="308"/>
      <c r="F23" s="108"/>
      <c r="G23" s="108"/>
      <c r="H23" s="108"/>
      <c r="I23" s="108"/>
      <c r="J23" s="108"/>
      <c r="K23" s="62"/>
      <c r="L23" s="62"/>
    </row>
    <row r="24" spans="2:26">
      <c r="B24" s="316" t="s">
        <v>244</v>
      </c>
      <c r="C24" s="383" t="b">
        <v>0</v>
      </c>
      <c r="D24" s="308"/>
      <c r="F24" s="108"/>
      <c r="G24" s="108"/>
      <c r="H24" s="108"/>
      <c r="I24" s="108"/>
      <c r="J24" s="108"/>
      <c r="K24" s="62"/>
      <c r="L24" s="62"/>
    </row>
    <row r="25" spans="2:26">
      <c r="B25" s="316" t="s">
        <v>245</v>
      </c>
      <c r="C25" s="383" t="s">
        <v>178</v>
      </c>
      <c r="D25" s="308"/>
      <c r="F25" s="108"/>
      <c r="G25" s="108"/>
      <c r="H25" s="108"/>
      <c r="I25" s="108"/>
      <c r="J25" s="108"/>
      <c r="K25" s="62"/>
      <c r="L25" s="62"/>
    </row>
    <row r="26" spans="2:26">
      <c r="B26" s="316" t="s">
        <v>246</v>
      </c>
      <c r="C26" s="383" t="s">
        <v>179</v>
      </c>
      <c r="D26" s="308"/>
      <c r="F26" s="108"/>
      <c r="G26" s="108"/>
      <c r="H26" s="108"/>
      <c r="I26" s="108"/>
      <c r="J26" s="108"/>
      <c r="K26" s="62"/>
      <c r="L26" s="62"/>
    </row>
    <row r="27" spans="2:26">
      <c r="B27" s="316" t="s">
        <v>247</v>
      </c>
      <c r="C27" s="383" t="s">
        <v>180</v>
      </c>
      <c r="D27" s="308"/>
      <c r="F27" s="108"/>
      <c r="G27" s="108"/>
      <c r="H27" s="108"/>
      <c r="I27" s="108"/>
      <c r="J27" s="108"/>
      <c r="K27" s="62"/>
      <c r="L27" s="62"/>
    </row>
    <row r="28" spans="2:26">
      <c r="B28" s="316" t="s">
        <v>248</v>
      </c>
      <c r="C28" s="383" t="s">
        <v>181</v>
      </c>
      <c r="D28" s="308"/>
      <c r="F28" s="108"/>
      <c r="G28" s="108" t="s">
        <v>147</v>
      </c>
      <c r="H28" s="108"/>
      <c r="I28" s="108"/>
      <c r="J28" s="108"/>
      <c r="K28" s="62"/>
      <c r="L28" s="62"/>
    </row>
    <row r="29" spans="2:26">
      <c r="B29" s="316" t="s">
        <v>249</v>
      </c>
      <c r="C29" s="383" t="s">
        <v>182</v>
      </c>
      <c r="D29" s="308"/>
      <c r="F29" s="108"/>
      <c r="G29" s="108"/>
      <c r="H29" s="108"/>
      <c r="I29" s="108"/>
      <c r="J29" s="108"/>
      <c r="K29" s="62"/>
      <c r="L29" s="62"/>
    </row>
    <row r="30" spans="2:26" ht="15.75" thickBot="1">
      <c r="B30" s="385" t="s">
        <v>250</v>
      </c>
      <c r="C30" s="386" t="s">
        <v>183</v>
      </c>
      <c r="D30" s="311"/>
      <c r="F30" s="108"/>
      <c r="G30" s="108"/>
      <c r="H30" s="108"/>
      <c r="I30" s="108"/>
      <c r="J30" s="108"/>
      <c r="K30" s="62"/>
      <c r="L30" s="62"/>
    </row>
    <row r="31" spans="2:26">
      <c r="B31" s="426" t="s">
        <v>251</v>
      </c>
      <c r="C31" s="427"/>
      <c r="D31" s="427"/>
      <c r="E31" s="428"/>
      <c r="F31" s="428"/>
      <c r="G31" s="428"/>
      <c r="H31" s="428"/>
      <c r="I31" s="428"/>
      <c r="J31" s="428"/>
      <c r="K31" s="428"/>
      <c r="L31" s="428"/>
      <c r="M31" s="428"/>
      <c r="N31" s="428"/>
      <c r="O31" s="428"/>
      <c r="P31" s="428"/>
      <c r="Q31" s="428"/>
      <c r="R31" s="428"/>
      <c r="S31" s="428"/>
      <c r="T31" s="428"/>
      <c r="U31" s="428"/>
      <c r="V31" s="428"/>
      <c r="W31" s="429"/>
    </row>
    <row r="32" spans="2:26">
      <c r="B32" s="344" t="s">
        <v>100</v>
      </c>
      <c r="C32" s="345" t="s">
        <v>252</v>
      </c>
      <c r="D32" s="345" t="s">
        <v>253</v>
      </c>
      <c r="E32" s="345" t="s">
        <v>254</v>
      </c>
      <c r="F32" s="345" t="s">
        <v>255</v>
      </c>
      <c r="G32" s="345" t="s">
        <v>256</v>
      </c>
      <c r="H32" s="345" t="s">
        <v>257</v>
      </c>
      <c r="I32" s="345" t="s">
        <v>258</v>
      </c>
      <c r="J32" s="346" t="s">
        <v>497</v>
      </c>
      <c r="K32" s="346" t="s">
        <v>498</v>
      </c>
      <c r="L32" s="346" t="s">
        <v>499</v>
      </c>
      <c r="M32" s="346" t="s">
        <v>500</v>
      </c>
      <c r="N32" s="346" t="s">
        <v>501</v>
      </c>
      <c r="O32" s="346" t="s">
        <v>502</v>
      </c>
      <c r="P32" s="346" t="s">
        <v>503</v>
      </c>
      <c r="Q32" s="346" t="s">
        <v>504</v>
      </c>
      <c r="R32" s="346" t="s">
        <v>505</v>
      </c>
      <c r="S32" s="346" t="s">
        <v>506</v>
      </c>
      <c r="T32" s="346" t="s">
        <v>507</v>
      </c>
      <c r="U32" s="346" t="s">
        <v>508</v>
      </c>
      <c r="V32" s="345" t="s">
        <v>259</v>
      </c>
      <c r="W32" s="347" t="s">
        <v>1896</v>
      </c>
      <c r="X32" s="18"/>
      <c r="Y32" s="18"/>
      <c r="Z32" s="18"/>
    </row>
    <row r="33" spans="2:23" s="205" customFormat="1" ht="15" customHeight="1">
      <c r="B33" s="284" t="s">
        <v>2268</v>
      </c>
      <c r="C33" s="207" t="s">
        <v>177</v>
      </c>
      <c r="D33" s="336" t="s">
        <v>567</v>
      </c>
      <c r="E33" s="338" t="s">
        <v>1196</v>
      </c>
      <c r="F33" s="337" t="s">
        <v>750</v>
      </c>
      <c r="G33" s="207" t="s">
        <v>147</v>
      </c>
      <c r="H33" s="207">
        <v>102</v>
      </c>
      <c r="I33" s="337" t="s">
        <v>701</v>
      </c>
      <c r="J33" s="338" t="s">
        <v>178</v>
      </c>
      <c r="K33" s="339" t="s">
        <v>1922</v>
      </c>
      <c r="L33" s="207" t="s">
        <v>179</v>
      </c>
      <c r="M33" s="339" t="s">
        <v>1925</v>
      </c>
      <c r="N33" s="338" t="s">
        <v>180</v>
      </c>
      <c r="O33" s="339" t="s">
        <v>1928</v>
      </c>
      <c r="P33" s="207" t="s">
        <v>181</v>
      </c>
      <c r="Q33" s="339" t="s">
        <v>1931</v>
      </c>
      <c r="R33" s="338" t="s">
        <v>182</v>
      </c>
      <c r="S33" s="339" t="s">
        <v>1934</v>
      </c>
      <c r="T33" s="207" t="s">
        <v>183</v>
      </c>
      <c r="U33" s="339" t="s">
        <v>1937</v>
      </c>
      <c r="V33" s="207" t="s">
        <v>1772</v>
      </c>
      <c r="W33" s="348" t="s">
        <v>808</v>
      </c>
    </row>
    <row r="34" spans="2:23" s="205" customFormat="1" ht="15" customHeight="1">
      <c r="B34" s="284" t="s">
        <v>2269</v>
      </c>
      <c r="C34" s="207" t="s">
        <v>177</v>
      </c>
      <c r="D34" s="336" t="s">
        <v>569</v>
      </c>
      <c r="E34" s="338" t="s">
        <v>1196</v>
      </c>
      <c r="F34" s="337" t="s">
        <v>751</v>
      </c>
      <c r="G34" s="207" t="s">
        <v>147</v>
      </c>
      <c r="H34" s="207">
        <v>102</v>
      </c>
      <c r="I34" s="337" t="s">
        <v>701</v>
      </c>
      <c r="J34" s="338" t="s">
        <v>178</v>
      </c>
      <c r="K34" s="339" t="s">
        <v>1923</v>
      </c>
      <c r="L34" s="207" t="s">
        <v>179</v>
      </c>
      <c r="M34" s="339" t="s">
        <v>1926</v>
      </c>
      <c r="N34" s="338" t="s">
        <v>180</v>
      </c>
      <c r="O34" s="339" t="s">
        <v>1929</v>
      </c>
      <c r="P34" s="207" t="s">
        <v>181</v>
      </c>
      <c r="Q34" s="339" t="s">
        <v>1932</v>
      </c>
      <c r="R34" s="338" t="s">
        <v>182</v>
      </c>
      <c r="S34" s="339" t="s">
        <v>1935</v>
      </c>
      <c r="T34" s="207" t="s">
        <v>183</v>
      </c>
      <c r="U34" s="339" t="s">
        <v>1938</v>
      </c>
      <c r="V34" s="207" t="s">
        <v>1772</v>
      </c>
      <c r="W34" s="348" t="s">
        <v>808</v>
      </c>
    </row>
    <row r="35" spans="2:23" s="205" customFormat="1" ht="15" customHeight="1">
      <c r="B35" s="284" t="s">
        <v>2270</v>
      </c>
      <c r="C35" s="207" t="s">
        <v>177</v>
      </c>
      <c r="D35" s="336" t="s">
        <v>571</v>
      </c>
      <c r="E35" s="338" t="s">
        <v>1196</v>
      </c>
      <c r="F35" s="337" t="s">
        <v>752</v>
      </c>
      <c r="G35" s="207" t="s">
        <v>147</v>
      </c>
      <c r="H35" s="207">
        <v>102</v>
      </c>
      <c r="I35" s="337" t="s">
        <v>701</v>
      </c>
      <c r="J35" s="338" t="s">
        <v>178</v>
      </c>
      <c r="K35" s="339" t="s">
        <v>1924</v>
      </c>
      <c r="L35" s="207" t="s">
        <v>179</v>
      </c>
      <c r="M35" s="339" t="s">
        <v>1927</v>
      </c>
      <c r="N35" s="338" t="s">
        <v>180</v>
      </c>
      <c r="O35" s="339" t="s">
        <v>1930</v>
      </c>
      <c r="P35" s="207" t="s">
        <v>181</v>
      </c>
      <c r="Q35" s="339" t="s">
        <v>1933</v>
      </c>
      <c r="R35" s="338" t="s">
        <v>182</v>
      </c>
      <c r="S35" s="339" t="s">
        <v>1936</v>
      </c>
      <c r="T35" s="207" t="s">
        <v>183</v>
      </c>
      <c r="U35" s="339" t="s">
        <v>1939</v>
      </c>
      <c r="V35" s="207" t="s">
        <v>1772</v>
      </c>
      <c r="W35" s="348" t="s">
        <v>808</v>
      </c>
    </row>
    <row r="36" spans="2:23" s="205" customFormat="1" ht="15" customHeight="1">
      <c r="B36" s="327" t="s">
        <v>2271</v>
      </c>
      <c r="C36" s="207" t="s">
        <v>370</v>
      </c>
      <c r="D36" s="336" t="s">
        <v>563</v>
      </c>
      <c r="E36" s="338" t="s">
        <v>1196</v>
      </c>
      <c r="F36" s="337" t="s">
        <v>753</v>
      </c>
      <c r="G36" s="207" t="s">
        <v>147</v>
      </c>
      <c r="H36" s="207">
        <v>102</v>
      </c>
      <c r="I36" s="337" t="s">
        <v>701</v>
      </c>
      <c r="J36" s="338" t="s">
        <v>178</v>
      </c>
      <c r="K36" s="336" t="s">
        <v>1946</v>
      </c>
      <c r="L36" s="207" t="s">
        <v>179</v>
      </c>
      <c r="M36" s="336" t="s">
        <v>1948</v>
      </c>
      <c r="N36" s="338" t="s">
        <v>180</v>
      </c>
      <c r="O36" s="336" t="s">
        <v>1950</v>
      </c>
      <c r="P36" s="207" t="s">
        <v>181</v>
      </c>
      <c r="Q36" s="336" t="s">
        <v>1952</v>
      </c>
      <c r="R36" s="338" t="s">
        <v>182</v>
      </c>
      <c r="S36" s="336" t="s">
        <v>1954</v>
      </c>
      <c r="T36" s="207" t="s">
        <v>183</v>
      </c>
      <c r="U36" s="336" t="s">
        <v>1956</v>
      </c>
      <c r="V36" s="207" t="s">
        <v>2203</v>
      </c>
      <c r="W36" s="348" t="s">
        <v>809</v>
      </c>
    </row>
    <row r="37" spans="2:23" s="205" customFormat="1" ht="15" customHeight="1">
      <c r="B37" s="327" t="s">
        <v>2272</v>
      </c>
      <c r="C37" s="207" t="s">
        <v>370</v>
      </c>
      <c r="D37" s="336" t="s">
        <v>565</v>
      </c>
      <c r="E37" s="338" t="s">
        <v>1196</v>
      </c>
      <c r="F37" s="337" t="s">
        <v>754</v>
      </c>
      <c r="G37" s="207" t="s">
        <v>147</v>
      </c>
      <c r="H37" s="207">
        <v>102</v>
      </c>
      <c r="I37" s="337" t="s">
        <v>701</v>
      </c>
      <c r="J37" s="338" t="s">
        <v>178</v>
      </c>
      <c r="K37" s="336" t="s">
        <v>1947</v>
      </c>
      <c r="L37" s="207" t="s">
        <v>179</v>
      </c>
      <c r="M37" s="336" t="s">
        <v>1949</v>
      </c>
      <c r="N37" s="338" t="s">
        <v>180</v>
      </c>
      <c r="O37" s="336" t="s">
        <v>1951</v>
      </c>
      <c r="P37" s="207" t="s">
        <v>181</v>
      </c>
      <c r="Q37" s="336" t="s">
        <v>1953</v>
      </c>
      <c r="R37" s="338" t="s">
        <v>182</v>
      </c>
      <c r="S37" s="336" t="s">
        <v>1955</v>
      </c>
      <c r="T37" s="207" t="s">
        <v>183</v>
      </c>
      <c r="U37" s="336" t="s">
        <v>1957</v>
      </c>
      <c r="V37" s="207" t="s">
        <v>2203</v>
      </c>
      <c r="W37" s="348" t="s">
        <v>809</v>
      </c>
    </row>
    <row r="38" spans="2:23" s="205" customFormat="1" ht="15" customHeight="1">
      <c r="B38" s="327" t="s">
        <v>2273</v>
      </c>
      <c r="C38" s="207" t="s">
        <v>370</v>
      </c>
      <c r="D38" s="336" t="s">
        <v>603</v>
      </c>
      <c r="E38" s="338" t="s">
        <v>1196</v>
      </c>
      <c r="F38" s="337" t="s">
        <v>755</v>
      </c>
      <c r="G38" s="207" t="s">
        <v>147</v>
      </c>
      <c r="H38" s="207">
        <v>102</v>
      </c>
      <c r="I38" s="337" t="s">
        <v>701</v>
      </c>
      <c r="J38" s="338" t="s">
        <v>178</v>
      </c>
      <c r="K38" s="336" t="s">
        <v>1958</v>
      </c>
      <c r="L38" s="207" t="s">
        <v>179</v>
      </c>
      <c r="M38" s="336" t="s">
        <v>1959</v>
      </c>
      <c r="N38" s="338" t="s">
        <v>180</v>
      </c>
      <c r="O38" s="336" t="s">
        <v>1960</v>
      </c>
      <c r="P38" s="207" t="s">
        <v>181</v>
      </c>
      <c r="Q38" s="336" t="s">
        <v>1961</v>
      </c>
      <c r="R38" s="338" t="s">
        <v>182</v>
      </c>
      <c r="S38" s="336" t="s">
        <v>1962</v>
      </c>
      <c r="T38" s="207" t="s">
        <v>183</v>
      </c>
      <c r="U38" s="336" t="s">
        <v>1963</v>
      </c>
      <c r="V38" s="207" t="s">
        <v>2204</v>
      </c>
      <c r="W38" s="348" t="s">
        <v>809</v>
      </c>
    </row>
    <row r="39" spans="2:23" s="205" customFormat="1" ht="15" customHeight="1">
      <c r="B39" s="284" t="s">
        <v>2274</v>
      </c>
      <c r="C39" s="207" t="s">
        <v>370</v>
      </c>
      <c r="D39" s="336" t="s">
        <v>1869</v>
      </c>
      <c r="E39" s="338" t="s">
        <v>1196</v>
      </c>
      <c r="F39" s="337" t="s">
        <v>756</v>
      </c>
      <c r="G39" s="207" t="s">
        <v>147</v>
      </c>
      <c r="H39" s="207">
        <v>102</v>
      </c>
      <c r="I39" s="337" t="s">
        <v>701</v>
      </c>
      <c r="J39" s="338" t="s">
        <v>178</v>
      </c>
      <c r="K39" s="336" t="s">
        <v>1964</v>
      </c>
      <c r="L39" s="207" t="s">
        <v>179</v>
      </c>
      <c r="M39" s="336" t="s">
        <v>1965</v>
      </c>
      <c r="N39" s="338" t="s">
        <v>180</v>
      </c>
      <c r="O39" s="336" t="s">
        <v>1966</v>
      </c>
      <c r="P39" s="207" t="s">
        <v>181</v>
      </c>
      <c r="Q39" s="336" t="s">
        <v>1967</v>
      </c>
      <c r="R39" s="338" t="s">
        <v>182</v>
      </c>
      <c r="S39" s="336" t="s">
        <v>1968</v>
      </c>
      <c r="T39" s="207" t="s">
        <v>183</v>
      </c>
      <c r="U39" s="336" t="s">
        <v>1969</v>
      </c>
      <c r="V39" s="207" t="s">
        <v>2204</v>
      </c>
      <c r="W39" s="348" t="s">
        <v>809</v>
      </c>
    </row>
    <row r="40" spans="2:23" s="205" customFormat="1" ht="15" customHeight="1">
      <c r="B40" s="327" t="s">
        <v>2275</v>
      </c>
      <c r="C40" s="207" t="s">
        <v>220</v>
      </c>
      <c r="D40" s="336" t="s">
        <v>1888</v>
      </c>
      <c r="E40" s="338" t="s">
        <v>1196</v>
      </c>
      <c r="F40" s="337" t="s">
        <v>757</v>
      </c>
      <c r="G40" s="207" t="s">
        <v>147</v>
      </c>
      <c r="H40" s="207">
        <v>102</v>
      </c>
      <c r="I40" s="337" t="s">
        <v>701</v>
      </c>
      <c r="J40" s="338" t="s">
        <v>178</v>
      </c>
      <c r="K40" s="336" t="s">
        <v>1970</v>
      </c>
      <c r="L40" s="207" t="s">
        <v>179</v>
      </c>
      <c r="M40" s="336" t="s">
        <v>1974</v>
      </c>
      <c r="N40" s="338" t="s">
        <v>180</v>
      </c>
      <c r="O40" s="336" t="s">
        <v>1978</v>
      </c>
      <c r="P40" s="207" t="s">
        <v>181</v>
      </c>
      <c r="Q40" s="336" t="s">
        <v>1982</v>
      </c>
      <c r="R40" s="338" t="s">
        <v>182</v>
      </c>
      <c r="S40" s="207"/>
      <c r="T40" s="207" t="s">
        <v>183</v>
      </c>
      <c r="U40" s="207"/>
      <c r="V40" s="207" t="s">
        <v>807</v>
      </c>
      <c r="W40" s="348" t="s">
        <v>809</v>
      </c>
    </row>
    <row r="41" spans="2:23" s="205" customFormat="1" ht="15" customHeight="1">
      <c r="B41" s="327" t="s">
        <v>2276</v>
      </c>
      <c r="C41" s="207" t="s">
        <v>220</v>
      </c>
      <c r="D41" s="336" t="s">
        <v>1889</v>
      </c>
      <c r="E41" s="338" t="s">
        <v>1196</v>
      </c>
      <c r="F41" s="337" t="s">
        <v>758</v>
      </c>
      <c r="G41" s="207" t="s">
        <v>147</v>
      </c>
      <c r="H41" s="207">
        <v>102</v>
      </c>
      <c r="I41" s="337" t="s">
        <v>701</v>
      </c>
      <c r="J41" s="338" t="s">
        <v>178</v>
      </c>
      <c r="K41" s="336" t="s">
        <v>1971</v>
      </c>
      <c r="L41" s="207" t="s">
        <v>179</v>
      </c>
      <c r="M41" s="336" t="s">
        <v>1975</v>
      </c>
      <c r="N41" s="338" t="s">
        <v>180</v>
      </c>
      <c r="O41" s="336" t="s">
        <v>1979</v>
      </c>
      <c r="P41" s="207" t="s">
        <v>181</v>
      </c>
      <c r="Q41" s="336" t="s">
        <v>1983</v>
      </c>
      <c r="R41" s="338" t="s">
        <v>182</v>
      </c>
      <c r="S41" s="338"/>
      <c r="T41" s="207" t="s">
        <v>183</v>
      </c>
      <c r="U41" s="338"/>
      <c r="V41" s="207" t="s">
        <v>807</v>
      </c>
      <c r="W41" s="348" t="s">
        <v>809</v>
      </c>
    </row>
    <row r="42" spans="2:23" s="205" customFormat="1" ht="15" customHeight="1">
      <c r="B42" s="327" t="s">
        <v>2277</v>
      </c>
      <c r="C42" s="207" t="s">
        <v>220</v>
      </c>
      <c r="D42" s="336" t="s">
        <v>1890</v>
      </c>
      <c r="E42" s="338" t="s">
        <v>1196</v>
      </c>
      <c r="F42" s="337" t="s">
        <v>759</v>
      </c>
      <c r="G42" s="207" t="s">
        <v>147</v>
      </c>
      <c r="H42" s="207">
        <v>102</v>
      </c>
      <c r="I42" s="337" t="s">
        <v>701</v>
      </c>
      <c r="J42" s="338" t="s">
        <v>178</v>
      </c>
      <c r="K42" s="336" t="s">
        <v>1972</v>
      </c>
      <c r="L42" s="207" t="s">
        <v>179</v>
      </c>
      <c r="M42" s="336" t="s">
        <v>1976</v>
      </c>
      <c r="N42" s="338" t="s">
        <v>180</v>
      </c>
      <c r="O42" s="336" t="s">
        <v>1980</v>
      </c>
      <c r="P42" s="207" t="s">
        <v>181</v>
      </c>
      <c r="Q42" s="336" t="s">
        <v>1984</v>
      </c>
      <c r="R42" s="338" t="s">
        <v>182</v>
      </c>
      <c r="S42" s="207"/>
      <c r="T42" s="207" t="s">
        <v>183</v>
      </c>
      <c r="U42" s="207"/>
      <c r="V42" s="207" t="s">
        <v>807</v>
      </c>
      <c r="W42" s="348" t="s">
        <v>809</v>
      </c>
    </row>
    <row r="43" spans="2:23" s="205" customFormat="1" ht="15" customHeight="1">
      <c r="B43" s="327" t="s">
        <v>2278</v>
      </c>
      <c r="C43" s="207" t="s">
        <v>220</v>
      </c>
      <c r="D43" s="336" t="s">
        <v>1891</v>
      </c>
      <c r="E43" s="338" t="s">
        <v>1196</v>
      </c>
      <c r="F43" s="337" t="s">
        <v>760</v>
      </c>
      <c r="G43" s="207" t="s">
        <v>147</v>
      </c>
      <c r="H43" s="207">
        <v>102</v>
      </c>
      <c r="I43" s="337" t="s">
        <v>701</v>
      </c>
      <c r="J43" s="338" t="s">
        <v>178</v>
      </c>
      <c r="K43" s="336" t="s">
        <v>1973</v>
      </c>
      <c r="L43" s="207" t="s">
        <v>179</v>
      </c>
      <c r="M43" s="336" t="s">
        <v>1977</v>
      </c>
      <c r="N43" s="338" t="s">
        <v>180</v>
      </c>
      <c r="O43" s="336" t="s">
        <v>1981</v>
      </c>
      <c r="P43" s="207" t="s">
        <v>181</v>
      </c>
      <c r="Q43" s="336" t="s">
        <v>1985</v>
      </c>
      <c r="R43" s="338" t="s">
        <v>182</v>
      </c>
      <c r="S43" s="207"/>
      <c r="T43" s="207" t="s">
        <v>183</v>
      </c>
      <c r="U43" s="207"/>
      <c r="V43" s="207" t="s">
        <v>807</v>
      </c>
      <c r="W43" s="348" t="s">
        <v>809</v>
      </c>
    </row>
    <row r="44" spans="2:23" s="205" customFormat="1" ht="15" customHeight="1">
      <c r="B44" s="327" t="s">
        <v>2279</v>
      </c>
      <c r="C44" s="207" t="s">
        <v>220</v>
      </c>
      <c r="D44" s="349" t="s">
        <v>598</v>
      </c>
      <c r="E44" s="338" t="s">
        <v>1196</v>
      </c>
      <c r="F44" s="337" t="s">
        <v>761</v>
      </c>
      <c r="G44" s="207" t="s">
        <v>147</v>
      </c>
      <c r="H44" s="207">
        <v>102</v>
      </c>
      <c r="I44" s="337" t="s">
        <v>701</v>
      </c>
      <c r="J44" s="338" t="s">
        <v>178</v>
      </c>
      <c r="K44" s="336" t="s">
        <v>1986</v>
      </c>
      <c r="L44" s="207" t="s">
        <v>179</v>
      </c>
      <c r="M44" s="336" t="s">
        <v>1987</v>
      </c>
      <c r="N44" s="338" t="s">
        <v>180</v>
      </c>
      <c r="O44" s="336" t="s">
        <v>1988</v>
      </c>
      <c r="P44" s="207" t="s">
        <v>181</v>
      </c>
      <c r="Q44" s="336" t="s">
        <v>1989</v>
      </c>
      <c r="R44" s="338" t="s">
        <v>182</v>
      </c>
      <c r="S44" s="207"/>
      <c r="T44" s="207" t="s">
        <v>183</v>
      </c>
      <c r="U44" s="207"/>
      <c r="V44" s="207" t="s">
        <v>807</v>
      </c>
      <c r="W44" s="348" t="s">
        <v>809</v>
      </c>
    </row>
    <row r="45" spans="2:23" s="205" customFormat="1" ht="15" customHeight="1">
      <c r="B45" s="284" t="s">
        <v>2280</v>
      </c>
      <c r="C45" s="207" t="s">
        <v>222</v>
      </c>
      <c r="D45" s="336" t="s">
        <v>581</v>
      </c>
      <c r="E45" s="338" t="s">
        <v>1196</v>
      </c>
      <c r="F45" s="337" t="s">
        <v>762</v>
      </c>
      <c r="G45" s="207" t="s">
        <v>147</v>
      </c>
      <c r="H45" s="207">
        <v>102</v>
      </c>
      <c r="I45" s="337" t="s">
        <v>701</v>
      </c>
      <c r="J45" s="338" t="s">
        <v>178</v>
      </c>
      <c r="K45" s="336" t="s">
        <v>1990</v>
      </c>
      <c r="L45" s="207" t="s">
        <v>179</v>
      </c>
      <c r="M45" s="336" t="s">
        <v>1994</v>
      </c>
      <c r="N45" s="338" t="s">
        <v>180</v>
      </c>
      <c r="O45" s="336" t="s">
        <v>1998</v>
      </c>
      <c r="P45" s="207" t="s">
        <v>181</v>
      </c>
      <c r="Q45" s="336" t="s">
        <v>2002</v>
      </c>
      <c r="R45" s="338" t="s">
        <v>182</v>
      </c>
      <c r="S45" s="336" t="s">
        <v>2006</v>
      </c>
      <c r="T45" s="207" t="s">
        <v>183</v>
      </c>
      <c r="U45" s="336" t="s">
        <v>2010</v>
      </c>
      <c r="V45" s="207" t="s">
        <v>2263</v>
      </c>
      <c r="W45" s="348" t="s">
        <v>809</v>
      </c>
    </row>
    <row r="46" spans="2:23" s="205" customFormat="1" ht="15" customHeight="1">
      <c r="B46" s="284" t="s">
        <v>2281</v>
      </c>
      <c r="C46" s="207" t="s">
        <v>222</v>
      </c>
      <c r="D46" s="336" t="s">
        <v>1870</v>
      </c>
      <c r="E46" s="338" t="s">
        <v>1196</v>
      </c>
      <c r="F46" s="337" t="s">
        <v>763</v>
      </c>
      <c r="G46" s="207" t="s">
        <v>147</v>
      </c>
      <c r="H46" s="207">
        <v>102</v>
      </c>
      <c r="I46" s="337" t="s">
        <v>701</v>
      </c>
      <c r="J46" s="338" t="s">
        <v>178</v>
      </c>
      <c r="K46" s="336" t="s">
        <v>1991</v>
      </c>
      <c r="L46" s="207" t="s">
        <v>179</v>
      </c>
      <c r="M46" s="336" t="s">
        <v>1995</v>
      </c>
      <c r="N46" s="338" t="s">
        <v>180</v>
      </c>
      <c r="O46" s="336" t="s">
        <v>1999</v>
      </c>
      <c r="P46" s="207" t="s">
        <v>181</v>
      </c>
      <c r="Q46" s="336" t="s">
        <v>2003</v>
      </c>
      <c r="R46" s="338" t="s">
        <v>182</v>
      </c>
      <c r="S46" s="336" t="s">
        <v>2007</v>
      </c>
      <c r="T46" s="207" t="s">
        <v>183</v>
      </c>
      <c r="U46" s="336" t="s">
        <v>2011</v>
      </c>
      <c r="V46" s="207" t="s">
        <v>2263</v>
      </c>
      <c r="W46" s="348" t="s">
        <v>809</v>
      </c>
    </row>
    <row r="47" spans="2:23" s="205" customFormat="1" ht="15" customHeight="1">
      <c r="B47" s="284" t="s">
        <v>2282</v>
      </c>
      <c r="C47" s="207" t="s">
        <v>222</v>
      </c>
      <c r="D47" s="336" t="s">
        <v>1871</v>
      </c>
      <c r="E47" s="338" t="s">
        <v>1196</v>
      </c>
      <c r="F47" s="337" t="s">
        <v>764</v>
      </c>
      <c r="G47" s="207" t="s">
        <v>147</v>
      </c>
      <c r="H47" s="207">
        <v>102</v>
      </c>
      <c r="I47" s="337" t="s">
        <v>701</v>
      </c>
      <c r="J47" s="338" t="s">
        <v>178</v>
      </c>
      <c r="K47" s="336" t="s">
        <v>1992</v>
      </c>
      <c r="L47" s="207" t="s">
        <v>179</v>
      </c>
      <c r="M47" s="336" t="s">
        <v>1996</v>
      </c>
      <c r="N47" s="338" t="s">
        <v>180</v>
      </c>
      <c r="O47" s="336" t="s">
        <v>2000</v>
      </c>
      <c r="P47" s="207" t="s">
        <v>181</v>
      </c>
      <c r="Q47" s="336" t="s">
        <v>2004</v>
      </c>
      <c r="R47" s="338" t="s">
        <v>182</v>
      </c>
      <c r="S47" s="336" t="s">
        <v>2008</v>
      </c>
      <c r="T47" s="207" t="s">
        <v>183</v>
      </c>
      <c r="U47" s="336" t="s">
        <v>2012</v>
      </c>
      <c r="V47" s="207" t="s">
        <v>2263</v>
      </c>
      <c r="W47" s="348" t="s">
        <v>809</v>
      </c>
    </row>
    <row r="48" spans="2:23" s="205" customFormat="1" ht="15" customHeight="1">
      <c r="B48" s="284" t="s">
        <v>2283</v>
      </c>
      <c r="C48" s="207" t="s">
        <v>222</v>
      </c>
      <c r="D48" s="336" t="s">
        <v>1872</v>
      </c>
      <c r="E48" s="338" t="s">
        <v>1196</v>
      </c>
      <c r="F48" s="337" t="s">
        <v>765</v>
      </c>
      <c r="G48" s="207" t="s">
        <v>147</v>
      </c>
      <c r="H48" s="207">
        <v>102</v>
      </c>
      <c r="I48" s="337" t="s">
        <v>701</v>
      </c>
      <c r="J48" s="338" t="s">
        <v>178</v>
      </c>
      <c r="K48" s="336" t="s">
        <v>1993</v>
      </c>
      <c r="L48" s="207" t="s">
        <v>179</v>
      </c>
      <c r="M48" s="336" t="s">
        <v>1997</v>
      </c>
      <c r="N48" s="338" t="s">
        <v>180</v>
      </c>
      <c r="O48" s="336" t="s">
        <v>2001</v>
      </c>
      <c r="P48" s="207" t="s">
        <v>181</v>
      </c>
      <c r="Q48" s="336" t="s">
        <v>2005</v>
      </c>
      <c r="R48" s="338" t="s">
        <v>182</v>
      </c>
      <c r="S48" s="336" t="s">
        <v>2009</v>
      </c>
      <c r="T48" s="207" t="s">
        <v>183</v>
      </c>
      <c r="U48" s="336" t="s">
        <v>2013</v>
      </c>
      <c r="V48" s="207" t="s">
        <v>2263</v>
      </c>
      <c r="W48" s="348" t="s">
        <v>809</v>
      </c>
    </row>
    <row r="49" spans="2:23" s="205" customFormat="1" ht="15" customHeight="1">
      <c r="B49" s="284" t="s">
        <v>2284</v>
      </c>
      <c r="C49" s="207" t="s">
        <v>222</v>
      </c>
      <c r="D49" s="336" t="s">
        <v>604</v>
      </c>
      <c r="E49" s="338" t="s">
        <v>1196</v>
      </c>
      <c r="F49" s="337" t="s">
        <v>766</v>
      </c>
      <c r="G49" s="207" t="s">
        <v>147</v>
      </c>
      <c r="H49" s="207">
        <v>102</v>
      </c>
      <c r="I49" s="337" t="s">
        <v>701</v>
      </c>
      <c r="J49" s="338" t="s">
        <v>178</v>
      </c>
      <c r="K49" s="336" t="s">
        <v>2014</v>
      </c>
      <c r="L49" s="207" t="s">
        <v>179</v>
      </c>
      <c r="M49" s="336" t="s">
        <v>2018</v>
      </c>
      <c r="N49" s="338" t="s">
        <v>180</v>
      </c>
      <c r="O49" s="336" t="s">
        <v>2022</v>
      </c>
      <c r="P49" s="207" t="s">
        <v>181</v>
      </c>
      <c r="Q49" s="336" t="s">
        <v>2026</v>
      </c>
      <c r="R49" s="338" t="s">
        <v>182</v>
      </c>
      <c r="S49" s="336" t="s">
        <v>2030</v>
      </c>
      <c r="T49" s="207" t="s">
        <v>183</v>
      </c>
      <c r="U49" s="336" t="s">
        <v>2034</v>
      </c>
      <c r="V49" s="207" t="s">
        <v>2263</v>
      </c>
      <c r="W49" s="348" t="s">
        <v>809</v>
      </c>
    </row>
    <row r="50" spans="2:23" s="205" customFormat="1" ht="15" customHeight="1">
      <c r="B50" s="284" t="s">
        <v>2285</v>
      </c>
      <c r="C50" s="207" t="s">
        <v>222</v>
      </c>
      <c r="D50" s="336" t="s">
        <v>605</v>
      </c>
      <c r="E50" s="338" t="s">
        <v>1196</v>
      </c>
      <c r="F50" s="337" t="s">
        <v>767</v>
      </c>
      <c r="G50" s="207" t="s">
        <v>147</v>
      </c>
      <c r="H50" s="207">
        <v>102</v>
      </c>
      <c r="I50" s="337" t="s">
        <v>701</v>
      </c>
      <c r="J50" s="338" t="s">
        <v>178</v>
      </c>
      <c r="K50" s="336" t="s">
        <v>2015</v>
      </c>
      <c r="L50" s="207" t="s">
        <v>179</v>
      </c>
      <c r="M50" s="336" t="s">
        <v>2019</v>
      </c>
      <c r="N50" s="338" t="s">
        <v>180</v>
      </c>
      <c r="O50" s="336" t="s">
        <v>2023</v>
      </c>
      <c r="P50" s="207" t="s">
        <v>181</v>
      </c>
      <c r="Q50" s="336" t="s">
        <v>2027</v>
      </c>
      <c r="R50" s="338" t="s">
        <v>182</v>
      </c>
      <c r="S50" s="336" t="s">
        <v>2031</v>
      </c>
      <c r="T50" s="207" t="s">
        <v>183</v>
      </c>
      <c r="U50" s="336" t="s">
        <v>2035</v>
      </c>
      <c r="V50" s="207" t="s">
        <v>2263</v>
      </c>
      <c r="W50" s="348" t="s">
        <v>809</v>
      </c>
    </row>
    <row r="51" spans="2:23" s="205" customFormat="1" ht="15" customHeight="1">
      <c r="B51" s="284" t="s">
        <v>2286</v>
      </c>
      <c r="C51" s="207" t="s">
        <v>222</v>
      </c>
      <c r="D51" s="336" t="s">
        <v>606</v>
      </c>
      <c r="E51" s="338" t="s">
        <v>1196</v>
      </c>
      <c r="F51" s="337" t="s">
        <v>768</v>
      </c>
      <c r="G51" s="207" t="s">
        <v>147</v>
      </c>
      <c r="H51" s="207">
        <v>102</v>
      </c>
      <c r="I51" s="337" t="s">
        <v>701</v>
      </c>
      <c r="J51" s="338" t="s">
        <v>178</v>
      </c>
      <c r="K51" s="336" t="s">
        <v>2016</v>
      </c>
      <c r="L51" s="207" t="s">
        <v>179</v>
      </c>
      <c r="M51" s="336" t="s">
        <v>2020</v>
      </c>
      <c r="N51" s="338" t="s">
        <v>180</v>
      </c>
      <c r="O51" s="336" t="s">
        <v>2024</v>
      </c>
      <c r="P51" s="207" t="s">
        <v>181</v>
      </c>
      <c r="Q51" s="336" t="s">
        <v>2028</v>
      </c>
      <c r="R51" s="338" t="s">
        <v>182</v>
      </c>
      <c r="S51" s="336" t="s">
        <v>2032</v>
      </c>
      <c r="T51" s="207" t="s">
        <v>183</v>
      </c>
      <c r="U51" s="336" t="s">
        <v>2036</v>
      </c>
      <c r="V51" s="207" t="s">
        <v>2263</v>
      </c>
      <c r="W51" s="348" t="s">
        <v>809</v>
      </c>
    </row>
    <row r="52" spans="2:23" s="205" customFormat="1" ht="15" customHeight="1">
      <c r="B52" s="284" t="s">
        <v>2287</v>
      </c>
      <c r="C52" s="207" t="s">
        <v>222</v>
      </c>
      <c r="D52" s="336" t="s">
        <v>607</v>
      </c>
      <c r="E52" s="338" t="s">
        <v>1196</v>
      </c>
      <c r="F52" s="337" t="s">
        <v>769</v>
      </c>
      <c r="G52" s="207" t="s">
        <v>147</v>
      </c>
      <c r="H52" s="207">
        <v>102</v>
      </c>
      <c r="I52" s="337" t="s">
        <v>701</v>
      </c>
      <c r="J52" s="338" t="s">
        <v>178</v>
      </c>
      <c r="K52" s="336" t="s">
        <v>2017</v>
      </c>
      <c r="L52" s="207" t="s">
        <v>179</v>
      </c>
      <c r="M52" s="336" t="s">
        <v>2021</v>
      </c>
      <c r="N52" s="338" t="s">
        <v>180</v>
      </c>
      <c r="O52" s="336" t="s">
        <v>2025</v>
      </c>
      <c r="P52" s="207" t="s">
        <v>181</v>
      </c>
      <c r="Q52" s="336" t="s">
        <v>2029</v>
      </c>
      <c r="R52" s="338" t="s">
        <v>182</v>
      </c>
      <c r="S52" s="336" t="s">
        <v>2033</v>
      </c>
      <c r="T52" s="207" t="s">
        <v>183</v>
      </c>
      <c r="U52" s="336" t="s">
        <v>2037</v>
      </c>
      <c r="V52" s="207" t="s">
        <v>2263</v>
      </c>
      <c r="W52" s="348" t="s">
        <v>809</v>
      </c>
    </row>
    <row r="53" spans="2:23" s="205" customFormat="1" ht="15" customHeight="1">
      <c r="B53" s="284" t="s">
        <v>2288</v>
      </c>
      <c r="C53" s="207" t="s">
        <v>222</v>
      </c>
      <c r="D53" s="336" t="s">
        <v>609</v>
      </c>
      <c r="E53" s="338" t="s">
        <v>1196</v>
      </c>
      <c r="F53" s="337" t="s">
        <v>770</v>
      </c>
      <c r="G53" s="207" t="s">
        <v>147</v>
      </c>
      <c r="H53" s="207">
        <v>102</v>
      </c>
      <c r="I53" s="337" t="s">
        <v>701</v>
      </c>
      <c r="J53" s="338" t="s">
        <v>178</v>
      </c>
      <c r="K53" s="336" t="s">
        <v>2038</v>
      </c>
      <c r="L53" s="207" t="s">
        <v>179</v>
      </c>
      <c r="M53" s="336" t="s">
        <v>2050</v>
      </c>
      <c r="N53" s="338" t="s">
        <v>180</v>
      </c>
      <c r="O53" s="336" t="s">
        <v>2062</v>
      </c>
      <c r="P53" s="207" t="s">
        <v>181</v>
      </c>
      <c r="Q53" s="336" t="s">
        <v>2074</v>
      </c>
      <c r="R53" s="338" t="s">
        <v>182</v>
      </c>
      <c r="S53" s="336" t="s">
        <v>2086</v>
      </c>
      <c r="T53" s="207" t="s">
        <v>183</v>
      </c>
      <c r="U53" s="336" t="s">
        <v>2098</v>
      </c>
      <c r="V53" s="207" t="s">
        <v>2263</v>
      </c>
      <c r="W53" s="348" t="s">
        <v>809</v>
      </c>
    </row>
    <row r="54" spans="2:23" s="205" customFormat="1" ht="15" customHeight="1">
      <c r="B54" s="284" t="s">
        <v>2289</v>
      </c>
      <c r="C54" s="207" t="s">
        <v>222</v>
      </c>
      <c r="D54" s="336" t="s">
        <v>585</v>
      </c>
      <c r="E54" s="338" t="s">
        <v>1196</v>
      </c>
      <c r="F54" s="337" t="s">
        <v>771</v>
      </c>
      <c r="G54" s="207" t="s">
        <v>147</v>
      </c>
      <c r="H54" s="207">
        <v>102</v>
      </c>
      <c r="I54" s="337" t="s">
        <v>701</v>
      </c>
      <c r="J54" s="338" t="s">
        <v>178</v>
      </c>
      <c r="K54" s="336" t="s">
        <v>2039</v>
      </c>
      <c r="L54" s="207" t="s">
        <v>179</v>
      </c>
      <c r="M54" s="336" t="s">
        <v>2051</v>
      </c>
      <c r="N54" s="338" t="s">
        <v>180</v>
      </c>
      <c r="O54" s="336" t="s">
        <v>2063</v>
      </c>
      <c r="P54" s="207" t="s">
        <v>181</v>
      </c>
      <c r="Q54" s="336" t="s">
        <v>2075</v>
      </c>
      <c r="R54" s="338" t="s">
        <v>182</v>
      </c>
      <c r="S54" s="336" t="s">
        <v>2087</v>
      </c>
      <c r="T54" s="207" t="s">
        <v>183</v>
      </c>
      <c r="U54" s="336" t="s">
        <v>2099</v>
      </c>
      <c r="V54" s="207" t="s">
        <v>2264</v>
      </c>
      <c r="W54" s="348" t="s">
        <v>809</v>
      </c>
    </row>
    <row r="55" spans="2:23" s="205" customFormat="1" ht="15" customHeight="1">
      <c r="B55" s="284" t="s">
        <v>2290</v>
      </c>
      <c r="C55" s="207" t="s">
        <v>222</v>
      </c>
      <c r="D55" s="336" t="s">
        <v>586</v>
      </c>
      <c r="E55" s="338" t="s">
        <v>1196</v>
      </c>
      <c r="F55" s="337" t="s">
        <v>772</v>
      </c>
      <c r="G55" s="207" t="s">
        <v>147</v>
      </c>
      <c r="H55" s="207">
        <v>102</v>
      </c>
      <c r="I55" s="337" t="s">
        <v>701</v>
      </c>
      <c r="J55" s="338" t="s">
        <v>178</v>
      </c>
      <c r="K55" s="336" t="s">
        <v>2040</v>
      </c>
      <c r="L55" s="207" t="s">
        <v>179</v>
      </c>
      <c r="M55" s="336" t="s">
        <v>2052</v>
      </c>
      <c r="N55" s="338" t="s">
        <v>180</v>
      </c>
      <c r="O55" s="336" t="s">
        <v>2064</v>
      </c>
      <c r="P55" s="207" t="s">
        <v>181</v>
      </c>
      <c r="Q55" s="336" t="s">
        <v>2076</v>
      </c>
      <c r="R55" s="338" t="s">
        <v>182</v>
      </c>
      <c r="S55" s="336" t="s">
        <v>2088</v>
      </c>
      <c r="T55" s="207" t="s">
        <v>183</v>
      </c>
      <c r="U55" s="336" t="s">
        <v>2100</v>
      </c>
      <c r="V55" s="207" t="s">
        <v>2264</v>
      </c>
      <c r="W55" s="348" t="s">
        <v>809</v>
      </c>
    </row>
    <row r="56" spans="2:23" s="205" customFormat="1" ht="15" customHeight="1">
      <c r="B56" s="284" t="s">
        <v>2291</v>
      </c>
      <c r="C56" s="207" t="s">
        <v>222</v>
      </c>
      <c r="D56" s="336" t="s">
        <v>587</v>
      </c>
      <c r="E56" s="338" t="s">
        <v>1196</v>
      </c>
      <c r="F56" s="337" t="s">
        <v>773</v>
      </c>
      <c r="G56" s="207" t="s">
        <v>147</v>
      </c>
      <c r="H56" s="207">
        <v>102</v>
      </c>
      <c r="I56" s="337" t="s">
        <v>701</v>
      </c>
      <c r="J56" s="338" t="s">
        <v>178</v>
      </c>
      <c r="K56" s="336" t="s">
        <v>2041</v>
      </c>
      <c r="L56" s="207" t="s">
        <v>179</v>
      </c>
      <c r="M56" s="336" t="s">
        <v>2053</v>
      </c>
      <c r="N56" s="338" t="s">
        <v>180</v>
      </c>
      <c r="O56" s="336" t="s">
        <v>2065</v>
      </c>
      <c r="P56" s="207" t="s">
        <v>181</v>
      </c>
      <c r="Q56" s="336" t="s">
        <v>2077</v>
      </c>
      <c r="R56" s="338" t="s">
        <v>182</v>
      </c>
      <c r="S56" s="336" t="s">
        <v>2089</v>
      </c>
      <c r="T56" s="207" t="s">
        <v>183</v>
      </c>
      <c r="U56" s="336" t="s">
        <v>2101</v>
      </c>
      <c r="V56" s="207" t="s">
        <v>2264</v>
      </c>
      <c r="W56" s="348" t="s">
        <v>809</v>
      </c>
    </row>
    <row r="57" spans="2:23" s="205" customFormat="1" ht="15" customHeight="1">
      <c r="B57" s="284" t="s">
        <v>2292</v>
      </c>
      <c r="C57" s="207" t="s">
        <v>222</v>
      </c>
      <c r="D57" s="336" t="s">
        <v>588</v>
      </c>
      <c r="E57" s="338" t="s">
        <v>1196</v>
      </c>
      <c r="F57" s="337" t="s">
        <v>774</v>
      </c>
      <c r="G57" s="207" t="s">
        <v>147</v>
      </c>
      <c r="H57" s="207">
        <v>102</v>
      </c>
      <c r="I57" s="337" t="s">
        <v>701</v>
      </c>
      <c r="J57" s="338" t="s">
        <v>178</v>
      </c>
      <c r="K57" s="336" t="s">
        <v>2042</v>
      </c>
      <c r="L57" s="207" t="s">
        <v>179</v>
      </c>
      <c r="M57" s="336" t="s">
        <v>2054</v>
      </c>
      <c r="N57" s="338" t="s">
        <v>180</v>
      </c>
      <c r="O57" s="336" t="s">
        <v>2066</v>
      </c>
      <c r="P57" s="207" t="s">
        <v>181</v>
      </c>
      <c r="Q57" s="336" t="s">
        <v>2078</v>
      </c>
      <c r="R57" s="338" t="s">
        <v>182</v>
      </c>
      <c r="S57" s="336" t="s">
        <v>2090</v>
      </c>
      <c r="T57" s="207" t="s">
        <v>183</v>
      </c>
      <c r="U57" s="336" t="s">
        <v>2102</v>
      </c>
      <c r="V57" s="207" t="s">
        <v>2264</v>
      </c>
      <c r="W57" s="348" t="s">
        <v>809</v>
      </c>
    </row>
    <row r="58" spans="2:23" s="205" customFormat="1" ht="15" customHeight="1">
      <c r="B58" s="284" t="s">
        <v>2293</v>
      </c>
      <c r="C58" s="207" t="s">
        <v>222</v>
      </c>
      <c r="D58" s="336" t="s">
        <v>589</v>
      </c>
      <c r="E58" s="338" t="s">
        <v>1196</v>
      </c>
      <c r="F58" s="337" t="s">
        <v>775</v>
      </c>
      <c r="G58" s="207" t="s">
        <v>147</v>
      </c>
      <c r="H58" s="207">
        <v>102</v>
      </c>
      <c r="I58" s="337" t="s">
        <v>701</v>
      </c>
      <c r="J58" s="338" t="s">
        <v>178</v>
      </c>
      <c r="K58" s="336" t="s">
        <v>2043</v>
      </c>
      <c r="L58" s="207" t="s">
        <v>179</v>
      </c>
      <c r="M58" s="336" t="s">
        <v>2055</v>
      </c>
      <c r="N58" s="338" t="s">
        <v>180</v>
      </c>
      <c r="O58" s="336" t="s">
        <v>2067</v>
      </c>
      <c r="P58" s="207" t="s">
        <v>181</v>
      </c>
      <c r="Q58" s="336" t="s">
        <v>2079</v>
      </c>
      <c r="R58" s="338" t="s">
        <v>182</v>
      </c>
      <c r="S58" s="336" t="s">
        <v>2091</v>
      </c>
      <c r="T58" s="207" t="s">
        <v>183</v>
      </c>
      <c r="U58" s="336" t="s">
        <v>2103</v>
      </c>
      <c r="V58" s="207" t="s">
        <v>2264</v>
      </c>
      <c r="W58" s="348" t="s">
        <v>809</v>
      </c>
    </row>
    <row r="59" spans="2:23" s="205" customFormat="1" ht="15" customHeight="1">
      <c r="B59" s="284" t="s">
        <v>2294</v>
      </c>
      <c r="C59" s="207" t="s">
        <v>222</v>
      </c>
      <c r="D59" s="336" t="s">
        <v>590</v>
      </c>
      <c r="E59" s="338" t="s">
        <v>1196</v>
      </c>
      <c r="F59" s="337" t="s">
        <v>776</v>
      </c>
      <c r="G59" s="207" t="s">
        <v>147</v>
      </c>
      <c r="H59" s="207">
        <v>102</v>
      </c>
      <c r="I59" s="337" t="s">
        <v>701</v>
      </c>
      <c r="J59" s="338" t="s">
        <v>178</v>
      </c>
      <c r="K59" s="336" t="s">
        <v>2044</v>
      </c>
      <c r="L59" s="207" t="s">
        <v>179</v>
      </c>
      <c r="M59" s="336" t="s">
        <v>2056</v>
      </c>
      <c r="N59" s="338" t="s">
        <v>180</v>
      </c>
      <c r="O59" s="336" t="s">
        <v>2068</v>
      </c>
      <c r="P59" s="207" t="s">
        <v>181</v>
      </c>
      <c r="Q59" s="336" t="s">
        <v>2080</v>
      </c>
      <c r="R59" s="338" t="s">
        <v>182</v>
      </c>
      <c r="S59" s="336" t="s">
        <v>2092</v>
      </c>
      <c r="T59" s="207" t="s">
        <v>183</v>
      </c>
      <c r="U59" s="336" t="s">
        <v>2104</v>
      </c>
      <c r="V59" s="207" t="s">
        <v>2264</v>
      </c>
      <c r="W59" s="348" t="s">
        <v>809</v>
      </c>
    </row>
    <row r="60" spans="2:23" s="205" customFormat="1" ht="15" customHeight="1">
      <c r="B60" s="284" t="s">
        <v>2295</v>
      </c>
      <c r="C60" s="207" t="s">
        <v>222</v>
      </c>
      <c r="D60" s="336" t="s">
        <v>591</v>
      </c>
      <c r="E60" s="338" t="s">
        <v>1196</v>
      </c>
      <c r="F60" s="337" t="s">
        <v>777</v>
      </c>
      <c r="G60" s="207" t="s">
        <v>147</v>
      </c>
      <c r="H60" s="207">
        <v>102</v>
      </c>
      <c r="I60" s="337" t="s">
        <v>701</v>
      </c>
      <c r="J60" s="338" t="s">
        <v>178</v>
      </c>
      <c r="K60" s="336" t="s">
        <v>2045</v>
      </c>
      <c r="L60" s="207" t="s">
        <v>179</v>
      </c>
      <c r="M60" s="336" t="s">
        <v>2057</v>
      </c>
      <c r="N60" s="338" t="s">
        <v>180</v>
      </c>
      <c r="O60" s="336" t="s">
        <v>2069</v>
      </c>
      <c r="P60" s="207" t="s">
        <v>181</v>
      </c>
      <c r="Q60" s="336" t="s">
        <v>2081</v>
      </c>
      <c r="R60" s="338" t="s">
        <v>182</v>
      </c>
      <c r="S60" s="336" t="s">
        <v>2093</v>
      </c>
      <c r="T60" s="207" t="s">
        <v>183</v>
      </c>
      <c r="U60" s="336" t="s">
        <v>2105</v>
      </c>
      <c r="V60" s="207" t="s">
        <v>2264</v>
      </c>
      <c r="W60" s="348" t="s">
        <v>809</v>
      </c>
    </row>
    <row r="61" spans="2:23" s="205" customFormat="1" ht="15" customHeight="1">
      <c r="B61" s="284" t="s">
        <v>2296</v>
      </c>
      <c r="C61" s="207" t="s">
        <v>222</v>
      </c>
      <c r="D61" s="336" t="s">
        <v>592</v>
      </c>
      <c r="E61" s="338" t="s">
        <v>1196</v>
      </c>
      <c r="F61" s="337" t="s">
        <v>778</v>
      </c>
      <c r="G61" s="207" t="s">
        <v>147</v>
      </c>
      <c r="H61" s="207">
        <v>102</v>
      </c>
      <c r="I61" s="337" t="s">
        <v>701</v>
      </c>
      <c r="J61" s="338" t="s">
        <v>178</v>
      </c>
      <c r="K61" s="336" t="s">
        <v>2046</v>
      </c>
      <c r="L61" s="207" t="s">
        <v>179</v>
      </c>
      <c r="M61" s="336" t="s">
        <v>2058</v>
      </c>
      <c r="N61" s="338" t="s">
        <v>180</v>
      </c>
      <c r="O61" s="336" t="s">
        <v>2070</v>
      </c>
      <c r="P61" s="207" t="s">
        <v>181</v>
      </c>
      <c r="Q61" s="336" t="s">
        <v>2082</v>
      </c>
      <c r="R61" s="338" t="s">
        <v>182</v>
      </c>
      <c r="S61" s="336" t="s">
        <v>2094</v>
      </c>
      <c r="T61" s="207" t="s">
        <v>183</v>
      </c>
      <c r="U61" s="336" t="s">
        <v>2106</v>
      </c>
      <c r="V61" s="207" t="s">
        <v>2264</v>
      </c>
      <c r="W61" s="348" t="s">
        <v>809</v>
      </c>
    </row>
    <row r="62" spans="2:23" s="205" customFormat="1" ht="15" customHeight="1">
      <c r="B62" s="284" t="s">
        <v>2297</v>
      </c>
      <c r="C62" s="207" t="s">
        <v>222</v>
      </c>
      <c r="D62" s="336" t="s">
        <v>595</v>
      </c>
      <c r="E62" s="338" t="s">
        <v>1196</v>
      </c>
      <c r="F62" s="337" t="s">
        <v>779</v>
      </c>
      <c r="G62" s="207" t="s">
        <v>147</v>
      </c>
      <c r="H62" s="207">
        <v>102</v>
      </c>
      <c r="I62" s="337" t="s">
        <v>701</v>
      </c>
      <c r="J62" s="338" t="s">
        <v>178</v>
      </c>
      <c r="K62" s="336" t="s">
        <v>2047</v>
      </c>
      <c r="L62" s="207" t="s">
        <v>179</v>
      </c>
      <c r="M62" s="336" t="s">
        <v>2059</v>
      </c>
      <c r="N62" s="338" t="s">
        <v>180</v>
      </c>
      <c r="O62" s="336" t="s">
        <v>2071</v>
      </c>
      <c r="P62" s="207" t="s">
        <v>181</v>
      </c>
      <c r="Q62" s="336" t="s">
        <v>2083</v>
      </c>
      <c r="R62" s="338" t="s">
        <v>182</v>
      </c>
      <c r="S62" s="336" t="s">
        <v>2095</v>
      </c>
      <c r="T62" s="207" t="s">
        <v>183</v>
      </c>
      <c r="U62" s="336" t="s">
        <v>2107</v>
      </c>
      <c r="V62" s="207" t="s">
        <v>2264</v>
      </c>
      <c r="W62" s="348" t="s">
        <v>809</v>
      </c>
    </row>
    <row r="63" spans="2:23" s="205" customFormat="1" ht="15" customHeight="1">
      <c r="B63" s="284" t="s">
        <v>2298</v>
      </c>
      <c r="C63" s="207" t="s">
        <v>222</v>
      </c>
      <c r="D63" s="336" t="s">
        <v>596</v>
      </c>
      <c r="E63" s="338" t="s">
        <v>1196</v>
      </c>
      <c r="F63" s="337" t="s">
        <v>780</v>
      </c>
      <c r="G63" s="207" t="s">
        <v>147</v>
      </c>
      <c r="H63" s="207">
        <v>102</v>
      </c>
      <c r="I63" s="337" t="s">
        <v>701</v>
      </c>
      <c r="J63" s="338" t="s">
        <v>178</v>
      </c>
      <c r="K63" s="336" t="s">
        <v>2048</v>
      </c>
      <c r="L63" s="207" t="s">
        <v>179</v>
      </c>
      <c r="M63" s="336" t="s">
        <v>2060</v>
      </c>
      <c r="N63" s="338" t="s">
        <v>180</v>
      </c>
      <c r="O63" s="336" t="s">
        <v>2072</v>
      </c>
      <c r="P63" s="207" t="s">
        <v>181</v>
      </c>
      <c r="Q63" s="336" t="s">
        <v>2084</v>
      </c>
      <c r="R63" s="338" t="s">
        <v>182</v>
      </c>
      <c r="S63" s="336" t="s">
        <v>2096</v>
      </c>
      <c r="T63" s="207" t="s">
        <v>183</v>
      </c>
      <c r="U63" s="336" t="s">
        <v>2108</v>
      </c>
      <c r="V63" s="207" t="s">
        <v>2265</v>
      </c>
      <c r="W63" s="348" t="s">
        <v>809</v>
      </c>
    </row>
    <row r="64" spans="2:23" s="205" customFormat="1" ht="15" customHeight="1">
      <c r="B64" s="284" t="s">
        <v>2299</v>
      </c>
      <c r="C64" s="207" t="s">
        <v>222</v>
      </c>
      <c r="D64" s="336" t="s">
        <v>597</v>
      </c>
      <c r="E64" s="338" t="s">
        <v>1196</v>
      </c>
      <c r="F64" s="337" t="s">
        <v>781</v>
      </c>
      <c r="G64" s="207" t="s">
        <v>147</v>
      </c>
      <c r="H64" s="207">
        <v>102</v>
      </c>
      <c r="I64" s="337" t="s">
        <v>701</v>
      </c>
      <c r="J64" s="338" t="s">
        <v>178</v>
      </c>
      <c r="K64" s="336" t="s">
        <v>2049</v>
      </c>
      <c r="L64" s="207" t="s">
        <v>179</v>
      </c>
      <c r="M64" s="336" t="s">
        <v>2061</v>
      </c>
      <c r="N64" s="338" t="s">
        <v>180</v>
      </c>
      <c r="O64" s="336" t="s">
        <v>2073</v>
      </c>
      <c r="P64" s="207" t="s">
        <v>181</v>
      </c>
      <c r="Q64" s="336" t="s">
        <v>2085</v>
      </c>
      <c r="R64" s="338" t="s">
        <v>182</v>
      </c>
      <c r="S64" s="336" t="s">
        <v>2097</v>
      </c>
      <c r="T64" s="207" t="s">
        <v>183</v>
      </c>
      <c r="U64" s="336" t="s">
        <v>2109</v>
      </c>
      <c r="V64" s="207" t="s">
        <v>2265</v>
      </c>
      <c r="W64" s="348" t="s">
        <v>809</v>
      </c>
    </row>
    <row r="65" spans="1:24" s="205" customFormat="1" ht="15" customHeight="1">
      <c r="B65" s="284" t="s">
        <v>2300</v>
      </c>
      <c r="C65" s="207" t="s">
        <v>222</v>
      </c>
      <c r="D65" s="336" t="s">
        <v>1873</v>
      </c>
      <c r="E65" s="338" t="s">
        <v>1196</v>
      </c>
      <c r="F65" s="337" t="s">
        <v>782</v>
      </c>
      <c r="G65" s="207" t="s">
        <v>147</v>
      </c>
      <c r="H65" s="207">
        <v>102</v>
      </c>
      <c r="I65" s="337" t="s">
        <v>701</v>
      </c>
      <c r="J65" s="338" t="s">
        <v>178</v>
      </c>
      <c r="K65" s="336" t="s">
        <v>2110</v>
      </c>
      <c r="L65" s="207" t="s">
        <v>179</v>
      </c>
      <c r="M65" s="336" t="s">
        <v>2114</v>
      </c>
      <c r="N65" s="338" t="s">
        <v>180</v>
      </c>
      <c r="O65" s="336" t="s">
        <v>2118</v>
      </c>
      <c r="P65" s="207" t="s">
        <v>181</v>
      </c>
      <c r="Q65" s="336" t="s">
        <v>2122</v>
      </c>
      <c r="R65" s="338" t="s">
        <v>182</v>
      </c>
      <c r="S65" s="336" t="s">
        <v>2126</v>
      </c>
      <c r="T65" s="207" t="s">
        <v>183</v>
      </c>
      <c r="U65" s="336" t="s">
        <v>2130</v>
      </c>
      <c r="V65" s="207" t="s">
        <v>2265</v>
      </c>
      <c r="W65" s="348" t="s">
        <v>809</v>
      </c>
    </row>
    <row r="66" spans="1:24" s="205" customFormat="1" ht="15" customHeight="1">
      <c r="B66" s="284" t="s">
        <v>2301</v>
      </c>
      <c r="C66" s="207" t="s">
        <v>222</v>
      </c>
      <c r="D66" s="336" t="s">
        <v>1874</v>
      </c>
      <c r="E66" s="338" t="s">
        <v>1196</v>
      </c>
      <c r="F66" s="337" t="s">
        <v>783</v>
      </c>
      <c r="G66" s="207" t="s">
        <v>147</v>
      </c>
      <c r="H66" s="207">
        <v>102</v>
      </c>
      <c r="I66" s="337" t="s">
        <v>701</v>
      </c>
      <c r="J66" s="338" t="s">
        <v>178</v>
      </c>
      <c r="K66" s="336" t="s">
        <v>2111</v>
      </c>
      <c r="L66" s="207" t="s">
        <v>179</v>
      </c>
      <c r="M66" s="336" t="s">
        <v>2115</v>
      </c>
      <c r="N66" s="338" t="s">
        <v>180</v>
      </c>
      <c r="O66" s="336" t="s">
        <v>2119</v>
      </c>
      <c r="P66" s="207" t="s">
        <v>181</v>
      </c>
      <c r="Q66" s="336" t="s">
        <v>2123</v>
      </c>
      <c r="R66" s="338" t="s">
        <v>182</v>
      </c>
      <c r="S66" s="336" t="s">
        <v>2127</v>
      </c>
      <c r="T66" s="207" t="s">
        <v>183</v>
      </c>
      <c r="U66" s="336" t="s">
        <v>2131</v>
      </c>
      <c r="V66" s="207" t="s">
        <v>2265</v>
      </c>
      <c r="W66" s="348" t="s">
        <v>809</v>
      </c>
    </row>
    <row r="67" spans="1:24" s="205" customFormat="1" ht="15" customHeight="1">
      <c r="B67" s="284" t="s">
        <v>2302</v>
      </c>
      <c r="C67" s="207" t="s">
        <v>222</v>
      </c>
      <c r="D67" s="336" t="s">
        <v>1875</v>
      </c>
      <c r="E67" s="338" t="s">
        <v>1196</v>
      </c>
      <c r="F67" s="337" t="s">
        <v>784</v>
      </c>
      <c r="G67" s="207" t="s">
        <v>147</v>
      </c>
      <c r="H67" s="207">
        <v>102</v>
      </c>
      <c r="I67" s="337" t="s">
        <v>701</v>
      </c>
      <c r="J67" s="338" t="s">
        <v>178</v>
      </c>
      <c r="K67" s="336" t="s">
        <v>2112</v>
      </c>
      <c r="L67" s="207" t="s">
        <v>179</v>
      </c>
      <c r="M67" s="336" t="s">
        <v>2116</v>
      </c>
      <c r="N67" s="338" t="s">
        <v>180</v>
      </c>
      <c r="O67" s="336" t="s">
        <v>2120</v>
      </c>
      <c r="P67" s="207" t="s">
        <v>181</v>
      </c>
      <c r="Q67" s="336" t="s">
        <v>2124</v>
      </c>
      <c r="R67" s="338" t="s">
        <v>182</v>
      </c>
      <c r="S67" s="336" t="s">
        <v>2128</v>
      </c>
      <c r="T67" s="207" t="s">
        <v>183</v>
      </c>
      <c r="U67" s="336" t="s">
        <v>2132</v>
      </c>
      <c r="V67" s="207" t="s">
        <v>2265</v>
      </c>
      <c r="W67" s="348" t="s">
        <v>809</v>
      </c>
    </row>
    <row r="68" spans="1:24" s="205" customFormat="1" ht="15" customHeight="1">
      <c r="B68" s="284" t="s">
        <v>2303</v>
      </c>
      <c r="C68" s="207" t="s">
        <v>222</v>
      </c>
      <c r="D68" s="336" t="s">
        <v>1876</v>
      </c>
      <c r="E68" s="338" t="s">
        <v>1196</v>
      </c>
      <c r="F68" s="337" t="s">
        <v>785</v>
      </c>
      <c r="G68" s="207" t="s">
        <v>147</v>
      </c>
      <c r="H68" s="207">
        <v>102</v>
      </c>
      <c r="I68" s="337" t="s">
        <v>701</v>
      </c>
      <c r="J68" s="338" t="s">
        <v>178</v>
      </c>
      <c r="K68" s="336" t="s">
        <v>2113</v>
      </c>
      <c r="L68" s="207" t="s">
        <v>179</v>
      </c>
      <c r="M68" s="336" t="s">
        <v>2117</v>
      </c>
      <c r="N68" s="338" t="s">
        <v>180</v>
      </c>
      <c r="O68" s="336" t="s">
        <v>2121</v>
      </c>
      <c r="P68" s="207" t="s">
        <v>181</v>
      </c>
      <c r="Q68" s="336" t="s">
        <v>2125</v>
      </c>
      <c r="R68" s="338" t="s">
        <v>182</v>
      </c>
      <c r="S68" s="336" t="s">
        <v>2129</v>
      </c>
      <c r="T68" s="207" t="s">
        <v>183</v>
      </c>
      <c r="U68" s="336" t="s">
        <v>2133</v>
      </c>
      <c r="V68" s="207" t="s">
        <v>2265</v>
      </c>
      <c r="W68" s="348" t="s">
        <v>809</v>
      </c>
    </row>
    <row r="69" spans="1:24" s="205" customFormat="1" ht="15" customHeight="1">
      <c r="B69" s="284" t="s">
        <v>2304</v>
      </c>
      <c r="C69" s="207" t="s">
        <v>222</v>
      </c>
      <c r="D69" s="336" t="s">
        <v>1877</v>
      </c>
      <c r="E69" s="338" t="s">
        <v>1196</v>
      </c>
      <c r="F69" s="337" t="s">
        <v>786</v>
      </c>
      <c r="G69" s="207" t="s">
        <v>147</v>
      </c>
      <c r="H69" s="207">
        <v>102</v>
      </c>
      <c r="I69" s="337" t="s">
        <v>701</v>
      </c>
      <c r="J69" s="338" t="s">
        <v>178</v>
      </c>
      <c r="K69" s="336" t="s">
        <v>2134</v>
      </c>
      <c r="L69" s="207" t="s">
        <v>179</v>
      </c>
      <c r="M69" s="336" t="s">
        <v>2142</v>
      </c>
      <c r="N69" s="338" t="s">
        <v>180</v>
      </c>
      <c r="O69" s="336" t="s">
        <v>2150</v>
      </c>
      <c r="P69" s="207" t="s">
        <v>181</v>
      </c>
      <c r="Q69" s="336" t="s">
        <v>2158</v>
      </c>
      <c r="R69" s="338" t="s">
        <v>182</v>
      </c>
      <c r="S69" s="336" t="s">
        <v>2166</v>
      </c>
      <c r="T69" s="207" t="s">
        <v>183</v>
      </c>
      <c r="U69" s="336" t="s">
        <v>2174</v>
      </c>
      <c r="V69" s="207" t="s">
        <v>2265</v>
      </c>
      <c r="W69" s="348" t="s">
        <v>809</v>
      </c>
    </row>
    <row r="70" spans="1:24" s="205" customFormat="1" ht="15" customHeight="1">
      <c r="B70" s="284" t="s">
        <v>2305</v>
      </c>
      <c r="C70" s="207" t="s">
        <v>222</v>
      </c>
      <c r="D70" s="336" t="s">
        <v>1878</v>
      </c>
      <c r="E70" s="338" t="s">
        <v>1196</v>
      </c>
      <c r="F70" s="337" t="s">
        <v>787</v>
      </c>
      <c r="G70" s="207" t="s">
        <v>147</v>
      </c>
      <c r="H70" s="207">
        <v>102</v>
      </c>
      <c r="I70" s="337" t="s">
        <v>701</v>
      </c>
      <c r="J70" s="338" t="s">
        <v>178</v>
      </c>
      <c r="K70" s="336" t="s">
        <v>2135</v>
      </c>
      <c r="L70" s="207" t="s">
        <v>179</v>
      </c>
      <c r="M70" s="336" t="s">
        <v>2143</v>
      </c>
      <c r="N70" s="338" t="s">
        <v>180</v>
      </c>
      <c r="O70" s="336" t="s">
        <v>2151</v>
      </c>
      <c r="P70" s="207" t="s">
        <v>181</v>
      </c>
      <c r="Q70" s="336" t="s">
        <v>2159</v>
      </c>
      <c r="R70" s="338" t="s">
        <v>182</v>
      </c>
      <c r="S70" s="336" t="s">
        <v>2167</v>
      </c>
      <c r="T70" s="207" t="s">
        <v>183</v>
      </c>
      <c r="U70" s="336" t="s">
        <v>2175</v>
      </c>
      <c r="V70" s="207" t="s">
        <v>2265</v>
      </c>
      <c r="W70" s="348" t="s">
        <v>809</v>
      </c>
    </row>
    <row r="71" spans="1:24" s="205" customFormat="1" ht="15" customHeight="1">
      <c r="B71" s="284" t="s">
        <v>2306</v>
      </c>
      <c r="C71" s="207" t="s">
        <v>222</v>
      </c>
      <c r="D71" s="336" t="s">
        <v>1879</v>
      </c>
      <c r="E71" s="338" t="s">
        <v>1196</v>
      </c>
      <c r="F71" s="337" t="s">
        <v>788</v>
      </c>
      <c r="G71" s="207" t="s">
        <v>147</v>
      </c>
      <c r="H71" s="207">
        <v>102</v>
      </c>
      <c r="I71" s="337" t="s">
        <v>701</v>
      </c>
      <c r="J71" s="338" t="s">
        <v>178</v>
      </c>
      <c r="K71" s="336" t="s">
        <v>2136</v>
      </c>
      <c r="L71" s="207" t="s">
        <v>179</v>
      </c>
      <c r="M71" s="336" t="s">
        <v>2144</v>
      </c>
      <c r="N71" s="338" t="s">
        <v>180</v>
      </c>
      <c r="O71" s="336" t="s">
        <v>2152</v>
      </c>
      <c r="P71" s="207" t="s">
        <v>181</v>
      </c>
      <c r="Q71" s="336" t="s">
        <v>2160</v>
      </c>
      <c r="R71" s="338" t="s">
        <v>182</v>
      </c>
      <c r="S71" s="336" t="s">
        <v>2168</v>
      </c>
      <c r="T71" s="207" t="s">
        <v>183</v>
      </c>
      <c r="U71" s="336" t="s">
        <v>2176</v>
      </c>
      <c r="V71" s="207" t="s">
        <v>2265</v>
      </c>
      <c r="W71" s="348" t="s">
        <v>809</v>
      </c>
    </row>
    <row r="72" spans="1:24" s="205" customFormat="1" ht="15" customHeight="1">
      <c r="B72" s="284" t="s">
        <v>2307</v>
      </c>
      <c r="C72" s="207" t="s">
        <v>222</v>
      </c>
      <c r="D72" s="336" t="s">
        <v>1880</v>
      </c>
      <c r="E72" s="338" t="s">
        <v>1196</v>
      </c>
      <c r="F72" s="337" t="s">
        <v>789</v>
      </c>
      <c r="G72" s="207" t="s">
        <v>147</v>
      </c>
      <c r="H72" s="207">
        <v>102</v>
      </c>
      <c r="I72" s="337" t="s">
        <v>701</v>
      </c>
      <c r="J72" s="338" t="s">
        <v>178</v>
      </c>
      <c r="K72" s="336" t="s">
        <v>2137</v>
      </c>
      <c r="L72" s="207" t="s">
        <v>179</v>
      </c>
      <c r="M72" s="336" t="s">
        <v>2145</v>
      </c>
      <c r="N72" s="338" t="s">
        <v>180</v>
      </c>
      <c r="O72" s="336" t="s">
        <v>2153</v>
      </c>
      <c r="P72" s="207" t="s">
        <v>181</v>
      </c>
      <c r="Q72" s="336" t="s">
        <v>2161</v>
      </c>
      <c r="R72" s="338" t="s">
        <v>182</v>
      </c>
      <c r="S72" s="336" t="s">
        <v>2169</v>
      </c>
      <c r="T72" s="207" t="s">
        <v>183</v>
      </c>
      <c r="U72" s="336" t="s">
        <v>2177</v>
      </c>
      <c r="V72" s="207" t="s">
        <v>2266</v>
      </c>
      <c r="W72" s="348" t="s">
        <v>809</v>
      </c>
    </row>
    <row r="73" spans="1:24" s="205" customFormat="1" ht="15" customHeight="1">
      <c r="B73" s="284" t="s">
        <v>2308</v>
      </c>
      <c r="C73" s="207" t="s">
        <v>222</v>
      </c>
      <c r="D73" s="336" t="s">
        <v>1881</v>
      </c>
      <c r="E73" s="338" t="s">
        <v>1196</v>
      </c>
      <c r="F73" s="337" t="s">
        <v>790</v>
      </c>
      <c r="G73" s="207" t="s">
        <v>147</v>
      </c>
      <c r="H73" s="207">
        <v>102</v>
      </c>
      <c r="I73" s="337" t="s">
        <v>701</v>
      </c>
      <c r="J73" s="338" t="s">
        <v>178</v>
      </c>
      <c r="K73" s="336" t="s">
        <v>2138</v>
      </c>
      <c r="L73" s="207" t="s">
        <v>179</v>
      </c>
      <c r="M73" s="336" t="s">
        <v>2146</v>
      </c>
      <c r="N73" s="338" t="s">
        <v>180</v>
      </c>
      <c r="O73" s="336" t="s">
        <v>2154</v>
      </c>
      <c r="P73" s="207" t="s">
        <v>181</v>
      </c>
      <c r="Q73" s="336" t="s">
        <v>2162</v>
      </c>
      <c r="R73" s="338" t="s">
        <v>182</v>
      </c>
      <c r="S73" s="336" t="s">
        <v>2170</v>
      </c>
      <c r="T73" s="207" t="s">
        <v>183</v>
      </c>
      <c r="U73" s="336" t="s">
        <v>2178</v>
      </c>
      <c r="V73" s="207" t="s">
        <v>2266</v>
      </c>
      <c r="W73" s="348" t="s">
        <v>809</v>
      </c>
    </row>
    <row r="74" spans="1:24" s="205" customFormat="1" ht="15" customHeight="1">
      <c r="B74" s="284" t="s">
        <v>2309</v>
      </c>
      <c r="C74" s="207" t="s">
        <v>222</v>
      </c>
      <c r="D74" s="336" t="s">
        <v>1882</v>
      </c>
      <c r="E74" s="338" t="s">
        <v>1196</v>
      </c>
      <c r="F74" s="337" t="s">
        <v>791</v>
      </c>
      <c r="G74" s="207" t="s">
        <v>147</v>
      </c>
      <c r="H74" s="207">
        <v>102</v>
      </c>
      <c r="I74" s="337" t="s">
        <v>701</v>
      </c>
      <c r="J74" s="338" t="s">
        <v>178</v>
      </c>
      <c r="K74" s="336" t="s">
        <v>2139</v>
      </c>
      <c r="L74" s="207" t="s">
        <v>179</v>
      </c>
      <c r="M74" s="336" t="s">
        <v>2147</v>
      </c>
      <c r="N74" s="338" t="s">
        <v>180</v>
      </c>
      <c r="O74" s="336" t="s">
        <v>2155</v>
      </c>
      <c r="P74" s="207" t="s">
        <v>181</v>
      </c>
      <c r="Q74" s="336" t="s">
        <v>2163</v>
      </c>
      <c r="R74" s="338" t="s">
        <v>182</v>
      </c>
      <c r="S74" s="336" t="s">
        <v>2171</v>
      </c>
      <c r="T74" s="207" t="s">
        <v>183</v>
      </c>
      <c r="U74" s="336" t="s">
        <v>2179</v>
      </c>
      <c r="V74" s="207" t="s">
        <v>2266</v>
      </c>
      <c r="W74" s="348" t="s">
        <v>809</v>
      </c>
    </row>
    <row r="75" spans="1:24" s="205" customFormat="1" ht="15" customHeight="1">
      <c r="B75" s="284" t="s">
        <v>2310</v>
      </c>
      <c r="C75" s="207" t="s">
        <v>222</v>
      </c>
      <c r="D75" s="336" t="s">
        <v>1883</v>
      </c>
      <c r="E75" s="338" t="s">
        <v>1196</v>
      </c>
      <c r="F75" s="337" t="s">
        <v>792</v>
      </c>
      <c r="G75" s="207" t="s">
        <v>147</v>
      </c>
      <c r="H75" s="207">
        <v>102</v>
      </c>
      <c r="I75" s="337" t="s">
        <v>701</v>
      </c>
      <c r="J75" s="338" t="s">
        <v>178</v>
      </c>
      <c r="K75" s="336" t="s">
        <v>2140</v>
      </c>
      <c r="L75" s="207" t="s">
        <v>179</v>
      </c>
      <c r="M75" s="336" t="s">
        <v>2148</v>
      </c>
      <c r="N75" s="338" t="s">
        <v>180</v>
      </c>
      <c r="O75" s="336" t="s">
        <v>2156</v>
      </c>
      <c r="P75" s="207" t="s">
        <v>181</v>
      </c>
      <c r="Q75" s="336" t="s">
        <v>2164</v>
      </c>
      <c r="R75" s="338" t="s">
        <v>182</v>
      </c>
      <c r="S75" s="336" t="s">
        <v>2172</v>
      </c>
      <c r="T75" s="207" t="s">
        <v>183</v>
      </c>
      <c r="U75" s="336" t="s">
        <v>2180</v>
      </c>
      <c r="V75" s="207" t="s">
        <v>2266</v>
      </c>
      <c r="W75" s="348" t="s">
        <v>809</v>
      </c>
    </row>
    <row r="76" spans="1:24" s="205" customFormat="1" ht="15" customHeight="1">
      <c r="B76" s="284" t="s">
        <v>2311</v>
      </c>
      <c r="C76" s="207" t="s">
        <v>222</v>
      </c>
      <c r="D76" s="336" t="s">
        <v>1884</v>
      </c>
      <c r="E76" s="338" t="s">
        <v>1196</v>
      </c>
      <c r="F76" s="337" t="s">
        <v>793</v>
      </c>
      <c r="G76" s="207" t="s">
        <v>147</v>
      </c>
      <c r="H76" s="207">
        <v>102</v>
      </c>
      <c r="I76" s="337" t="s">
        <v>701</v>
      </c>
      <c r="J76" s="338" t="s">
        <v>178</v>
      </c>
      <c r="K76" s="336" t="s">
        <v>2141</v>
      </c>
      <c r="L76" s="207" t="s">
        <v>179</v>
      </c>
      <c r="M76" s="336" t="s">
        <v>2149</v>
      </c>
      <c r="N76" s="338" t="s">
        <v>180</v>
      </c>
      <c r="O76" s="336" t="s">
        <v>2157</v>
      </c>
      <c r="P76" s="207" t="s">
        <v>181</v>
      </c>
      <c r="Q76" s="336" t="s">
        <v>2165</v>
      </c>
      <c r="R76" s="338" t="s">
        <v>182</v>
      </c>
      <c r="S76" s="336" t="s">
        <v>2173</v>
      </c>
      <c r="T76" s="207" t="s">
        <v>183</v>
      </c>
      <c r="U76" s="336" t="s">
        <v>2181</v>
      </c>
      <c r="V76" s="207" t="s">
        <v>2266</v>
      </c>
      <c r="W76" s="348" t="s">
        <v>809</v>
      </c>
    </row>
    <row r="77" spans="1:24" s="205" customFormat="1" ht="15" customHeight="1">
      <c r="B77" s="284" t="s">
        <v>2312</v>
      </c>
      <c r="C77" s="207" t="s">
        <v>222</v>
      </c>
      <c r="D77" s="336" t="s">
        <v>1886</v>
      </c>
      <c r="E77" s="338" t="s">
        <v>1196</v>
      </c>
      <c r="F77" s="337" t="s">
        <v>794</v>
      </c>
      <c r="G77" s="207" t="s">
        <v>147</v>
      </c>
      <c r="H77" s="207">
        <v>102</v>
      </c>
      <c r="I77" s="337" t="s">
        <v>701</v>
      </c>
      <c r="J77" s="338" t="s">
        <v>178</v>
      </c>
      <c r="K77" s="336" t="s">
        <v>2182</v>
      </c>
      <c r="L77" s="207" t="s">
        <v>179</v>
      </c>
      <c r="M77" s="336" t="s">
        <v>2185</v>
      </c>
      <c r="N77" s="338" t="s">
        <v>180</v>
      </c>
      <c r="O77" s="336" t="s">
        <v>2188</v>
      </c>
      <c r="P77" s="207" t="s">
        <v>181</v>
      </c>
      <c r="Q77" s="336" t="s">
        <v>2191</v>
      </c>
      <c r="R77" s="338" t="s">
        <v>182</v>
      </c>
      <c r="S77" s="336" t="s">
        <v>2194</v>
      </c>
      <c r="T77" s="207" t="s">
        <v>183</v>
      </c>
      <c r="U77" s="336" t="s">
        <v>2197</v>
      </c>
      <c r="V77" s="207" t="s">
        <v>2266</v>
      </c>
      <c r="W77" s="348" t="s">
        <v>809</v>
      </c>
    </row>
    <row r="78" spans="1:24" s="205" customFormat="1" ht="15" customHeight="1">
      <c r="B78" s="284" t="s">
        <v>2313</v>
      </c>
      <c r="C78" s="207" t="s">
        <v>222</v>
      </c>
      <c r="D78" s="336" t="s">
        <v>1887</v>
      </c>
      <c r="E78" s="338" t="s">
        <v>1196</v>
      </c>
      <c r="F78" s="337" t="s">
        <v>795</v>
      </c>
      <c r="G78" s="207" t="s">
        <v>147</v>
      </c>
      <c r="H78" s="207">
        <v>102</v>
      </c>
      <c r="I78" s="337" t="s">
        <v>701</v>
      </c>
      <c r="J78" s="338" t="s">
        <v>178</v>
      </c>
      <c r="K78" s="336" t="s">
        <v>2183</v>
      </c>
      <c r="L78" s="207" t="s">
        <v>179</v>
      </c>
      <c r="M78" s="336" t="s">
        <v>2186</v>
      </c>
      <c r="N78" s="338" t="s">
        <v>180</v>
      </c>
      <c r="O78" s="336" t="s">
        <v>2189</v>
      </c>
      <c r="P78" s="207" t="s">
        <v>181</v>
      </c>
      <c r="Q78" s="336" t="s">
        <v>2192</v>
      </c>
      <c r="R78" s="338" t="s">
        <v>182</v>
      </c>
      <c r="S78" s="336" t="s">
        <v>2195</v>
      </c>
      <c r="T78" s="207" t="s">
        <v>183</v>
      </c>
      <c r="U78" s="336" t="s">
        <v>2198</v>
      </c>
      <c r="V78" s="207" t="s">
        <v>2266</v>
      </c>
      <c r="W78" s="348" t="s">
        <v>809</v>
      </c>
    </row>
    <row r="79" spans="1:24" s="204" customFormat="1" ht="15" customHeight="1" thickBot="1">
      <c r="A79" s="205"/>
      <c r="B79" s="273" t="s">
        <v>2314</v>
      </c>
      <c r="C79" s="340" t="s">
        <v>222</v>
      </c>
      <c r="D79" s="341" t="s">
        <v>1940</v>
      </c>
      <c r="E79" s="343" t="s">
        <v>1196</v>
      </c>
      <c r="F79" s="342" t="s">
        <v>796</v>
      </c>
      <c r="G79" s="340" t="s">
        <v>147</v>
      </c>
      <c r="H79" s="340">
        <v>102</v>
      </c>
      <c r="I79" s="342" t="s">
        <v>701</v>
      </c>
      <c r="J79" s="343" t="s">
        <v>178</v>
      </c>
      <c r="K79" s="341" t="s">
        <v>2184</v>
      </c>
      <c r="L79" s="340" t="s">
        <v>179</v>
      </c>
      <c r="M79" s="341" t="s">
        <v>2187</v>
      </c>
      <c r="N79" s="343" t="s">
        <v>180</v>
      </c>
      <c r="O79" s="341" t="s">
        <v>2190</v>
      </c>
      <c r="P79" s="340" t="s">
        <v>181</v>
      </c>
      <c r="Q79" s="341" t="s">
        <v>2193</v>
      </c>
      <c r="R79" s="343" t="s">
        <v>182</v>
      </c>
      <c r="S79" s="341" t="s">
        <v>2196</v>
      </c>
      <c r="T79" s="340" t="s">
        <v>183</v>
      </c>
      <c r="U79" s="341" t="s">
        <v>2199</v>
      </c>
      <c r="V79" s="207" t="s">
        <v>2266</v>
      </c>
      <c r="W79" s="350" t="s">
        <v>809</v>
      </c>
      <c r="X79" s="335"/>
    </row>
    <row r="80" spans="1:24"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sheetData>
  <autoFilter ref="A32:AG79" xr:uid="{5551D361-96E4-4FE8-8D83-92DB5E3264C3}"/>
  <mergeCells count="2">
    <mergeCell ref="B31:W31"/>
    <mergeCell ref="B1:D1"/>
  </mergeCells>
  <phoneticPr fontId="18" type="noConversion"/>
  <dataValidations count="1">
    <dataValidation type="list" allowBlank="1" showInputMessage="1" showErrorMessage="1" sqref="B117:B854 B48 B50" xr:uid="{8691ECC9-2642-4C68-8FE6-F05D39DBE60E}">
      <formula1>$AG$3:$AG$7</formula1>
    </dataValidation>
  </dataValidations>
  <hyperlinks>
    <hyperlink ref="A1" location="'Table of Contents'!A1" display="Back to Top" xr:uid="{1A62626C-5725-4E17-8A25-A86B512B09E3}"/>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Owner xmlns="71c5aaf6-e6ce-465b-b873-5148d2a4c105" xsi:nil="true"/>
    <DocumentType xmlns="71c5aaf6-e6ce-465b-b873-5148d2a4c105">Description</DocumentType>
    <NokiaConfidentiality xmlns="71c5aaf6-e6ce-465b-b873-5148d2a4c105">Nokia Internal Use</NokiaConfidentiality>
    <HideFromDelve xmlns="71c5aaf6-e6ce-465b-b873-5148d2a4c105">false</HideFromDelve>
    <_dlc_DocId xmlns="71c5aaf6-e6ce-465b-b873-5148d2a4c105">TOIBPBRI2O34-1200611299-2487</_dlc_DocId>
    <_dlc_DocIdUrl xmlns="71c5aaf6-e6ce-465b-b873-5148d2a4c105">
      <Url>https://nokia.sharepoint.com/sites/breu2/23_UZ_353563/_layouts/15/DocIdRedir.aspx?ID=TOIBPBRI2O34-1200611299-2487</Url>
      <Description>TOIBPBRI2O34-1200611299-2487</Description>
    </_dlc_DocIdUrl>
  </documentManagement>
</p:properties>
</file>

<file path=customXml/item5.xml><?xml version="1.0" encoding="utf-8"?>
<?mso-contentType ?>
<SharedContentType xmlns="Microsoft.SharePoint.Taxonomy.ContentTypeSync" SourceId="34c87397-5fc1-491e-85e7-d6110dbe9cbd" ContentTypeId="0x010100CE50E52E7543470BBDD3827FE50C59CB" PreviousValue="false" LastSyncTimeStamp="2018-03-09T14:37:38.437Z"/>
</file>

<file path=customXml/item6.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C93DE43829189C48882F0ADA41938C6D" ma:contentTypeVersion="2" ma:contentTypeDescription="Create Nokia Word Document" ma:contentTypeScope="" ma:versionID="e9a4293b08bc63f2e4f38ff1a0732256">
  <xsd:schema xmlns:xsd="http://www.w3.org/2001/XMLSchema" xmlns:xs="http://www.w3.org/2001/XMLSchema" xmlns:p="http://schemas.microsoft.com/office/2006/metadata/properties" xmlns:ns2="71c5aaf6-e6ce-465b-b873-5148d2a4c105" targetNamespace="http://schemas.microsoft.com/office/2006/metadata/properties" ma:root="true" ma:fieldsID="7f75ca1db366856fa8022d14325f81cf"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EFAD07-F6B6-40C3-AD20-EF94277ADDA7}">
  <ds:schemaRefs>
    <ds:schemaRef ds:uri="http://schemas.microsoft.com/sharepoint/events"/>
  </ds:schemaRefs>
</ds:datastoreItem>
</file>

<file path=customXml/itemProps2.xml><?xml version="1.0" encoding="utf-8"?>
<ds:datastoreItem xmlns:ds="http://schemas.openxmlformats.org/officeDocument/2006/customXml" ds:itemID="{6FD1B347-D94C-42BE-AB55-AB0CAC643FE9}">
  <ds:schemaRefs>
    <ds:schemaRef ds:uri="http://schemas.microsoft.com/office/2006/metadata/customXsn"/>
  </ds:schemaRefs>
</ds:datastoreItem>
</file>

<file path=customXml/itemProps3.xml><?xml version="1.0" encoding="utf-8"?>
<ds:datastoreItem xmlns:ds="http://schemas.openxmlformats.org/officeDocument/2006/customXml" ds:itemID="{032DB347-38AB-4173-AE37-07E486C4A825}">
  <ds:schemaRefs>
    <ds:schemaRef ds:uri="http://schemas.microsoft.com/sharepoint/v3/contenttype/forms"/>
  </ds:schemaRefs>
</ds:datastoreItem>
</file>

<file path=customXml/itemProps4.xml><?xml version="1.0" encoding="utf-8"?>
<ds:datastoreItem xmlns:ds="http://schemas.openxmlformats.org/officeDocument/2006/customXml" ds:itemID="{D3DF1310-3FBC-4406-A9AA-90AEB203BED0}">
  <ds:schemaRefs>
    <ds:schemaRef ds:uri="http://purl.org/dc/terms/"/>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71c5aaf6-e6ce-465b-b873-5148d2a4c105"/>
    <ds:schemaRef ds:uri="http://www.w3.org/XML/1998/namespace"/>
    <ds:schemaRef ds:uri="http://purl.org/dc/dcmitype/"/>
  </ds:schemaRefs>
</ds:datastoreItem>
</file>

<file path=customXml/itemProps5.xml><?xml version="1.0" encoding="utf-8"?>
<ds:datastoreItem xmlns:ds="http://schemas.openxmlformats.org/officeDocument/2006/customXml" ds:itemID="{C60B598F-4F7B-45AC-B943-685454DA7FD7}">
  <ds:schemaRefs>
    <ds:schemaRef ds:uri="Microsoft.SharePoint.Taxonomy.ContentTypeSync"/>
  </ds:schemaRefs>
</ds:datastoreItem>
</file>

<file path=customXml/itemProps6.xml><?xml version="1.0" encoding="utf-8"?>
<ds:datastoreItem xmlns:ds="http://schemas.openxmlformats.org/officeDocument/2006/customXml" ds:itemID="{1B675584-846D-4CB1-A4C1-7EC5F1B8E8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d471751-9675-428d-917b-70f44f9630b0}" enabled="0" method="" siteId="{5d471751-9675-428d-917b-70f44f9630b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Table of Contents</vt:lpstr>
      <vt:lpstr>Version History</vt:lpstr>
      <vt:lpstr>Generic</vt:lpstr>
      <vt:lpstr>Rack-Layout</vt:lpstr>
      <vt:lpstr>NP-CWL</vt:lpstr>
      <vt:lpstr>IP-Allocation-WLK</vt:lpstr>
      <vt:lpstr>Node-Labels</vt:lpstr>
      <vt:lpstr>Networks-Multus-IPVLAN</vt:lpstr>
      <vt:lpstr>Cluster-Config</vt:lpstr>
      <vt:lpstr>Node Groups and perf profile</vt:lpstr>
      <vt:lpstr>Site-Policy</vt:lpstr>
      <vt:lpstr>Sriov-Performance-Profile</vt:lpstr>
      <vt:lpstr>CWL-MetalLB</vt:lpstr>
      <vt:lpstr>Projects</vt:lpstr>
      <vt:lpstr>SysCtls&amp;UnsafeSysCtls</vt:lpstr>
      <vt:lpstr>Access</vt:lpstr>
      <vt:lpstr>Operator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Vikas Dharwal (Nokia)</dc:creator>
  <cp:keywords/>
  <dc:description/>
  <cp:lastModifiedBy>Venkatapathiraj Ravichandran (EXT-Nokia)</cp:lastModifiedBy>
  <cp:revision/>
  <dcterms:created xsi:type="dcterms:W3CDTF">2024-04-08T11:22:50Z</dcterms:created>
  <dcterms:modified xsi:type="dcterms:W3CDTF">2025-03-06T14:16:30Z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0x010100CE50E52E7543470BBDD3827FE50C59CB00C93DE43829189C48882F0ADA41938C6D</vt:lpwstr>
  </property>
  <property fmtid="{D5CDD505-2E9C-101B-9397-08002B2CF9AE}" pid="3" name="_dlc_DocIdItemGuid">
    <vt:lpwstr>21c71a72-c521-4ce9-8567-0b882960d14a</vt:lpwstr>
  </property>
</Properties>
</file>